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65"/>
  </bookViews>
  <sheets>
    <sheet name="สรุปแผนม.ค-ก.พ." sheetId="6" r:id="rId1"/>
    <sheet name="สรุปแผนที่ตั้ง." sheetId="5" r:id="rId2"/>
    <sheet name="Sheet1" sheetId="1" r:id="rId3"/>
    <sheet name="Sheet2" sheetId="2" r:id="rId4"/>
    <sheet name="Sheet3" sheetId="3" r:id="rId5"/>
  </sheets>
  <definedNames>
    <definedName name="_xlnm.Print_Area" localSheetId="1">สรุปแผนที่ตั้ง.!$A$1:$AK$118</definedName>
    <definedName name="_xlnm.Print_Area" localSheetId="0">'สรุปแผนม.ค-ก.พ.'!$A$1:$AK$122</definedName>
    <definedName name="_xlnm.Print_Titles" localSheetId="1">สรุปแผนที่ตั้ง.!$3:$4</definedName>
    <definedName name="_xlnm.Print_Titles" localSheetId="0">'สรุปแผนม.ค-ก.พ.'!$3:$4</definedName>
  </definedNames>
  <calcPr calcId="152511"/>
</workbook>
</file>

<file path=xl/calcChain.xml><?xml version="1.0" encoding="utf-8"?>
<calcChain xmlns="http://schemas.openxmlformats.org/spreadsheetml/2006/main">
  <c r="G66" i="6" l="1"/>
  <c r="AK66" i="6"/>
  <c r="AJ66" i="6"/>
  <c r="AI66" i="6"/>
  <c r="AH66" i="6"/>
  <c r="AG66" i="6"/>
  <c r="AF66" i="6"/>
  <c r="AE66" i="6"/>
  <c r="AD66" i="6"/>
  <c r="AC66" i="6"/>
  <c r="AB66" i="6"/>
  <c r="AA66" i="6"/>
  <c r="Z66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AK11" i="6"/>
  <c r="AJ11" i="6"/>
  <c r="AI11" i="6"/>
  <c r="AH11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AK120" i="6" l="1"/>
  <c r="AJ120" i="6"/>
  <c r="AI120" i="6"/>
  <c r="AH120" i="6"/>
  <c r="AG120" i="6"/>
  <c r="AF120" i="6"/>
  <c r="AF122" i="6" s="1"/>
  <c r="AE120" i="6"/>
  <c r="AD120" i="6"/>
  <c r="AD122" i="6" s="1"/>
  <c r="AC120" i="6"/>
  <c r="AB120" i="6"/>
  <c r="AA120" i="6"/>
  <c r="Z120" i="6"/>
  <c r="Y120" i="6"/>
  <c r="X120" i="6"/>
  <c r="X122" i="6" s="1"/>
  <c r="W120" i="6"/>
  <c r="V120" i="6"/>
  <c r="V122" i="6" s="1"/>
  <c r="U120" i="6"/>
  <c r="T120" i="6"/>
  <c r="S120" i="6"/>
  <c r="R120" i="6"/>
  <c r="Q120" i="6"/>
  <c r="P120" i="6"/>
  <c r="P122" i="6" s="1"/>
  <c r="O120" i="6"/>
  <c r="N120" i="6"/>
  <c r="N122" i="6" s="1"/>
  <c r="M120" i="6"/>
  <c r="L120" i="6"/>
  <c r="K120" i="6"/>
  <c r="J120" i="6"/>
  <c r="I120" i="6"/>
  <c r="H120" i="6"/>
  <c r="G120" i="6"/>
  <c r="F120" i="6"/>
  <c r="E120" i="6"/>
  <c r="D120" i="6"/>
  <c r="C120" i="6"/>
  <c r="AK94" i="6"/>
  <c r="AJ94" i="6"/>
  <c r="AI94" i="6"/>
  <c r="AH94" i="6"/>
  <c r="AG94" i="6"/>
  <c r="AG122" i="6" s="1"/>
  <c r="AF94" i="6"/>
  <c r="AE94" i="6"/>
  <c r="AE122" i="6" s="1"/>
  <c r="AD94" i="6"/>
  <c r="AC94" i="6"/>
  <c r="AB94" i="6"/>
  <c r="AB122" i="6" s="1"/>
  <c r="AA94" i="6"/>
  <c r="AA122" i="6" s="1"/>
  <c r="Z94" i="6"/>
  <c r="Z122" i="6" s="1"/>
  <c r="Y94" i="6"/>
  <c r="Y122" i="6" s="1"/>
  <c r="X94" i="6"/>
  <c r="W94" i="6"/>
  <c r="W122" i="6" s="1"/>
  <c r="V94" i="6"/>
  <c r="U94" i="6"/>
  <c r="U122" i="6" s="1"/>
  <c r="T94" i="6"/>
  <c r="S94" i="6"/>
  <c r="S122" i="6" s="1"/>
  <c r="R94" i="6"/>
  <c r="R122" i="6" s="1"/>
  <c r="Q94" i="6"/>
  <c r="Q122" i="6" s="1"/>
  <c r="P94" i="6"/>
  <c r="O94" i="6"/>
  <c r="O122" i="6" s="1"/>
  <c r="N94" i="6"/>
  <c r="M94" i="6"/>
  <c r="L94" i="6"/>
  <c r="K94" i="6"/>
  <c r="J94" i="6"/>
  <c r="I94" i="6"/>
  <c r="I122" i="6" s="1"/>
  <c r="H94" i="6"/>
  <c r="G94" i="6"/>
  <c r="F94" i="6"/>
  <c r="E94" i="6"/>
  <c r="D94" i="6"/>
  <c r="C94" i="6"/>
  <c r="H66" i="6"/>
  <c r="F66" i="6"/>
  <c r="E66" i="6"/>
  <c r="D66" i="6"/>
  <c r="C66" i="6"/>
  <c r="AK122" i="6"/>
  <c r="AJ122" i="6"/>
  <c r="AI122" i="6"/>
  <c r="AH122" i="6"/>
  <c r="AC122" i="6"/>
  <c r="T122" i="6"/>
  <c r="M122" i="6"/>
  <c r="L122" i="6"/>
  <c r="K122" i="6"/>
  <c r="J122" i="6"/>
  <c r="H11" i="6"/>
  <c r="G11" i="6"/>
  <c r="F11" i="6"/>
  <c r="E11" i="6"/>
  <c r="E122" i="6" s="1"/>
  <c r="D11" i="6"/>
  <c r="D122" i="6" s="1"/>
  <c r="C11" i="6"/>
  <c r="C122" i="6" s="1"/>
  <c r="I90" i="5"/>
  <c r="F62" i="5"/>
  <c r="F90" i="5"/>
  <c r="F116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AJ11" i="5"/>
  <c r="AK11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AG62" i="5"/>
  <c r="AH62" i="5"/>
  <c r="AI62" i="5"/>
  <c r="AJ62" i="5"/>
  <c r="AK62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AG90" i="5"/>
  <c r="AH90" i="5"/>
  <c r="AI90" i="5"/>
  <c r="AJ90" i="5"/>
  <c r="AK90" i="5"/>
  <c r="I116" i="5"/>
  <c r="J116" i="5"/>
  <c r="K116" i="5"/>
  <c r="L116" i="5"/>
  <c r="M116" i="5"/>
  <c r="N116" i="5"/>
  <c r="O116" i="5"/>
  <c r="O118" i="5" s="1"/>
  <c r="P116" i="5"/>
  <c r="P118" i="5" s="1"/>
  <c r="Q116" i="5"/>
  <c r="R116" i="5"/>
  <c r="S116" i="5"/>
  <c r="T116" i="5"/>
  <c r="U116" i="5"/>
  <c r="V116" i="5"/>
  <c r="W116" i="5"/>
  <c r="W118" i="5" s="1"/>
  <c r="X116" i="5"/>
  <c r="X118" i="5" s="1"/>
  <c r="Y116" i="5"/>
  <c r="Z116" i="5"/>
  <c r="AA116" i="5"/>
  <c r="AB116" i="5"/>
  <c r="AC116" i="5"/>
  <c r="AD116" i="5"/>
  <c r="AE116" i="5"/>
  <c r="AE118" i="5" s="1"/>
  <c r="AF116" i="5"/>
  <c r="AF118" i="5" s="1"/>
  <c r="AG116" i="5"/>
  <c r="AH116" i="5"/>
  <c r="AI116" i="5"/>
  <c r="AJ116" i="5"/>
  <c r="AK116" i="5"/>
  <c r="F11" i="5"/>
  <c r="F118" i="5" l="1"/>
  <c r="N118" i="5"/>
  <c r="AK118" i="5"/>
  <c r="M118" i="5"/>
  <c r="T118" i="5"/>
  <c r="AI118" i="5"/>
  <c r="AA118" i="5"/>
  <c r="S118" i="5"/>
  <c r="K118" i="5"/>
  <c r="F122" i="6"/>
  <c r="V118" i="5"/>
  <c r="U118" i="5"/>
  <c r="AJ118" i="5"/>
  <c r="L118" i="5"/>
  <c r="Z118" i="5"/>
  <c r="J118" i="5"/>
  <c r="G122" i="6"/>
  <c r="AD118" i="5"/>
  <c r="AC118" i="5"/>
  <c r="AB118" i="5"/>
  <c r="AH118" i="5"/>
  <c r="R118" i="5"/>
  <c r="AG118" i="5"/>
  <c r="Y118" i="5"/>
  <c r="Q118" i="5"/>
  <c r="I118" i="5"/>
  <c r="H122" i="6"/>
  <c r="H116" i="5"/>
  <c r="G116" i="5"/>
  <c r="E116" i="5"/>
  <c r="D116" i="5"/>
  <c r="C116" i="5"/>
  <c r="H90" i="5"/>
  <c r="G90" i="5"/>
  <c r="E90" i="5"/>
  <c r="D90" i="5"/>
  <c r="C90" i="5"/>
  <c r="H62" i="5"/>
  <c r="G62" i="5"/>
  <c r="E62" i="5"/>
  <c r="D62" i="5"/>
  <c r="C62" i="5"/>
  <c r="H11" i="5"/>
  <c r="G11" i="5"/>
  <c r="E11" i="5"/>
  <c r="D11" i="5"/>
  <c r="D118" i="5" s="1"/>
  <c r="C11" i="5"/>
  <c r="C118" i="5" l="1"/>
  <c r="E118" i="5"/>
  <c r="G118" i="5"/>
  <c r="H118" i="5"/>
</calcChain>
</file>

<file path=xl/sharedStrings.xml><?xml version="1.0" encoding="utf-8"?>
<sst xmlns="http://schemas.openxmlformats.org/spreadsheetml/2006/main" count="312" uniqueCount="189">
  <si>
    <t>ที่</t>
  </si>
  <si>
    <t>เดือนกุมภาพันธ์ 2559</t>
  </si>
  <si>
    <t>จ  1</t>
  </si>
  <si>
    <t>อ  2</t>
  </si>
  <si>
    <t>พ  3</t>
  </si>
  <si>
    <t>พฤ 4</t>
  </si>
  <si>
    <t>ศ  5</t>
  </si>
  <si>
    <t>ส  6</t>
  </si>
  <si>
    <t>อา 7</t>
  </si>
  <si>
    <t>จ  8</t>
  </si>
  <si>
    <t>อ  9</t>
  </si>
  <si>
    <t>พ 10</t>
  </si>
  <si>
    <t>พฤ 11</t>
  </si>
  <si>
    <t>ศ 12</t>
  </si>
  <si>
    <t>ส 13</t>
  </si>
  <si>
    <t>อา 14</t>
  </si>
  <si>
    <t>จ 15</t>
  </si>
  <si>
    <t>อ 16</t>
  </si>
  <si>
    <t>พ 17</t>
  </si>
  <si>
    <t>พฤ 18</t>
  </si>
  <si>
    <t>ศ 19</t>
  </si>
  <si>
    <t>ส 20</t>
  </si>
  <si>
    <t>อา 21</t>
  </si>
  <si>
    <t>จ 22</t>
  </si>
  <si>
    <t>อ 23</t>
  </si>
  <si>
    <t>พ 24</t>
  </si>
  <si>
    <t>พฤ 25</t>
  </si>
  <si>
    <t>ศ 26</t>
  </si>
  <si>
    <t>ส 27</t>
  </si>
  <si>
    <t>อา 28</t>
  </si>
  <si>
    <t>จ 29</t>
  </si>
  <si>
    <t>สกย.จ.จันทบุรี</t>
  </si>
  <si>
    <t>สกย.จ.ระยอง</t>
  </si>
  <si>
    <t>สกย.จ.ตราด</t>
  </si>
  <si>
    <t>สกย.จ.ฉะเชิงเทรา</t>
  </si>
  <si>
    <t>ฉะเชิงเทรา</t>
  </si>
  <si>
    <t>สระแก้ว</t>
  </si>
  <si>
    <t>รวมภาคตะวันออก</t>
  </si>
  <si>
    <t>สกย.จ.ภูเก็ต</t>
  </si>
  <si>
    <t>สกย.จ.พังงา</t>
  </si>
  <si>
    <t>อ.เมืองพังงา</t>
  </si>
  <si>
    <t>อ.ท้ายเหมือง</t>
  </si>
  <si>
    <t>สกย.จ.ตรัง</t>
  </si>
  <si>
    <t>อ.เมืองตรัง</t>
  </si>
  <si>
    <t>อ.กันตัง</t>
  </si>
  <si>
    <t>อ.ย่านตาขาว</t>
  </si>
  <si>
    <t>อ.สิเกา</t>
  </si>
  <si>
    <t>อ.ปะเหลียน</t>
  </si>
  <si>
    <t>อ.ห้วยยอด</t>
  </si>
  <si>
    <t>สกย.จ.นครศรีธรรมราช เขต 1</t>
  </si>
  <si>
    <t>สกย.จ.นครศรีธรรมราช เขต 2</t>
  </si>
  <si>
    <t>สกย.จ.สุราษฎร์ธานี</t>
  </si>
  <si>
    <t>สกย.จ.กระบี่</t>
  </si>
  <si>
    <t>สกย.จ.ชุมพร</t>
  </si>
  <si>
    <t>ชุมพร</t>
  </si>
  <si>
    <t>ประจวบคีรีขันธ์</t>
  </si>
  <si>
    <t>สกย.จ.ระนอง</t>
  </si>
  <si>
    <t>สกย.จ.สงขลา เขต 1</t>
  </si>
  <si>
    <t>อ.เมืองสงขลา</t>
  </si>
  <si>
    <t>อ.สะเดา</t>
  </si>
  <si>
    <t>อ.หาดใหญ่</t>
  </si>
  <si>
    <t>อ.รัฐภูมิ</t>
  </si>
  <si>
    <t>อ.คลองหอยโข่ง</t>
  </si>
  <si>
    <t>สกย.จ.สงขลา เขต 2</t>
  </si>
  <si>
    <t>อ.นาทวี</t>
  </si>
  <si>
    <t>อ.เทพา</t>
  </si>
  <si>
    <t>อ.จะนะ</t>
  </si>
  <si>
    <t>อ.สะบ้าย้อย</t>
  </si>
  <si>
    <t>สกย.จ.พัทลุง</t>
  </si>
  <si>
    <t>สกย.จ.สตูล</t>
  </si>
  <si>
    <t>สกย.จ.เบตง</t>
  </si>
  <si>
    <t>สกย.จ.ยะลา</t>
  </si>
  <si>
    <t>อ.เมืองยะลา</t>
  </si>
  <si>
    <t>อ.ยะหา</t>
  </si>
  <si>
    <t>อ.บังนังสตา</t>
  </si>
  <si>
    <t>อ.รามัน</t>
  </si>
  <si>
    <t>สกย.จ.ปัตตานี</t>
  </si>
  <si>
    <t>สกย.จ.นราธิวาส</t>
  </si>
  <si>
    <t>อ.เมืองนราธิวาส</t>
  </si>
  <si>
    <t>อ.ระแงะ</t>
  </si>
  <si>
    <t>อ.รือเสาะ</t>
  </si>
  <si>
    <t>อ.สุไหงโกลก</t>
  </si>
  <si>
    <t>รวมภาคใต้</t>
  </si>
  <si>
    <t>สกย.จ.ขอนแก่น</t>
  </si>
  <si>
    <t>สกย.จ.อุดรธานี</t>
  </si>
  <si>
    <t>สกย.จ.หนองคาย</t>
  </si>
  <si>
    <t>สกย.จ.บึงกาฬ</t>
  </si>
  <si>
    <t>สกย.จ.บุรีรัมย์</t>
  </si>
  <si>
    <t>อ.เมืองบุรีรัมย์</t>
  </si>
  <si>
    <t>อ.บ้านกรวด</t>
  </si>
  <si>
    <t>สกย.จ.สุรินทร์</t>
  </si>
  <si>
    <t>สกย.จ.อุบลราชธานี</t>
  </si>
  <si>
    <t>อ.เมืองเลย</t>
  </si>
  <si>
    <t>อ.วังสะพุง</t>
  </si>
  <si>
    <t>สกย.จ.ร้อยเอ็ด</t>
  </si>
  <si>
    <t>สกย.จ.กาฬสินธุ์</t>
  </si>
  <si>
    <t>สกย.จ.สกลนคร (เปิด 1 ก.พ.)</t>
  </si>
  <si>
    <t>สกย.จ.นครพนม</t>
  </si>
  <si>
    <t>สกย.จ.มุกดาหาร</t>
  </si>
  <si>
    <t>สกย.จ.ศรีสะเกษ</t>
  </si>
  <si>
    <t>สกย.จ.ยโสธร</t>
  </si>
  <si>
    <t>ยโสธร</t>
  </si>
  <si>
    <t>อำนาจเจริญ</t>
  </si>
  <si>
    <t xml:space="preserve">สกย.จ.หนองบัวลำภู </t>
  </si>
  <si>
    <t>สกย.จ.นครราชสีมา</t>
  </si>
  <si>
    <t>นครราชสีมา</t>
  </si>
  <si>
    <t>ชัยภูมิ</t>
  </si>
  <si>
    <t>รวมภาคตะวันออกเฉียงเหนือ</t>
  </si>
  <si>
    <t>สกย.จ.กาญจนบุรี</t>
  </si>
  <si>
    <t>สกย.จ.อุทัยธานี</t>
  </si>
  <si>
    <t>อุทัยธานี</t>
  </si>
  <si>
    <t>นครสวรรค์</t>
  </si>
  <si>
    <t>สกย.จ.พิษณุโลก</t>
  </si>
  <si>
    <t>พิษณุโลก</t>
  </si>
  <si>
    <t>เพชรบูรณ์</t>
  </si>
  <si>
    <t>พิจิตร</t>
  </si>
  <si>
    <t>สกย.จ.ตาก</t>
  </si>
  <si>
    <t>ตาก</t>
  </si>
  <si>
    <t>กำแพงเพชร</t>
  </si>
  <si>
    <t>สุโขทัย</t>
  </si>
  <si>
    <t xml:space="preserve">สกย.จ.พะเยา </t>
  </si>
  <si>
    <t>สกย.จ.เชียงราย</t>
  </si>
  <si>
    <t>อ.เมืองเชียงราย</t>
  </si>
  <si>
    <t>อ.เชียงของ</t>
  </si>
  <si>
    <t>สกย.จ.เชียงใหม่</t>
  </si>
  <si>
    <t>เชียงใหม่</t>
  </si>
  <si>
    <t>ลำปาง</t>
  </si>
  <si>
    <t>ลำพูน</t>
  </si>
  <si>
    <t>แม่ฮ่องสอน</t>
  </si>
  <si>
    <t>สกย.จ.แพร่</t>
  </si>
  <si>
    <t>แพร่</t>
  </si>
  <si>
    <t>อุตรดิตถ์</t>
  </si>
  <si>
    <t>น่าน</t>
  </si>
  <si>
    <t>รวมภาคกลางและภาคเหนือ</t>
  </si>
  <si>
    <t>อ.ส.ย.</t>
  </si>
  <si>
    <t>รวม</t>
  </si>
  <si>
    <t>แผนแผนสถานที่ตั้งตลาดยาง สกย. และตลาดยางย่อย (จุดรวบรวมยาง)</t>
  </si>
  <si>
    <t>ตลาดยางย่อย (จุดรวบรวมยาง)</t>
  </si>
  <si>
    <t>อ 26</t>
  </si>
  <si>
    <t>พ 27</t>
  </si>
  <si>
    <t>พฤ 28</t>
  </si>
  <si>
    <t xml:space="preserve">สกย.อ.นครศรีธรรมราช </t>
  </si>
  <si>
    <t>อ.ท่าศาลา</t>
  </si>
  <si>
    <t>อ.ร่อนพิบูลย์</t>
  </si>
  <si>
    <t>อ.ทุ่งสง</t>
  </si>
  <si>
    <t>อ.ฉวาง</t>
  </si>
  <si>
    <t>อ.นาบอน</t>
  </si>
  <si>
    <t xml:space="preserve">    ส    30</t>
  </si>
  <si>
    <t xml:space="preserve">    ศ     29</t>
  </si>
  <si>
    <t xml:space="preserve">     อา     31</t>
  </si>
  <si>
    <t>อ.เมืองอุบลราชธานี</t>
  </si>
  <si>
    <t>อ.เดชอุดม</t>
  </si>
  <si>
    <t>สกย.จ.เลย (มีแผนถึงวันที่ 9 ก.พ.)</t>
  </si>
  <si>
    <t>จ 
 1</t>
  </si>
  <si>
    <t>อ 
 2</t>
  </si>
  <si>
    <t>พ  
3</t>
  </si>
  <si>
    <t>พฤ 
4</t>
  </si>
  <si>
    <t>ศ  
5</t>
  </si>
  <si>
    <t>ส
 6</t>
  </si>
  <si>
    <t>อา
7</t>
  </si>
  <si>
    <t>จ 
 8</t>
  </si>
  <si>
    <t>อ 
 9</t>
  </si>
  <si>
    <t>พ 
10</t>
  </si>
  <si>
    <t>พฤ
 11</t>
  </si>
  <si>
    <t>ศ 
12</t>
  </si>
  <si>
    <t>ส 
13</t>
  </si>
  <si>
    <t>อา 
14</t>
  </si>
  <si>
    <t>จ 
15</t>
  </si>
  <si>
    <t>อ 
16</t>
  </si>
  <si>
    <t>พ 
17</t>
  </si>
  <si>
    <t>พฤ 
18</t>
  </si>
  <si>
    <t>ศ 
19</t>
  </si>
  <si>
    <t>ส 
20</t>
  </si>
  <si>
    <t>อา
 21</t>
  </si>
  <si>
    <t>จ 
22</t>
  </si>
  <si>
    <t>อ 
23</t>
  </si>
  <si>
    <t>พ 
24</t>
  </si>
  <si>
    <t>พฤ 
25</t>
  </si>
  <si>
    <t>ศ 
26</t>
  </si>
  <si>
    <t>ส 
27</t>
  </si>
  <si>
    <t>อา 
28</t>
  </si>
  <si>
    <t>จ 
29</t>
  </si>
  <si>
    <t>เดือนมกราคม 2559</t>
  </si>
  <si>
    <t>อ.เมืองพัทลุง</t>
  </si>
  <si>
    <t>อ.บางแก้ว</t>
  </si>
  <si>
    <t>บางจุดรับซื้อที่เพิ่มเติมคาดว่าจะเปิดบริการในสัปดาห์ที่ 2 ของเดือน</t>
  </si>
  <si>
    <t>อ.ควนขนุน</t>
  </si>
  <si>
    <t>อ.ป่าบอน</t>
  </si>
  <si>
    <t>แผนแผนสถานที่ตั้งตลาดยาง สกย. และตลาดยางย่อย (จุดรวบรวมยาง)  update 30 มกราคม 2559 เวลา 13.00 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</si>
</sst>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family val="2"/>
      <charset val="222"/>
      <scheme val="minor"/>
    </font>
    <font>
      <b/>
      <sz val="16"/>
      <name val="Angsana New"/>
      <family val="1"/>
    </font>
    <font>
      <sz val="16"/>
      <name val="Angsana New"/>
      <family val="1"/>
    </font>
    <font>
      <sz val="16"/>
      <name val="AngsanaUPC"/>
      <family val="1"/>
    </font>
    <font>
      <b/>
      <sz val="16"/>
      <color theme="1"/>
      <name val="Angsana New"/>
      <family val="1"/>
    </font>
    <font>
      <sz val="16"/>
      <color theme="1"/>
      <name val="Angsana New"/>
      <family val="1"/>
    </font>
    <font>
      <b/>
      <u/>
      <sz val="16"/>
      <color rgb="FFFF0000"/>
      <name val="Angsana New"/>
      <family val="1"/>
    </font>
    <font>
      <u/>
      <sz val="16"/>
      <color rgb="FFFF0000"/>
      <name val="Angsana New"/>
      <family val="1"/>
    </font>
    <font>
      <b/>
      <u/>
      <sz val="16"/>
      <name val="Angsana New"/>
      <family val="1"/>
    </font>
    <font>
      <sz val="16"/>
      <color rgb="FFFF0000"/>
      <name val="Angsana New"/>
      <family val="1"/>
    </font>
    <font>
      <b/>
      <sz val="16"/>
      <color rgb="FFFF0000"/>
      <name val="Angsana New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6">
    <xf numFmtId="0" fontId="0" fillId="0" borderId="0" xfId="0"/>
    <xf numFmtId="49" fontId="2" fillId="0" borderId="0" xfId="0" applyNumberFormat="1" applyFont="1"/>
    <xf numFmtId="16" fontId="4" fillId="0" borderId="4" xfId="0" applyNumberFormat="1" applyFont="1" applyFill="1" applyBorder="1" applyAlignment="1">
      <alignment horizontal="center" vertical="center" wrapText="1"/>
    </xf>
    <xf numFmtId="16" fontId="4" fillId="2" borderId="4" xfId="0" applyNumberFormat="1" applyFont="1" applyFill="1" applyBorder="1" applyAlignment="1">
      <alignment horizontal="center" vertical="center" wrapText="1"/>
    </xf>
    <xf numFmtId="16" fontId="4" fillId="0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2" fillId="0" borderId="5" xfId="0" applyFont="1" applyBorder="1"/>
    <xf numFmtId="0" fontId="2" fillId="0" borderId="0" xfId="0" applyFont="1"/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4" fillId="0" borderId="2" xfId="0" applyFont="1" applyBorder="1" applyAlignment="1">
      <alignment horizontal="center" vertical="center"/>
    </xf>
    <xf numFmtId="0" fontId="5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6" xfId="0" applyFont="1" applyBorder="1" applyAlignment="1">
      <alignment horizontal="center"/>
    </xf>
    <xf numFmtId="0" fontId="5" fillId="0" borderId="2" xfId="0" applyFont="1" applyBorder="1"/>
    <xf numFmtId="0" fontId="4" fillId="0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9" fillId="0" borderId="0" xfId="0" applyNumberFormat="1" applyFont="1"/>
    <xf numFmtId="16" fontId="10" fillId="0" borderId="4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9" fillId="0" borderId="5" xfId="0" applyFont="1" applyBorder="1"/>
    <xf numFmtId="0" fontId="9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9" fillId="0" borderId="6" xfId="0" applyFont="1" applyBorder="1"/>
    <xf numFmtId="0" fontId="6" fillId="0" borderId="7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49" fontId="2" fillId="3" borderId="0" xfId="0" applyNumberFormat="1" applyFont="1" applyFill="1" applyAlignment="1">
      <alignment horizontal="center" vertical="center"/>
    </xf>
    <xf numFmtId="16" fontId="4" fillId="3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6" fontId="4" fillId="4" borderId="4" xfId="0" applyNumberFormat="1" applyFont="1" applyFill="1" applyBorder="1" applyAlignment="1">
      <alignment horizontal="center" vertical="center" wrapText="1"/>
    </xf>
    <xf numFmtId="16" fontId="4" fillId="4" borderId="2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2" fillId="4" borderId="5" xfId="0" applyFont="1" applyFill="1" applyBorder="1"/>
    <xf numFmtId="0" fontId="2" fillId="4" borderId="6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/>
    </xf>
    <xf numFmtId="0" fontId="2" fillId="2" borderId="6" xfId="0" applyFont="1" applyFill="1" applyBorder="1"/>
    <xf numFmtId="0" fontId="6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5" fillId="0" borderId="0" xfId="0" applyFont="1" applyFill="1"/>
    <xf numFmtId="0" fontId="9" fillId="0" borderId="0" xfId="0" applyFont="1" applyFill="1" applyAlignment="1">
      <alignment horizontal="center"/>
    </xf>
    <xf numFmtId="0" fontId="9" fillId="0" borderId="0" xfId="0" applyFont="1" applyFill="1"/>
    <xf numFmtId="0" fontId="5" fillId="0" borderId="0" xfId="0" applyFont="1" applyFill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2" borderId="6" xfId="0" applyFont="1" applyFill="1" applyBorder="1"/>
    <xf numFmtId="0" fontId="5" fillId="3" borderId="6" xfId="0" applyFont="1" applyFill="1" applyBorder="1" applyAlignment="1">
      <alignment horizontal="center" vertical="center"/>
    </xf>
    <xf numFmtId="16" fontId="4" fillId="4" borderId="4" xfId="0" applyNumberFormat="1" applyFont="1" applyFill="1" applyBorder="1" applyAlignment="1">
      <alignment vertical="center" wrapText="1"/>
    </xf>
    <xf numFmtId="16" fontId="4" fillId="4" borderId="2" xfId="0" applyNumberFormat="1" applyFont="1" applyFill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1" fillId="0" borderId="1" xfId="1" applyNumberFormat="1" applyFont="1" applyFill="1" applyBorder="1" applyAlignment="1">
      <alignment horizontal="center" vertical="center" shrinkToFit="1"/>
    </xf>
    <xf numFmtId="49" fontId="1" fillId="0" borderId="3" xfId="1" applyNumberFormat="1" applyFont="1" applyFill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/>
  </cellXfs>
  <cellStyles count="2">
    <cellStyle name="ปกติ" xfId="0" builtinId="0"/>
    <cellStyle name="ปกติ_Sheet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81643</xdr:colOff>
      <xdr:row>49</xdr:row>
      <xdr:rowOff>13607</xdr:rowOff>
    </xdr:from>
    <xdr:to>
      <xdr:col>38</xdr:col>
      <xdr:colOff>408214</xdr:colOff>
      <xdr:row>49</xdr:row>
      <xdr:rowOff>272143</xdr:rowOff>
    </xdr:to>
    <xdr:sp macro="" textlink="">
      <xdr:nvSpPr>
        <xdr:cNvPr id="3" name="สี่เหลี่ยมผืนผ้า 2"/>
        <xdr:cNvSpPr/>
      </xdr:nvSpPr>
      <xdr:spPr>
        <a:xfrm>
          <a:off x="12902293" y="14882132"/>
          <a:ext cx="326571" cy="258536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37</xdr:col>
      <xdr:colOff>95250</xdr:colOff>
      <xdr:row>47</xdr:row>
      <xdr:rowOff>122464</xdr:rowOff>
    </xdr:from>
    <xdr:to>
      <xdr:col>37</xdr:col>
      <xdr:colOff>244929</xdr:colOff>
      <xdr:row>51</xdr:row>
      <xdr:rowOff>190500</xdr:rowOff>
    </xdr:to>
    <xdr:sp macro="" textlink="">
      <xdr:nvSpPr>
        <xdr:cNvPr id="4" name="วงเล็บปีกกาขวา 3"/>
        <xdr:cNvSpPr/>
      </xdr:nvSpPr>
      <xdr:spPr>
        <a:xfrm>
          <a:off x="12382500" y="14573250"/>
          <a:ext cx="149679" cy="1265464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7"/>
  <sheetViews>
    <sheetView tabSelected="1" zoomScale="70" zoomScaleNormal="70" workbookViewId="0">
      <pane ySplit="4" topLeftCell="A41" activePane="bottomLeft" state="frozen"/>
      <selection pane="bottomLeft" sqref="A1:AK1"/>
    </sheetView>
  </sheetViews>
  <sheetFormatPr defaultRowHeight="23.25" x14ac:dyDescent="0.5"/>
  <cols>
    <col min="1" max="1" width="3.125" style="13" bestFit="1" customWidth="1"/>
    <col min="2" max="2" width="28" style="13" customWidth="1"/>
    <col min="3" max="3" width="8" style="33" hidden="1" customWidth="1"/>
    <col min="4" max="5" width="8" style="34" hidden="1" customWidth="1"/>
    <col min="6" max="6" width="4.875" style="42" hidden="1" customWidth="1"/>
    <col min="7" max="8" width="8" style="42" customWidth="1"/>
    <col min="9" max="37" width="3.875" style="13" customWidth="1"/>
    <col min="38" max="16384" width="9" style="13"/>
  </cols>
  <sheetData>
    <row r="1" spans="1:37" s="1" customFormat="1" ht="31.5" customHeight="1" x14ac:dyDescent="0.5">
      <c r="A1" s="75" t="s">
        <v>188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</row>
    <row r="2" spans="1:37" s="1" customFormat="1" x14ac:dyDescent="0.5">
      <c r="A2" s="76"/>
      <c r="B2" s="76"/>
      <c r="C2" s="24"/>
      <c r="D2" s="25"/>
      <c r="E2" s="25"/>
      <c r="F2" s="65"/>
      <c r="G2" s="65"/>
      <c r="H2" s="65"/>
    </row>
    <row r="3" spans="1:37" s="1" customFormat="1" x14ac:dyDescent="0.5">
      <c r="A3" s="77" t="s">
        <v>0</v>
      </c>
      <c r="B3" s="79" t="s">
        <v>137</v>
      </c>
      <c r="C3" s="81" t="s">
        <v>182</v>
      </c>
      <c r="D3" s="81"/>
      <c r="E3" s="81"/>
      <c r="F3" s="81"/>
      <c r="G3" s="81"/>
      <c r="H3" s="82"/>
      <c r="I3" s="83" t="s">
        <v>1</v>
      </c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</row>
    <row r="4" spans="1:37" s="5" customFormat="1" ht="46.5" x14ac:dyDescent="0.5">
      <c r="A4" s="78"/>
      <c r="B4" s="80"/>
      <c r="C4" s="26" t="s">
        <v>138</v>
      </c>
      <c r="D4" s="26" t="s">
        <v>139</v>
      </c>
      <c r="E4" s="26" t="s">
        <v>140</v>
      </c>
      <c r="F4" s="36" t="s">
        <v>148</v>
      </c>
      <c r="G4" s="73" t="s">
        <v>147</v>
      </c>
      <c r="H4" s="74" t="s">
        <v>149</v>
      </c>
      <c r="I4" s="2" t="s">
        <v>153</v>
      </c>
      <c r="J4" s="2" t="s">
        <v>154</v>
      </c>
      <c r="K4" s="2" t="s">
        <v>155</v>
      </c>
      <c r="L4" s="2" t="s">
        <v>156</v>
      </c>
      <c r="M4" s="2" t="s">
        <v>157</v>
      </c>
      <c r="N4" s="3" t="s">
        <v>158</v>
      </c>
      <c r="O4" s="3" t="s">
        <v>159</v>
      </c>
      <c r="P4" s="2" t="s">
        <v>160</v>
      </c>
      <c r="Q4" s="2" t="s">
        <v>161</v>
      </c>
      <c r="R4" s="2" t="s">
        <v>162</v>
      </c>
      <c r="S4" s="2" t="s">
        <v>163</v>
      </c>
      <c r="T4" s="2" t="s">
        <v>164</v>
      </c>
      <c r="U4" s="3" t="s">
        <v>165</v>
      </c>
      <c r="V4" s="3" t="s">
        <v>166</v>
      </c>
      <c r="W4" s="2" t="s">
        <v>167</v>
      </c>
      <c r="X4" s="2" t="s">
        <v>168</v>
      </c>
      <c r="Y4" s="2" t="s">
        <v>169</v>
      </c>
      <c r="Z4" s="2" t="s">
        <v>170</v>
      </c>
      <c r="AA4" s="2" t="s">
        <v>171</v>
      </c>
      <c r="AB4" s="3" t="s">
        <v>172</v>
      </c>
      <c r="AC4" s="3" t="s">
        <v>173</v>
      </c>
      <c r="AD4" s="2" t="s">
        <v>174</v>
      </c>
      <c r="AE4" s="2" t="s">
        <v>175</v>
      </c>
      <c r="AF4" s="2" t="s">
        <v>176</v>
      </c>
      <c r="AG4" s="2" t="s">
        <v>177</v>
      </c>
      <c r="AH4" s="2" t="s">
        <v>178</v>
      </c>
      <c r="AI4" s="3" t="s">
        <v>179</v>
      </c>
      <c r="AJ4" s="3" t="s">
        <v>180</v>
      </c>
      <c r="AK4" s="4" t="s">
        <v>181</v>
      </c>
    </row>
    <row r="5" spans="1:37" s="9" customFormat="1" x14ac:dyDescent="0.5">
      <c r="A5" s="6">
        <v>1</v>
      </c>
      <c r="B5" s="7" t="s">
        <v>31</v>
      </c>
      <c r="C5" s="27">
        <v>2</v>
      </c>
      <c r="D5" s="28"/>
      <c r="E5" s="29">
        <v>2</v>
      </c>
      <c r="F5" s="37">
        <v>1</v>
      </c>
      <c r="G5" s="45">
        <v>0</v>
      </c>
      <c r="H5" s="45">
        <v>0</v>
      </c>
      <c r="I5" s="53">
        <v>3</v>
      </c>
      <c r="J5" s="53">
        <v>2</v>
      </c>
      <c r="K5" s="53">
        <v>0</v>
      </c>
      <c r="L5" s="53">
        <v>2</v>
      </c>
      <c r="M5" s="53">
        <v>0</v>
      </c>
      <c r="N5" s="58">
        <v>0</v>
      </c>
      <c r="O5" s="58">
        <v>0</v>
      </c>
      <c r="P5" s="53">
        <v>3</v>
      </c>
      <c r="Q5" s="53">
        <v>2</v>
      </c>
      <c r="R5" s="53">
        <v>0</v>
      </c>
      <c r="S5" s="53">
        <v>2</v>
      </c>
      <c r="T5" s="53">
        <v>0</v>
      </c>
      <c r="U5" s="58">
        <v>0</v>
      </c>
      <c r="V5" s="58">
        <v>0</v>
      </c>
      <c r="W5" s="53">
        <v>3</v>
      </c>
      <c r="X5" s="53">
        <v>2</v>
      </c>
      <c r="Y5" s="53">
        <v>0</v>
      </c>
      <c r="Z5" s="53">
        <v>2</v>
      </c>
      <c r="AA5" s="53">
        <v>0</v>
      </c>
      <c r="AB5" s="58">
        <v>0</v>
      </c>
      <c r="AC5" s="58">
        <v>0</v>
      </c>
      <c r="AD5" s="53">
        <v>0</v>
      </c>
      <c r="AE5" s="53">
        <v>2</v>
      </c>
      <c r="AF5" s="53">
        <v>0</v>
      </c>
      <c r="AG5" s="53">
        <v>2</v>
      </c>
      <c r="AH5" s="53">
        <v>0</v>
      </c>
      <c r="AI5" s="58">
        <v>0</v>
      </c>
      <c r="AJ5" s="58">
        <v>0</v>
      </c>
      <c r="AK5" s="53">
        <v>3</v>
      </c>
    </row>
    <row r="6" spans="1:37" s="9" customFormat="1" x14ac:dyDescent="0.5">
      <c r="A6" s="6">
        <v>2</v>
      </c>
      <c r="B6" s="7" t="s">
        <v>32</v>
      </c>
      <c r="C6" s="30">
        <v>3</v>
      </c>
      <c r="D6" s="31"/>
      <c r="E6" s="29">
        <v>2</v>
      </c>
      <c r="F6" s="38">
        <v>1</v>
      </c>
      <c r="G6" s="46">
        <v>0</v>
      </c>
      <c r="H6" s="46">
        <v>0</v>
      </c>
      <c r="I6" s="54">
        <v>4</v>
      </c>
      <c r="J6" s="54">
        <v>2</v>
      </c>
      <c r="K6" s="54">
        <v>1</v>
      </c>
      <c r="L6" s="54">
        <v>2</v>
      </c>
      <c r="M6" s="54">
        <v>1</v>
      </c>
      <c r="N6" s="59">
        <v>0</v>
      </c>
      <c r="O6" s="59">
        <v>0</v>
      </c>
      <c r="P6" s="54">
        <v>3</v>
      </c>
      <c r="Q6" s="54">
        <v>2</v>
      </c>
      <c r="R6" s="54">
        <v>1</v>
      </c>
      <c r="S6" s="54">
        <v>2</v>
      </c>
      <c r="T6" s="54">
        <v>1</v>
      </c>
      <c r="U6" s="59">
        <v>0</v>
      </c>
      <c r="V6" s="59">
        <v>0</v>
      </c>
      <c r="W6" s="54">
        <v>3</v>
      </c>
      <c r="X6" s="54">
        <v>2</v>
      </c>
      <c r="Y6" s="54">
        <v>1</v>
      </c>
      <c r="Z6" s="54">
        <v>2</v>
      </c>
      <c r="AA6" s="54">
        <v>1</v>
      </c>
      <c r="AB6" s="59">
        <v>0</v>
      </c>
      <c r="AC6" s="59">
        <v>0</v>
      </c>
      <c r="AD6" s="54">
        <v>3</v>
      </c>
      <c r="AE6" s="54">
        <v>2</v>
      </c>
      <c r="AF6" s="54">
        <v>1</v>
      </c>
      <c r="AG6" s="54">
        <v>2</v>
      </c>
      <c r="AH6" s="54">
        <v>1</v>
      </c>
      <c r="AI6" s="59">
        <v>0</v>
      </c>
      <c r="AJ6" s="59">
        <v>0</v>
      </c>
      <c r="AK6" s="54">
        <v>3</v>
      </c>
    </row>
    <row r="7" spans="1:37" s="9" customFormat="1" x14ac:dyDescent="0.5">
      <c r="A7" s="6">
        <v>3</v>
      </c>
      <c r="B7" s="7" t="s">
        <v>33</v>
      </c>
      <c r="C7" s="30">
        <v>4</v>
      </c>
      <c r="D7" s="31"/>
      <c r="E7" s="30">
        <v>2</v>
      </c>
      <c r="F7" s="38">
        <v>1</v>
      </c>
      <c r="G7" s="46">
        <v>0</v>
      </c>
      <c r="H7" s="46">
        <v>0</v>
      </c>
      <c r="I7" s="54">
        <v>1</v>
      </c>
      <c r="J7" s="54">
        <v>0</v>
      </c>
      <c r="K7" s="54">
        <v>1</v>
      </c>
      <c r="L7" s="54">
        <v>2</v>
      </c>
      <c r="M7" s="54">
        <v>0</v>
      </c>
      <c r="N7" s="59">
        <v>0</v>
      </c>
      <c r="O7" s="59">
        <v>0</v>
      </c>
      <c r="P7" s="54">
        <v>0</v>
      </c>
      <c r="Q7" s="54">
        <v>0</v>
      </c>
      <c r="R7" s="54">
        <v>0</v>
      </c>
      <c r="S7" s="54">
        <v>0</v>
      </c>
      <c r="T7" s="54">
        <v>0</v>
      </c>
      <c r="U7" s="59">
        <v>0</v>
      </c>
      <c r="V7" s="59">
        <v>0</v>
      </c>
      <c r="W7" s="54">
        <v>0</v>
      </c>
      <c r="X7" s="54">
        <v>0</v>
      </c>
      <c r="Y7" s="54">
        <v>0</v>
      </c>
      <c r="Z7" s="54">
        <v>0</v>
      </c>
      <c r="AA7" s="54">
        <v>0</v>
      </c>
      <c r="AB7" s="59">
        <v>0</v>
      </c>
      <c r="AC7" s="59">
        <v>0</v>
      </c>
      <c r="AD7" s="54">
        <v>0</v>
      </c>
      <c r="AE7" s="54">
        <v>0</v>
      </c>
      <c r="AF7" s="54">
        <v>0</v>
      </c>
      <c r="AG7" s="54">
        <v>0</v>
      </c>
      <c r="AH7" s="54">
        <v>0</v>
      </c>
      <c r="AI7" s="59">
        <v>0</v>
      </c>
      <c r="AJ7" s="59">
        <v>0</v>
      </c>
      <c r="AK7" s="54">
        <v>0</v>
      </c>
    </row>
    <row r="8" spans="1:37" s="9" customFormat="1" x14ac:dyDescent="0.5">
      <c r="A8" s="6">
        <v>4</v>
      </c>
      <c r="B8" s="7" t="s">
        <v>34</v>
      </c>
      <c r="C8" s="30"/>
      <c r="D8" s="31"/>
      <c r="E8" s="30"/>
      <c r="F8" s="38">
        <v>0</v>
      </c>
      <c r="G8" s="46">
        <v>0</v>
      </c>
      <c r="H8" s="46">
        <v>0</v>
      </c>
      <c r="I8" s="55"/>
      <c r="J8" s="55"/>
      <c r="K8" s="55"/>
      <c r="L8" s="55"/>
      <c r="M8" s="55"/>
      <c r="N8" s="60"/>
      <c r="O8" s="60"/>
      <c r="P8" s="55"/>
      <c r="Q8" s="55"/>
      <c r="R8" s="55"/>
      <c r="S8" s="55"/>
      <c r="T8" s="55"/>
      <c r="U8" s="60"/>
      <c r="V8" s="60"/>
      <c r="W8" s="55"/>
      <c r="X8" s="55"/>
      <c r="Y8" s="55"/>
      <c r="Z8" s="55"/>
      <c r="AA8" s="55"/>
      <c r="AB8" s="60"/>
      <c r="AC8" s="60"/>
      <c r="AD8" s="55"/>
      <c r="AE8" s="55"/>
      <c r="AF8" s="55"/>
      <c r="AG8" s="55"/>
      <c r="AH8" s="55"/>
      <c r="AI8" s="60"/>
      <c r="AJ8" s="60"/>
      <c r="AK8" s="55"/>
    </row>
    <row r="9" spans="1:37" s="9" customFormat="1" x14ac:dyDescent="0.5">
      <c r="A9" s="6"/>
      <c r="B9" s="7" t="s">
        <v>35</v>
      </c>
      <c r="C9" s="30">
        <v>4</v>
      </c>
      <c r="D9" s="31"/>
      <c r="E9" s="30">
        <v>1</v>
      </c>
      <c r="F9" s="38">
        <v>0</v>
      </c>
      <c r="G9" s="46">
        <v>0</v>
      </c>
      <c r="H9" s="46">
        <v>1</v>
      </c>
      <c r="I9" s="55">
        <v>3</v>
      </c>
      <c r="J9" s="55">
        <v>4</v>
      </c>
      <c r="K9" s="55">
        <v>3</v>
      </c>
      <c r="L9" s="55">
        <v>1</v>
      </c>
      <c r="M9" s="55">
        <v>0</v>
      </c>
      <c r="N9" s="60">
        <v>0</v>
      </c>
      <c r="O9" s="60">
        <v>1</v>
      </c>
      <c r="P9" s="55">
        <v>3</v>
      </c>
      <c r="Q9" s="55">
        <v>4</v>
      </c>
      <c r="R9" s="55">
        <v>2</v>
      </c>
      <c r="S9" s="55">
        <v>1</v>
      </c>
      <c r="T9" s="55">
        <v>0</v>
      </c>
      <c r="U9" s="60">
        <v>0</v>
      </c>
      <c r="V9" s="60">
        <v>1</v>
      </c>
      <c r="W9" s="55">
        <v>3</v>
      </c>
      <c r="X9" s="55">
        <v>4</v>
      </c>
      <c r="Y9" s="55">
        <v>3</v>
      </c>
      <c r="Z9" s="55">
        <v>1</v>
      </c>
      <c r="AA9" s="55">
        <v>0</v>
      </c>
      <c r="AB9" s="60">
        <v>0</v>
      </c>
      <c r="AC9" s="60">
        <v>1</v>
      </c>
      <c r="AD9" s="55">
        <v>3</v>
      </c>
      <c r="AE9" s="55">
        <v>4</v>
      </c>
      <c r="AF9" s="55">
        <v>2</v>
      </c>
      <c r="AG9" s="55">
        <v>1</v>
      </c>
      <c r="AH9" s="55">
        <v>0</v>
      </c>
      <c r="AI9" s="60">
        <v>0</v>
      </c>
      <c r="AJ9" s="60">
        <v>1</v>
      </c>
      <c r="AK9" s="55">
        <v>3</v>
      </c>
    </row>
    <row r="10" spans="1:37" x14ac:dyDescent="0.5">
      <c r="A10" s="12"/>
      <c r="B10" s="7" t="s">
        <v>36</v>
      </c>
      <c r="C10" s="30"/>
      <c r="D10" s="31"/>
      <c r="E10" s="30"/>
      <c r="F10" s="38">
        <v>0</v>
      </c>
      <c r="G10" s="46">
        <v>0</v>
      </c>
      <c r="H10" s="46">
        <v>0</v>
      </c>
      <c r="I10" s="54">
        <v>0</v>
      </c>
      <c r="J10" s="54">
        <v>0</v>
      </c>
      <c r="K10" s="54">
        <v>0</v>
      </c>
      <c r="L10" s="54">
        <v>0</v>
      </c>
      <c r="M10" s="54">
        <v>0</v>
      </c>
      <c r="N10" s="59">
        <v>0</v>
      </c>
      <c r="O10" s="59">
        <v>0</v>
      </c>
      <c r="P10" s="54">
        <v>0</v>
      </c>
      <c r="Q10" s="54">
        <v>0</v>
      </c>
      <c r="R10" s="54">
        <v>0</v>
      </c>
      <c r="S10" s="54">
        <v>0</v>
      </c>
      <c r="T10" s="54">
        <v>0</v>
      </c>
      <c r="U10" s="59">
        <v>0</v>
      </c>
      <c r="V10" s="59">
        <v>0</v>
      </c>
      <c r="W10" s="54">
        <v>0</v>
      </c>
      <c r="X10" s="54">
        <v>0</v>
      </c>
      <c r="Y10" s="54">
        <v>0</v>
      </c>
      <c r="Z10" s="54">
        <v>0</v>
      </c>
      <c r="AA10" s="54">
        <v>0</v>
      </c>
      <c r="AB10" s="59">
        <v>0</v>
      </c>
      <c r="AC10" s="59">
        <v>0</v>
      </c>
      <c r="AD10" s="54">
        <v>0</v>
      </c>
      <c r="AE10" s="54">
        <v>0</v>
      </c>
      <c r="AF10" s="54">
        <v>0</v>
      </c>
      <c r="AG10" s="54">
        <v>0</v>
      </c>
      <c r="AH10" s="54">
        <v>0</v>
      </c>
      <c r="AI10" s="59">
        <v>0</v>
      </c>
      <c r="AJ10" s="59">
        <v>0</v>
      </c>
      <c r="AK10" s="54">
        <v>0</v>
      </c>
    </row>
    <row r="11" spans="1:37" x14ac:dyDescent="0.5">
      <c r="A11" s="14"/>
      <c r="B11" s="15" t="s">
        <v>37</v>
      </c>
      <c r="C11" s="22">
        <f>SUM(C5:C10)</f>
        <v>13</v>
      </c>
      <c r="D11" s="22">
        <f t="shared" ref="D11:H11" si="0">SUM(D5:D10)</f>
        <v>0</v>
      </c>
      <c r="E11" s="22">
        <f t="shared" si="0"/>
        <v>7</v>
      </c>
      <c r="F11" s="39">
        <f>SUM(F5:F10)</f>
        <v>3</v>
      </c>
      <c r="G11" s="47">
        <f t="shared" si="0"/>
        <v>0</v>
      </c>
      <c r="H11" s="47">
        <f t="shared" si="0"/>
        <v>1</v>
      </c>
      <c r="I11" s="16">
        <f>SUM(I5:I10)</f>
        <v>11</v>
      </c>
      <c r="J11" s="16">
        <f t="shared" ref="J11:AK11" si="1">SUM(J5:J10)</f>
        <v>8</v>
      </c>
      <c r="K11" s="16">
        <f t="shared" si="1"/>
        <v>5</v>
      </c>
      <c r="L11" s="16">
        <f t="shared" si="1"/>
        <v>7</v>
      </c>
      <c r="M11" s="16">
        <f t="shared" si="1"/>
        <v>1</v>
      </c>
      <c r="N11" s="61">
        <f t="shared" si="1"/>
        <v>0</v>
      </c>
      <c r="O11" s="61">
        <f t="shared" si="1"/>
        <v>1</v>
      </c>
      <c r="P11" s="16">
        <f t="shared" si="1"/>
        <v>9</v>
      </c>
      <c r="Q11" s="16">
        <f t="shared" si="1"/>
        <v>8</v>
      </c>
      <c r="R11" s="16">
        <f t="shared" si="1"/>
        <v>3</v>
      </c>
      <c r="S11" s="16">
        <f t="shared" si="1"/>
        <v>5</v>
      </c>
      <c r="T11" s="16">
        <f t="shared" si="1"/>
        <v>1</v>
      </c>
      <c r="U11" s="61">
        <f t="shared" si="1"/>
        <v>0</v>
      </c>
      <c r="V11" s="61">
        <f t="shared" si="1"/>
        <v>1</v>
      </c>
      <c r="W11" s="16">
        <f t="shared" si="1"/>
        <v>9</v>
      </c>
      <c r="X11" s="16">
        <f t="shared" si="1"/>
        <v>8</v>
      </c>
      <c r="Y11" s="16">
        <f t="shared" si="1"/>
        <v>4</v>
      </c>
      <c r="Z11" s="16">
        <f t="shared" si="1"/>
        <v>5</v>
      </c>
      <c r="AA11" s="16">
        <f t="shared" si="1"/>
        <v>1</v>
      </c>
      <c r="AB11" s="61">
        <f t="shared" si="1"/>
        <v>0</v>
      </c>
      <c r="AC11" s="61">
        <f t="shared" si="1"/>
        <v>1</v>
      </c>
      <c r="AD11" s="16">
        <f t="shared" si="1"/>
        <v>6</v>
      </c>
      <c r="AE11" s="16">
        <f t="shared" si="1"/>
        <v>8</v>
      </c>
      <c r="AF11" s="16">
        <f t="shared" si="1"/>
        <v>3</v>
      </c>
      <c r="AG11" s="16">
        <f t="shared" si="1"/>
        <v>5</v>
      </c>
      <c r="AH11" s="16">
        <f t="shared" si="1"/>
        <v>1</v>
      </c>
      <c r="AI11" s="61">
        <f t="shared" si="1"/>
        <v>0</v>
      </c>
      <c r="AJ11" s="61">
        <f t="shared" si="1"/>
        <v>1</v>
      </c>
      <c r="AK11" s="16">
        <f t="shared" si="1"/>
        <v>9</v>
      </c>
    </row>
    <row r="12" spans="1:37" x14ac:dyDescent="0.5">
      <c r="A12" s="12">
        <v>5</v>
      </c>
      <c r="B12" s="7" t="s">
        <v>38</v>
      </c>
      <c r="C12" s="30"/>
      <c r="D12" s="31"/>
      <c r="E12" s="30">
        <v>1</v>
      </c>
      <c r="F12" s="38">
        <v>0</v>
      </c>
      <c r="G12" s="46">
        <v>0</v>
      </c>
      <c r="H12" s="46">
        <v>0</v>
      </c>
      <c r="I12" s="54">
        <v>0</v>
      </c>
      <c r="J12" s="54">
        <v>0</v>
      </c>
      <c r="K12" s="54">
        <v>0</v>
      </c>
      <c r="L12" s="54">
        <v>2</v>
      </c>
      <c r="M12" s="54">
        <v>0</v>
      </c>
      <c r="N12" s="59">
        <v>0</v>
      </c>
      <c r="O12" s="59">
        <v>0</v>
      </c>
      <c r="P12" s="54">
        <v>0</v>
      </c>
      <c r="Q12" s="54">
        <v>0</v>
      </c>
      <c r="R12" s="54">
        <v>0</v>
      </c>
      <c r="S12" s="54">
        <v>1</v>
      </c>
      <c r="T12" s="54">
        <v>0</v>
      </c>
      <c r="U12" s="59">
        <v>0</v>
      </c>
      <c r="V12" s="59">
        <v>0</v>
      </c>
      <c r="W12" s="54">
        <v>0</v>
      </c>
      <c r="X12" s="54">
        <v>0</v>
      </c>
      <c r="Y12" s="54">
        <v>0</v>
      </c>
      <c r="Z12" s="54">
        <v>3</v>
      </c>
      <c r="AA12" s="54">
        <v>0</v>
      </c>
      <c r="AB12" s="59">
        <v>0</v>
      </c>
      <c r="AC12" s="59">
        <v>0</v>
      </c>
      <c r="AD12" s="54">
        <v>0</v>
      </c>
      <c r="AE12" s="54">
        <v>0</v>
      </c>
      <c r="AF12" s="54">
        <v>0</v>
      </c>
      <c r="AG12" s="54">
        <v>1</v>
      </c>
      <c r="AH12" s="54">
        <v>0</v>
      </c>
      <c r="AI12" s="59">
        <v>0</v>
      </c>
      <c r="AJ12" s="59">
        <v>0</v>
      </c>
      <c r="AK12" s="54">
        <v>0</v>
      </c>
    </row>
    <row r="13" spans="1:37" x14ac:dyDescent="0.5">
      <c r="A13" s="6">
        <v>6</v>
      </c>
      <c r="B13" s="7" t="s">
        <v>39</v>
      </c>
      <c r="C13" s="30"/>
      <c r="D13" s="31"/>
      <c r="E13" s="30"/>
      <c r="F13" s="38">
        <v>0</v>
      </c>
      <c r="G13" s="46">
        <v>0</v>
      </c>
      <c r="H13" s="46">
        <v>0</v>
      </c>
      <c r="I13" s="54"/>
      <c r="J13" s="54"/>
      <c r="K13" s="54"/>
      <c r="L13" s="54"/>
      <c r="M13" s="54"/>
      <c r="N13" s="59"/>
      <c r="O13" s="59"/>
      <c r="P13" s="54"/>
      <c r="Q13" s="54"/>
      <c r="R13" s="54"/>
      <c r="S13" s="54"/>
      <c r="T13" s="54"/>
      <c r="U13" s="59"/>
      <c r="V13" s="59"/>
      <c r="W13" s="54"/>
      <c r="X13" s="54"/>
      <c r="Y13" s="54"/>
      <c r="Z13" s="54"/>
      <c r="AA13" s="54"/>
      <c r="AB13" s="59"/>
      <c r="AC13" s="59"/>
      <c r="AD13" s="54"/>
      <c r="AE13" s="54"/>
      <c r="AF13" s="54"/>
      <c r="AG13" s="54"/>
      <c r="AH13" s="54"/>
      <c r="AI13" s="59"/>
      <c r="AJ13" s="59"/>
      <c r="AK13" s="54"/>
    </row>
    <row r="14" spans="1:37" x14ac:dyDescent="0.5">
      <c r="A14" s="6"/>
      <c r="B14" s="7" t="s">
        <v>40</v>
      </c>
      <c r="C14" s="30">
        <v>4</v>
      </c>
      <c r="D14" s="31"/>
      <c r="E14" s="30">
        <v>1</v>
      </c>
      <c r="F14" s="38">
        <v>1</v>
      </c>
      <c r="G14" s="46">
        <v>0</v>
      </c>
      <c r="H14" s="46">
        <v>0</v>
      </c>
      <c r="I14" s="55">
        <v>1</v>
      </c>
      <c r="J14" s="55">
        <v>6</v>
      </c>
      <c r="K14" s="55">
        <v>4</v>
      </c>
      <c r="L14" s="55">
        <v>2</v>
      </c>
      <c r="M14" s="55">
        <v>1</v>
      </c>
      <c r="N14" s="60">
        <v>0</v>
      </c>
      <c r="O14" s="60">
        <v>0</v>
      </c>
      <c r="P14" s="55">
        <v>1</v>
      </c>
      <c r="Q14" s="55">
        <v>6</v>
      </c>
      <c r="R14" s="55">
        <v>4</v>
      </c>
      <c r="S14" s="55">
        <v>2</v>
      </c>
      <c r="T14" s="55">
        <v>1</v>
      </c>
      <c r="U14" s="60">
        <v>0</v>
      </c>
      <c r="V14" s="60">
        <v>0</v>
      </c>
      <c r="W14" s="55">
        <v>1</v>
      </c>
      <c r="X14" s="55">
        <v>6</v>
      </c>
      <c r="Y14" s="55">
        <v>4</v>
      </c>
      <c r="Z14" s="55">
        <v>2</v>
      </c>
      <c r="AA14" s="55">
        <v>1</v>
      </c>
      <c r="AB14" s="60">
        <v>0</v>
      </c>
      <c r="AC14" s="60">
        <v>0</v>
      </c>
      <c r="AD14" s="55">
        <v>0</v>
      </c>
      <c r="AE14" s="55">
        <v>6</v>
      </c>
      <c r="AF14" s="55">
        <v>4</v>
      </c>
      <c r="AG14" s="55">
        <v>2</v>
      </c>
      <c r="AH14" s="55">
        <v>1</v>
      </c>
      <c r="AI14" s="60">
        <v>0</v>
      </c>
      <c r="AJ14" s="60">
        <v>0</v>
      </c>
      <c r="AK14" s="55">
        <v>1</v>
      </c>
    </row>
    <row r="15" spans="1:37" x14ac:dyDescent="0.5">
      <c r="A15" s="6"/>
      <c r="B15" s="7" t="s">
        <v>41</v>
      </c>
      <c r="C15" s="30">
        <v>4</v>
      </c>
      <c r="D15" s="31"/>
      <c r="E15" s="30">
        <v>2</v>
      </c>
      <c r="F15" s="38">
        <v>1</v>
      </c>
      <c r="G15" s="46">
        <v>0</v>
      </c>
      <c r="H15" s="46">
        <v>0</v>
      </c>
      <c r="I15" s="54">
        <v>4</v>
      </c>
      <c r="J15" s="54">
        <v>9</v>
      </c>
      <c r="K15" s="54">
        <v>8</v>
      </c>
      <c r="L15" s="54">
        <v>7</v>
      </c>
      <c r="M15" s="54">
        <v>4</v>
      </c>
      <c r="N15" s="59">
        <v>2</v>
      </c>
      <c r="O15" s="59">
        <v>2</v>
      </c>
      <c r="P15" s="54">
        <v>4</v>
      </c>
      <c r="Q15" s="54">
        <v>9</v>
      </c>
      <c r="R15" s="54">
        <v>8</v>
      </c>
      <c r="S15" s="54">
        <v>7</v>
      </c>
      <c r="T15" s="54">
        <v>4</v>
      </c>
      <c r="U15" s="59">
        <v>2</v>
      </c>
      <c r="V15" s="59">
        <v>2</v>
      </c>
      <c r="W15" s="54">
        <v>4</v>
      </c>
      <c r="X15" s="54">
        <v>9</v>
      </c>
      <c r="Y15" s="54">
        <v>8</v>
      </c>
      <c r="Z15" s="54">
        <v>7</v>
      </c>
      <c r="AA15" s="54">
        <v>4</v>
      </c>
      <c r="AB15" s="59">
        <v>2</v>
      </c>
      <c r="AC15" s="59">
        <v>2</v>
      </c>
      <c r="AD15" s="54">
        <v>2</v>
      </c>
      <c r="AE15" s="54">
        <v>9</v>
      </c>
      <c r="AF15" s="54">
        <v>8</v>
      </c>
      <c r="AG15" s="54">
        <v>7</v>
      </c>
      <c r="AH15" s="54">
        <v>4</v>
      </c>
      <c r="AI15" s="59">
        <v>2</v>
      </c>
      <c r="AJ15" s="59">
        <v>2</v>
      </c>
      <c r="AK15" s="54">
        <v>4</v>
      </c>
    </row>
    <row r="16" spans="1:37" x14ac:dyDescent="0.5">
      <c r="A16" s="6">
        <v>7</v>
      </c>
      <c r="B16" s="7" t="s">
        <v>42</v>
      </c>
      <c r="C16" s="30"/>
      <c r="D16" s="31"/>
      <c r="E16" s="30"/>
      <c r="F16" s="38">
        <v>0</v>
      </c>
      <c r="G16" s="46">
        <v>0</v>
      </c>
      <c r="H16" s="46">
        <v>0</v>
      </c>
      <c r="I16" s="54"/>
      <c r="J16" s="54"/>
      <c r="K16" s="54"/>
      <c r="L16" s="54"/>
      <c r="M16" s="54"/>
      <c r="N16" s="59"/>
      <c r="O16" s="59"/>
      <c r="P16" s="54"/>
      <c r="Q16" s="54"/>
      <c r="R16" s="54"/>
      <c r="S16" s="54"/>
      <c r="T16" s="54"/>
      <c r="U16" s="59"/>
      <c r="V16" s="59"/>
      <c r="W16" s="54"/>
      <c r="X16" s="54"/>
      <c r="Y16" s="54"/>
      <c r="Z16" s="54"/>
      <c r="AA16" s="54"/>
      <c r="AB16" s="59"/>
      <c r="AC16" s="59"/>
      <c r="AD16" s="54"/>
      <c r="AE16" s="54"/>
      <c r="AF16" s="54"/>
      <c r="AG16" s="54"/>
      <c r="AH16" s="54"/>
      <c r="AI16" s="59"/>
      <c r="AJ16" s="59"/>
      <c r="AK16" s="54"/>
    </row>
    <row r="17" spans="1:37" x14ac:dyDescent="0.5">
      <c r="A17" s="6"/>
      <c r="B17" s="7" t="s">
        <v>43</v>
      </c>
      <c r="C17" s="30">
        <v>10</v>
      </c>
      <c r="D17" s="31"/>
      <c r="E17" s="30">
        <v>4</v>
      </c>
      <c r="F17" s="38">
        <v>4</v>
      </c>
      <c r="G17" s="46">
        <v>0</v>
      </c>
      <c r="H17" s="46">
        <v>0</v>
      </c>
      <c r="I17" s="54">
        <v>11</v>
      </c>
      <c r="J17" s="54">
        <v>11</v>
      </c>
      <c r="K17" s="54">
        <v>11</v>
      </c>
      <c r="L17" s="54">
        <v>11</v>
      </c>
      <c r="M17" s="54">
        <v>11</v>
      </c>
      <c r="N17" s="59">
        <v>0</v>
      </c>
      <c r="O17" s="59">
        <v>0</v>
      </c>
      <c r="P17" s="54">
        <v>11</v>
      </c>
      <c r="Q17" s="54">
        <v>11</v>
      </c>
      <c r="R17" s="54">
        <v>11</v>
      </c>
      <c r="S17" s="54">
        <v>11</v>
      </c>
      <c r="T17" s="54">
        <v>11</v>
      </c>
      <c r="U17" s="59">
        <v>0</v>
      </c>
      <c r="V17" s="59">
        <v>0</v>
      </c>
      <c r="W17" s="54">
        <v>11</v>
      </c>
      <c r="X17" s="54">
        <v>11</v>
      </c>
      <c r="Y17" s="54">
        <v>11</v>
      </c>
      <c r="Z17" s="54">
        <v>11</v>
      </c>
      <c r="AA17" s="54">
        <v>11</v>
      </c>
      <c r="AB17" s="59">
        <v>0</v>
      </c>
      <c r="AC17" s="59">
        <v>0</v>
      </c>
      <c r="AD17" s="54"/>
      <c r="AE17" s="54">
        <v>11</v>
      </c>
      <c r="AF17" s="54">
        <v>11</v>
      </c>
      <c r="AG17" s="54">
        <v>11</v>
      </c>
      <c r="AH17" s="54">
        <v>11</v>
      </c>
      <c r="AI17" s="59">
        <v>0</v>
      </c>
      <c r="AJ17" s="59">
        <v>0</v>
      </c>
      <c r="AK17" s="54">
        <v>11</v>
      </c>
    </row>
    <row r="18" spans="1:37" x14ac:dyDescent="0.5">
      <c r="A18" s="6"/>
      <c r="B18" s="7" t="s">
        <v>44</v>
      </c>
      <c r="C18" s="30">
        <v>2</v>
      </c>
      <c r="D18" s="31"/>
      <c r="E18" s="30">
        <v>3</v>
      </c>
      <c r="F18" s="38">
        <v>3</v>
      </c>
      <c r="G18" s="46">
        <v>0</v>
      </c>
      <c r="H18" s="46">
        <v>0</v>
      </c>
      <c r="I18" s="54">
        <v>3</v>
      </c>
      <c r="J18" s="54">
        <v>2</v>
      </c>
      <c r="K18" s="54">
        <v>3</v>
      </c>
      <c r="L18" s="54">
        <v>2</v>
      </c>
      <c r="M18" s="54">
        <v>3</v>
      </c>
      <c r="N18" s="59">
        <v>0</v>
      </c>
      <c r="O18" s="59">
        <v>0</v>
      </c>
      <c r="P18" s="54">
        <v>3</v>
      </c>
      <c r="Q18" s="54">
        <v>2</v>
      </c>
      <c r="R18" s="54">
        <v>3</v>
      </c>
      <c r="S18" s="54">
        <v>2</v>
      </c>
      <c r="T18" s="54">
        <v>3</v>
      </c>
      <c r="U18" s="59">
        <v>0</v>
      </c>
      <c r="V18" s="59">
        <v>0</v>
      </c>
      <c r="W18" s="54">
        <v>3</v>
      </c>
      <c r="X18" s="54">
        <v>2</v>
      </c>
      <c r="Y18" s="54">
        <v>3</v>
      </c>
      <c r="Z18" s="54">
        <v>2</v>
      </c>
      <c r="AA18" s="54">
        <v>3</v>
      </c>
      <c r="AB18" s="59">
        <v>0</v>
      </c>
      <c r="AC18" s="59">
        <v>0</v>
      </c>
      <c r="AD18" s="54"/>
      <c r="AE18" s="54">
        <v>2</v>
      </c>
      <c r="AF18" s="54">
        <v>3</v>
      </c>
      <c r="AG18" s="54">
        <v>2</v>
      </c>
      <c r="AH18" s="54">
        <v>3</v>
      </c>
      <c r="AI18" s="59">
        <v>0</v>
      </c>
      <c r="AJ18" s="59">
        <v>0</v>
      </c>
      <c r="AK18" s="54">
        <v>3</v>
      </c>
    </row>
    <row r="19" spans="1:37" x14ac:dyDescent="0.5">
      <c r="A19" s="6"/>
      <c r="B19" s="7" t="s">
        <v>45</v>
      </c>
      <c r="C19" s="30">
        <v>11</v>
      </c>
      <c r="D19" s="31"/>
      <c r="E19" s="30">
        <v>10</v>
      </c>
      <c r="F19" s="38">
        <v>10</v>
      </c>
      <c r="G19" s="46">
        <v>0</v>
      </c>
      <c r="H19" s="46">
        <v>0</v>
      </c>
      <c r="I19" s="54">
        <v>10</v>
      </c>
      <c r="J19" s="54">
        <v>10</v>
      </c>
      <c r="K19" s="54">
        <v>10</v>
      </c>
      <c r="L19" s="54">
        <v>10</v>
      </c>
      <c r="M19" s="54">
        <v>10</v>
      </c>
      <c r="N19" s="59">
        <v>0</v>
      </c>
      <c r="O19" s="59">
        <v>0</v>
      </c>
      <c r="P19" s="54">
        <v>10</v>
      </c>
      <c r="Q19" s="54">
        <v>10</v>
      </c>
      <c r="R19" s="54">
        <v>10</v>
      </c>
      <c r="S19" s="54">
        <v>10</v>
      </c>
      <c r="T19" s="54">
        <v>10</v>
      </c>
      <c r="U19" s="59">
        <v>0</v>
      </c>
      <c r="V19" s="59">
        <v>0</v>
      </c>
      <c r="W19" s="54">
        <v>10</v>
      </c>
      <c r="X19" s="54">
        <v>10</v>
      </c>
      <c r="Y19" s="54">
        <v>10</v>
      </c>
      <c r="Z19" s="54">
        <v>10</v>
      </c>
      <c r="AA19" s="54">
        <v>10</v>
      </c>
      <c r="AB19" s="59">
        <v>0</v>
      </c>
      <c r="AC19" s="59">
        <v>0</v>
      </c>
      <c r="AD19" s="54"/>
      <c r="AE19" s="54">
        <v>10</v>
      </c>
      <c r="AF19" s="54">
        <v>10</v>
      </c>
      <c r="AG19" s="54">
        <v>10</v>
      </c>
      <c r="AH19" s="54">
        <v>10</v>
      </c>
      <c r="AI19" s="59">
        <v>0</v>
      </c>
      <c r="AJ19" s="59">
        <v>0</v>
      </c>
      <c r="AK19" s="54">
        <v>10</v>
      </c>
    </row>
    <row r="20" spans="1:37" x14ac:dyDescent="0.5">
      <c r="A20" s="6"/>
      <c r="B20" s="7" t="s">
        <v>46</v>
      </c>
      <c r="C20" s="30">
        <v>8</v>
      </c>
      <c r="D20" s="31"/>
      <c r="E20" s="30">
        <v>6</v>
      </c>
      <c r="F20" s="38">
        <v>6</v>
      </c>
      <c r="G20" s="46">
        <v>0</v>
      </c>
      <c r="H20" s="46">
        <v>0</v>
      </c>
      <c r="I20" s="54">
        <v>1</v>
      </c>
      <c r="J20" s="54">
        <v>1</v>
      </c>
      <c r="K20" s="54">
        <v>1</v>
      </c>
      <c r="L20" s="54">
        <v>1</v>
      </c>
      <c r="M20" s="54">
        <v>1</v>
      </c>
      <c r="N20" s="59">
        <v>0</v>
      </c>
      <c r="O20" s="59">
        <v>0</v>
      </c>
      <c r="P20" s="54">
        <v>7</v>
      </c>
      <c r="Q20" s="54">
        <v>7</v>
      </c>
      <c r="R20" s="54">
        <v>7</v>
      </c>
      <c r="S20" s="54">
        <v>7</v>
      </c>
      <c r="T20" s="54">
        <v>7</v>
      </c>
      <c r="U20" s="59">
        <v>0</v>
      </c>
      <c r="V20" s="59">
        <v>0</v>
      </c>
      <c r="W20" s="54">
        <v>7</v>
      </c>
      <c r="X20" s="54">
        <v>7</v>
      </c>
      <c r="Y20" s="54">
        <v>7</v>
      </c>
      <c r="Z20" s="54">
        <v>7</v>
      </c>
      <c r="AA20" s="54">
        <v>7</v>
      </c>
      <c r="AB20" s="59">
        <v>0</v>
      </c>
      <c r="AC20" s="59">
        <v>0</v>
      </c>
      <c r="AD20" s="54"/>
      <c r="AE20" s="54">
        <v>7</v>
      </c>
      <c r="AF20" s="54">
        <v>7</v>
      </c>
      <c r="AG20" s="54">
        <v>7</v>
      </c>
      <c r="AH20" s="54">
        <v>7</v>
      </c>
      <c r="AI20" s="59">
        <v>0</v>
      </c>
      <c r="AJ20" s="59">
        <v>0</v>
      </c>
      <c r="AK20" s="54">
        <v>7</v>
      </c>
    </row>
    <row r="21" spans="1:37" x14ac:dyDescent="0.5">
      <c r="A21" s="6"/>
      <c r="B21" s="7" t="s">
        <v>47</v>
      </c>
      <c r="C21" s="30">
        <v>11</v>
      </c>
      <c r="D21" s="31"/>
      <c r="E21" s="30">
        <v>7</v>
      </c>
      <c r="F21" s="38">
        <v>7</v>
      </c>
      <c r="G21" s="46">
        <v>0</v>
      </c>
      <c r="H21" s="46">
        <v>0</v>
      </c>
      <c r="I21" s="54">
        <v>7</v>
      </c>
      <c r="J21" s="54">
        <v>7</v>
      </c>
      <c r="K21" s="54">
        <v>7</v>
      </c>
      <c r="L21" s="54">
        <v>7</v>
      </c>
      <c r="M21" s="54">
        <v>7</v>
      </c>
      <c r="N21" s="59">
        <v>0</v>
      </c>
      <c r="O21" s="59">
        <v>0</v>
      </c>
      <c r="P21" s="54">
        <v>7</v>
      </c>
      <c r="Q21" s="54">
        <v>7</v>
      </c>
      <c r="R21" s="54">
        <v>7</v>
      </c>
      <c r="S21" s="54">
        <v>7</v>
      </c>
      <c r="T21" s="54">
        <v>7</v>
      </c>
      <c r="U21" s="59">
        <v>0</v>
      </c>
      <c r="V21" s="59">
        <v>0</v>
      </c>
      <c r="W21" s="54">
        <v>7</v>
      </c>
      <c r="X21" s="54">
        <v>7</v>
      </c>
      <c r="Y21" s="54">
        <v>7</v>
      </c>
      <c r="Z21" s="54">
        <v>7</v>
      </c>
      <c r="AA21" s="54">
        <v>7</v>
      </c>
      <c r="AB21" s="59">
        <v>0</v>
      </c>
      <c r="AC21" s="59">
        <v>0</v>
      </c>
      <c r="AD21" s="54"/>
      <c r="AE21" s="54">
        <v>7</v>
      </c>
      <c r="AF21" s="54">
        <v>7</v>
      </c>
      <c r="AG21" s="54">
        <v>7</v>
      </c>
      <c r="AH21" s="54">
        <v>7</v>
      </c>
      <c r="AI21" s="59">
        <v>0</v>
      </c>
      <c r="AJ21" s="59">
        <v>0</v>
      </c>
      <c r="AK21" s="54">
        <v>0</v>
      </c>
    </row>
    <row r="22" spans="1:37" x14ac:dyDescent="0.5">
      <c r="A22" s="6"/>
      <c r="B22" s="7" t="s">
        <v>48</v>
      </c>
      <c r="C22" s="30">
        <v>10</v>
      </c>
      <c r="D22" s="31"/>
      <c r="E22" s="30">
        <v>11</v>
      </c>
      <c r="F22" s="38">
        <v>11</v>
      </c>
      <c r="G22" s="46">
        <v>0</v>
      </c>
      <c r="H22" s="46">
        <v>0</v>
      </c>
      <c r="I22" s="54">
        <v>11</v>
      </c>
      <c r="J22" s="54">
        <v>11</v>
      </c>
      <c r="K22" s="54">
        <v>11</v>
      </c>
      <c r="L22" s="54">
        <v>11</v>
      </c>
      <c r="M22" s="54">
        <v>11</v>
      </c>
      <c r="N22" s="59">
        <v>0</v>
      </c>
      <c r="O22" s="59">
        <v>0</v>
      </c>
      <c r="P22" s="54">
        <v>11</v>
      </c>
      <c r="Q22" s="54">
        <v>11</v>
      </c>
      <c r="R22" s="54">
        <v>11</v>
      </c>
      <c r="S22" s="54">
        <v>11</v>
      </c>
      <c r="T22" s="54">
        <v>11</v>
      </c>
      <c r="U22" s="59">
        <v>0</v>
      </c>
      <c r="V22" s="59">
        <v>0</v>
      </c>
      <c r="W22" s="54">
        <v>11</v>
      </c>
      <c r="X22" s="54">
        <v>11</v>
      </c>
      <c r="Y22" s="54">
        <v>11</v>
      </c>
      <c r="Z22" s="54">
        <v>11</v>
      </c>
      <c r="AA22" s="54">
        <v>11</v>
      </c>
      <c r="AB22" s="59">
        <v>0</v>
      </c>
      <c r="AC22" s="59">
        <v>0</v>
      </c>
      <c r="AD22" s="54"/>
      <c r="AE22" s="54">
        <v>11</v>
      </c>
      <c r="AF22" s="54">
        <v>11</v>
      </c>
      <c r="AG22" s="54">
        <v>11</v>
      </c>
      <c r="AH22" s="54">
        <v>11</v>
      </c>
      <c r="AI22" s="59">
        <v>0</v>
      </c>
      <c r="AJ22" s="59">
        <v>0</v>
      </c>
      <c r="AK22" s="54">
        <v>11</v>
      </c>
    </row>
    <row r="23" spans="1:37" x14ac:dyDescent="0.5">
      <c r="A23" s="6">
        <v>8</v>
      </c>
      <c r="B23" s="7" t="s">
        <v>49</v>
      </c>
      <c r="C23" s="30">
        <v>27</v>
      </c>
      <c r="D23" s="31"/>
      <c r="E23" s="30"/>
      <c r="F23" s="38">
        <v>0</v>
      </c>
      <c r="G23" s="46">
        <v>0</v>
      </c>
      <c r="H23" s="46">
        <v>0</v>
      </c>
      <c r="I23" s="54"/>
      <c r="J23" s="54"/>
      <c r="K23" s="54"/>
      <c r="L23" s="54"/>
      <c r="M23" s="54"/>
      <c r="N23" s="59"/>
      <c r="O23" s="59"/>
      <c r="P23" s="54"/>
      <c r="Q23" s="54"/>
      <c r="R23" s="54"/>
      <c r="S23" s="54"/>
      <c r="T23" s="54"/>
      <c r="U23" s="59"/>
      <c r="V23" s="59"/>
      <c r="W23" s="54"/>
      <c r="X23" s="54"/>
      <c r="Y23" s="54"/>
      <c r="Z23" s="54"/>
      <c r="AA23" s="54"/>
      <c r="AB23" s="59"/>
      <c r="AC23" s="59"/>
      <c r="AD23" s="54"/>
      <c r="AE23" s="54"/>
      <c r="AF23" s="54"/>
      <c r="AG23" s="54"/>
      <c r="AH23" s="54"/>
      <c r="AI23" s="59"/>
      <c r="AJ23" s="59"/>
      <c r="AK23" s="54"/>
    </row>
    <row r="24" spans="1:37" x14ac:dyDescent="0.5">
      <c r="A24" s="6"/>
      <c r="B24" s="7" t="s">
        <v>141</v>
      </c>
      <c r="C24" s="30"/>
      <c r="D24" s="31"/>
      <c r="E24" s="30">
        <v>4</v>
      </c>
      <c r="F24" s="38">
        <v>4</v>
      </c>
      <c r="G24" s="46">
        <v>0</v>
      </c>
      <c r="H24" s="46">
        <v>0</v>
      </c>
      <c r="I24" s="54">
        <v>0</v>
      </c>
      <c r="J24" s="54">
        <v>3</v>
      </c>
      <c r="K24" s="54">
        <v>4</v>
      </c>
      <c r="L24" s="54">
        <v>3</v>
      </c>
      <c r="M24" s="54">
        <v>3</v>
      </c>
      <c r="N24" s="59">
        <v>0</v>
      </c>
      <c r="O24" s="59">
        <v>1</v>
      </c>
      <c r="P24" s="54">
        <v>0</v>
      </c>
      <c r="Q24" s="54">
        <v>3</v>
      </c>
      <c r="R24" s="54">
        <v>4</v>
      </c>
      <c r="S24" s="54">
        <v>3</v>
      </c>
      <c r="T24" s="54">
        <v>3</v>
      </c>
      <c r="U24" s="59">
        <v>0</v>
      </c>
      <c r="V24" s="59">
        <v>1</v>
      </c>
      <c r="W24" s="54">
        <v>0</v>
      </c>
      <c r="X24" s="54">
        <v>3</v>
      </c>
      <c r="Y24" s="54">
        <v>4</v>
      </c>
      <c r="Z24" s="54">
        <v>3</v>
      </c>
      <c r="AA24" s="54">
        <v>3</v>
      </c>
      <c r="AB24" s="59">
        <v>0</v>
      </c>
      <c r="AC24" s="59">
        <v>1</v>
      </c>
      <c r="AD24" s="54">
        <v>0</v>
      </c>
      <c r="AE24" s="54">
        <v>3</v>
      </c>
      <c r="AF24" s="54">
        <v>4</v>
      </c>
      <c r="AG24" s="54">
        <v>3</v>
      </c>
      <c r="AH24" s="54">
        <v>3</v>
      </c>
      <c r="AI24" s="59">
        <v>1</v>
      </c>
      <c r="AJ24" s="59">
        <v>0</v>
      </c>
      <c r="AK24" s="54">
        <v>0</v>
      </c>
    </row>
    <row r="25" spans="1:37" x14ac:dyDescent="0.5">
      <c r="A25" s="6"/>
      <c r="B25" s="7" t="s">
        <v>142</v>
      </c>
      <c r="C25" s="30"/>
      <c r="D25" s="31"/>
      <c r="E25" s="30">
        <v>3</v>
      </c>
      <c r="F25" s="38">
        <v>3</v>
      </c>
      <c r="G25" s="46">
        <v>0</v>
      </c>
      <c r="H25" s="46">
        <v>0</v>
      </c>
      <c r="I25" s="54">
        <v>3</v>
      </c>
      <c r="J25" s="54">
        <v>4</v>
      </c>
      <c r="K25" s="54">
        <v>3</v>
      </c>
      <c r="L25" s="54">
        <v>3</v>
      </c>
      <c r="M25" s="54">
        <v>3</v>
      </c>
      <c r="N25" s="59">
        <v>0</v>
      </c>
      <c r="O25" s="59">
        <v>0</v>
      </c>
      <c r="P25" s="54">
        <v>3</v>
      </c>
      <c r="Q25" s="54">
        <v>4</v>
      </c>
      <c r="R25" s="54">
        <v>3</v>
      </c>
      <c r="S25" s="54">
        <v>3</v>
      </c>
      <c r="T25" s="54">
        <v>3</v>
      </c>
      <c r="U25" s="59">
        <v>0</v>
      </c>
      <c r="V25" s="59">
        <v>0</v>
      </c>
      <c r="W25" s="54">
        <v>3</v>
      </c>
      <c r="X25" s="54">
        <v>4</v>
      </c>
      <c r="Y25" s="54">
        <v>3</v>
      </c>
      <c r="Z25" s="54">
        <v>3</v>
      </c>
      <c r="AA25" s="54">
        <v>3</v>
      </c>
      <c r="AB25" s="59">
        <v>0</v>
      </c>
      <c r="AC25" s="59">
        <v>0</v>
      </c>
      <c r="AD25" s="54">
        <v>3</v>
      </c>
      <c r="AE25" s="54">
        <v>4</v>
      </c>
      <c r="AF25" s="54">
        <v>3</v>
      </c>
      <c r="AG25" s="54">
        <v>3</v>
      </c>
      <c r="AH25" s="54">
        <v>3</v>
      </c>
      <c r="AI25" s="59">
        <v>0</v>
      </c>
      <c r="AJ25" s="59">
        <v>0</v>
      </c>
      <c r="AK25" s="54">
        <v>3</v>
      </c>
    </row>
    <row r="26" spans="1:37" x14ac:dyDescent="0.5">
      <c r="A26" s="6"/>
      <c r="B26" s="7" t="s">
        <v>143</v>
      </c>
      <c r="C26" s="30"/>
      <c r="D26" s="31"/>
      <c r="E26" s="30">
        <v>3</v>
      </c>
      <c r="F26" s="38">
        <v>3</v>
      </c>
      <c r="G26" s="46">
        <v>0</v>
      </c>
      <c r="H26" s="46">
        <v>0</v>
      </c>
      <c r="I26" s="54">
        <v>2</v>
      </c>
      <c r="J26" s="54">
        <v>3</v>
      </c>
      <c r="K26" s="54">
        <v>3</v>
      </c>
      <c r="L26" s="54">
        <v>5</v>
      </c>
      <c r="M26" s="54">
        <v>4</v>
      </c>
      <c r="N26" s="59">
        <v>0</v>
      </c>
      <c r="O26" s="59">
        <v>0</v>
      </c>
      <c r="P26" s="54">
        <v>2</v>
      </c>
      <c r="Q26" s="54">
        <v>3</v>
      </c>
      <c r="R26" s="54">
        <v>3</v>
      </c>
      <c r="S26" s="54">
        <v>5</v>
      </c>
      <c r="T26" s="54">
        <v>4</v>
      </c>
      <c r="U26" s="59">
        <v>0</v>
      </c>
      <c r="V26" s="59">
        <v>0</v>
      </c>
      <c r="W26" s="54">
        <v>2</v>
      </c>
      <c r="X26" s="54">
        <v>3</v>
      </c>
      <c r="Y26" s="54">
        <v>3</v>
      </c>
      <c r="Z26" s="54">
        <v>5</v>
      </c>
      <c r="AA26" s="54">
        <v>4</v>
      </c>
      <c r="AB26" s="59">
        <v>0</v>
      </c>
      <c r="AC26" s="59">
        <v>0</v>
      </c>
      <c r="AD26" s="54">
        <v>2</v>
      </c>
      <c r="AE26" s="54">
        <v>3</v>
      </c>
      <c r="AF26" s="54">
        <v>3</v>
      </c>
      <c r="AG26" s="54">
        <v>5</v>
      </c>
      <c r="AH26" s="54">
        <v>4</v>
      </c>
      <c r="AI26" s="59">
        <v>0</v>
      </c>
      <c r="AJ26" s="59">
        <v>0</v>
      </c>
      <c r="AK26" s="54">
        <v>2</v>
      </c>
    </row>
    <row r="27" spans="1:37" x14ac:dyDescent="0.5">
      <c r="A27" s="6">
        <v>9</v>
      </c>
      <c r="B27" s="7" t="s">
        <v>50</v>
      </c>
      <c r="C27" s="30">
        <v>3</v>
      </c>
      <c r="D27" s="31"/>
      <c r="E27" s="30"/>
      <c r="F27" s="38">
        <v>0</v>
      </c>
      <c r="G27" s="46">
        <v>0</v>
      </c>
      <c r="H27" s="46">
        <v>0</v>
      </c>
      <c r="I27" s="54"/>
      <c r="J27" s="54"/>
      <c r="K27" s="54"/>
      <c r="L27" s="54"/>
      <c r="M27" s="54"/>
      <c r="N27" s="59"/>
      <c r="O27" s="59"/>
      <c r="P27" s="54"/>
      <c r="Q27" s="54"/>
      <c r="R27" s="54"/>
      <c r="S27" s="54"/>
      <c r="T27" s="54"/>
      <c r="U27" s="59"/>
      <c r="V27" s="59"/>
      <c r="W27" s="54"/>
      <c r="X27" s="54"/>
      <c r="Y27" s="54"/>
      <c r="Z27" s="54"/>
      <c r="AA27" s="54"/>
      <c r="AB27" s="59"/>
      <c r="AC27" s="59"/>
      <c r="AD27" s="54"/>
      <c r="AE27" s="54"/>
      <c r="AF27" s="54"/>
      <c r="AG27" s="54"/>
      <c r="AH27" s="54"/>
      <c r="AI27" s="59"/>
      <c r="AJ27" s="59"/>
      <c r="AK27" s="54"/>
    </row>
    <row r="28" spans="1:37" x14ac:dyDescent="0.5">
      <c r="A28" s="6"/>
      <c r="B28" s="7" t="s">
        <v>144</v>
      </c>
      <c r="C28" s="30"/>
      <c r="D28" s="31"/>
      <c r="E28" s="30">
        <v>3</v>
      </c>
      <c r="F28" s="38">
        <v>0</v>
      </c>
      <c r="G28" s="46">
        <v>0</v>
      </c>
      <c r="H28" s="46">
        <v>0</v>
      </c>
      <c r="I28" s="54">
        <v>1</v>
      </c>
      <c r="J28" s="54">
        <v>2</v>
      </c>
      <c r="K28" s="54">
        <v>1</v>
      </c>
      <c r="L28" s="54">
        <v>3</v>
      </c>
      <c r="M28" s="54">
        <v>0</v>
      </c>
      <c r="N28" s="59">
        <v>0</v>
      </c>
      <c r="O28" s="59">
        <v>0</v>
      </c>
      <c r="P28" s="54">
        <v>1</v>
      </c>
      <c r="Q28" s="54">
        <v>2</v>
      </c>
      <c r="R28" s="54">
        <v>1</v>
      </c>
      <c r="S28" s="54">
        <v>3</v>
      </c>
      <c r="T28" s="54">
        <v>0</v>
      </c>
      <c r="U28" s="59">
        <v>0</v>
      </c>
      <c r="V28" s="59">
        <v>0</v>
      </c>
      <c r="W28" s="54">
        <v>1</v>
      </c>
      <c r="X28" s="54">
        <v>2</v>
      </c>
      <c r="Y28" s="54">
        <v>1</v>
      </c>
      <c r="Z28" s="54">
        <v>3</v>
      </c>
      <c r="AA28" s="54">
        <v>0</v>
      </c>
      <c r="AB28" s="59">
        <v>0</v>
      </c>
      <c r="AC28" s="59">
        <v>0</v>
      </c>
      <c r="AD28" s="54">
        <v>1</v>
      </c>
      <c r="AE28" s="54">
        <v>2</v>
      </c>
      <c r="AF28" s="54">
        <v>1</v>
      </c>
      <c r="AG28" s="54">
        <v>3</v>
      </c>
      <c r="AH28" s="54">
        <v>0</v>
      </c>
      <c r="AI28" s="59">
        <v>0</v>
      </c>
      <c r="AJ28" s="59">
        <v>0</v>
      </c>
      <c r="AK28" s="54">
        <v>1</v>
      </c>
    </row>
    <row r="29" spans="1:37" x14ac:dyDescent="0.5">
      <c r="A29" s="6"/>
      <c r="B29" s="7" t="s">
        <v>145</v>
      </c>
      <c r="C29" s="30"/>
      <c r="D29" s="31"/>
      <c r="E29" s="30">
        <v>4</v>
      </c>
      <c r="F29" s="38">
        <v>2</v>
      </c>
      <c r="G29" s="46">
        <v>0</v>
      </c>
      <c r="H29" s="46">
        <v>0</v>
      </c>
      <c r="I29" s="54">
        <v>1</v>
      </c>
      <c r="J29" s="54">
        <v>3</v>
      </c>
      <c r="K29" s="54">
        <v>2</v>
      </c>
      <c r="L29" s="54">
        <v>5</v>
      </c>
      <c r="M29" s="54">
        <v>3</v>
      </c>
      <c r="N29" s="59">
        <v>0</v>
      </c>
      <c r="O29" s="59">
        <v>0</v>
      </c>
      <c r="P29" s="54">
        <v>1</v>
      </c>
      <c r="Q29" s="54">
        <v>3</v>
      </c>
      <c r="R29" s="54">
        <v>2</v>
      </c>
      <c r="S29" s="54">
        <v>5</v>
      </c>
      <c r="T29" s="54">
        <v>3</v>
      </c>
      <c r="U29" s="59">
        <v>0</v>
      </c>
      <c r="V29" s="59">
        <v>0</v>
      </c>
      <c r="W29" s="54">
        <v>1</v>
      </c>
      <c r="X29" s="54">
        <v>3</v>
      </c>
      <c r="Y29" s="54">
        <v>2</v>
      </c>
      <c r="Z29" s="54">
        <v>5</v>
      </c>
      <c r="AA29" s="54">
        <v>3</v>
      </c>
      <c r="AB29" s="59">
        <v>0</v>
      </c>
      <c r="AC29" s="59">
        <v>0</v>
      </c>
      <c r="AD29" s="54">
        <v>1</v>
      </c>
      <c r="AE29" s="54">
        <v>3</v>
      </c>
      <c r="AF29" s="54">
        <v>2</v>
      </c>
      <c r="AG29" s="54">
        <v>5</v>
      </c>
      <c r="AH29" s="54">
        <v>3</v>
      </c>
      <c r="AI29" s="59">
        <v>0</v>
      </c>
      <c r="AJ29" s="59">
        <v>0</v>
      </c>
      <c r="AK29" s="54">
        <v>1</v>
      </c>
    </row>
    <row r="30" spans="1:37" x14ac:dyDescent="0.5">
      <c r="A30" s="6"/>
      <c r="B30" s="7" t="s">
        <v>146</v>
      </c>
      <c r="C30" s="30"/>
      <c r="D30" s="31"/>
      <c r="E30" s="30">
        <v>0</v>
      </c>
      <c r="F30" s="38">
        <v>0</v>
      </c>
      <c r="G30" s="46">
        <v>0</v>
      </c>
      <c r="H30" s="46">
        <v>0</v>
      </c>
      <c r="I30" s="54">
        <v>1</v>
      </c>
      <c r="J30" s="54">
        <v>2</v>
      </c>
      <c r="K30" s="54">
        <v>3</v>
      </c>
      <c r="L30" s="54">
        <v>0</v>
      </c>
      <c r="M30" s="54">
        <v>2</v>
      </c>
      <c r="N30" s="59">
        <v>0</v>
      </c>
      <c r="O30" s="59">
        <v>0</v>
      </c>
      <c r="P30" s="54">
        <v>1</v>
      </c>
      <c r="Q30" s="54">
        <v>2</v>
      </c>
      <c r="R30" s="54">
        <v>3</v>
      </c>
      <c r="S30" s="54">
        <v>0</v>
      </c>
      <c r="T30" s="54">
        <v>2</v>
      </c>
      <c r="U30" s="59">
        <v>0</v>
      </c>
      <c r="V30" s="59">
        <v>0</v>
      </c>
      <c r="W30" s="54">
        <v>1</v>
      </c>
      <c r="X30" s="54">
        <v>2</v>
      </c>
      <c r="Y30" s="54">
        <v>3</v>
      </c>
      <c r="Z30" s="54">
        <v>0</v>
      </c>
      <c r="AA30" s="54">
        <v>2</v>
      </c>
      <c r="AB30" s="59">
        <v>0</v>
      </c>
      <c r="AC30" s="59">
        <v>0</v>
      </c>
      <c r="AD30" s="54">
        <v>1</v>
      </c>
      <c r="AE30" s="54">
        <v>2</v>
      </c>
      <c r="AF30" s="54">
        <v>3</v>
      </c>
      <c r="AG30" s="54">
        <v>0</v>
      </c>
      <c r="AH30" s="54">
        <v>2</v>
      </c>
      <c r="AI30" s="59">
        <v>0</v>
      </c>
      <c r="AJ30" s="59">
        <v>0</v>
      </c>
      <c r="AK30" s="54">
        <v>1</v>
      </c>
    </row>
    <row r="31" spans="1:37" x14ac:dyDescent="0.5">
      <c r="A31" s="6">
        <v>10</v>
      </c>
      <c r="B31" s="7" t="s">
        <v>51</v>
      </c>
      <c r="C31" s="30">
        <v>18</v>
      </c>
      <c r="D31" s="31"/>
      <c r="E31" s="30">
        <v>6</v>
      </c>
      <c r="F31" s="38">
        <v>6</v>
      </c>
      <c r="G31" s="46">
        <v>0</v>
      </c>
      <c r="H31" s="46">
        <v>0</v>
      </c>
      <c r="I31" s="54">
        <v>19</v>
      </c>
      <c r="J31" s="54">
        <v>20</v>
      </c>
      <c r="K31" s="54">
        <v>20</v>
      </c>
      <c r="L31" s="54">
        <v>20</v>
      </c>
      <c r="M31" s="54">
        <v>20</v>
      </c>
      <c r="N31" s="59">
        <v>0</v>
      </c>
      <c r="O31" s="59">
        <v>0</v>
      </c>
      <c r="P31" s="54">
        <v>20</v>
      </c>
      <c r="Q31" s="54">
        <v>20</v>
      </c>
      <c r="R31" s="54">
        <v>20</v>
      </c>
      <c r="S31" s="54">
        <v>20</v>
      </c>
      <c r="T31" s="54">
        <v>20</v>
      </c>
      <c r="U31" s="59">
        <v>0</v>
      </c>
      <c r="V31" s="59">
        <v>0</v>
      </c>
      <c r="W31" s="54">
        <v>20</v>
      </c>
      <c r="X31" s="54">
        <v>20</v>
      </c>
      <c r="Y31" s="54">
        <v>20</v>
      </c>
      <c r="Z31" s="54">
        <v>20</v>
      </c>
      <c r="AA31" s="54">
        <v>20</v>
      </c>
      <c r="AB31" s="59">
        <v>0</v>
      </c>
      <c r="AC31" s="59">
        <v>0</v>
      </c>
      <c r="AD31" s="54">
        <v>0</v>
      </c>
      <c r="AE31" s="54">
        <v>20</v>
      </c>
      <c r="AF31" s="54">
        <v>20</v>
      </c>
      <c r="AG31" s="54">
        <v>20</v>
      </c>
      <c r="AH31" s="54">
        <v>20</v>
      </c>
      <c r="AI31" s="59">
        <v>0</v>
      </c>
      <c r="AJ31" s="59">
        <v>0</v>
      </c>
      <c r="AK31" s="54">
        <v>20</v>
      </c>
    </row>
    <row r="32" spans="1:37" x14ac:dyDescent="0.5">
      <c r="A32" s="6">
        <v>11</v>
      </c>
      <c r="B32" s="7" t="s">
        <v>52</v>
      </c>
      <c r="C32" s="30">
        <v>11</v>
      </c>
      <c r="D32" s="31"/>
      <c r="E32" s="30">
        <v>11</v>
      </c>
      <c r="F32" s="38">
        <v>0</v>
      </c>
      <c r="G32" s="46">
        <v>0</v>
      </c>
      <c r="H32" s="46">
        <v>0</v>
      </c>
      <c r="I32" s="54">
        <v>0</v>
      </c>
      <c r="J32" s="54">
        <v>13</v>
      </c>
      <c r="K32" s="54">
        <v>0</v>
      </c>
      <c r="L32" s="54">
        <v>13</v>
      </c>
      <c r="M32" s="54">
        <v>0</v>
      </c>
      <c r="N32" s="59">
        <v>0</v>
      </c>
      <c r="O32" s="59">
        <v>0</v>
      </c>
      <c r="P32" s="54">
        <v>0</v>
      </c>
      <c r="Q32" s="54">
        <v>13</v>
      </c>
      <c r="R32" s="54">
        <v>0</v>
      </c>
      <c r="S32" s="54">
        <v>13</v>
      </c>
      <c r="T32" s="54">
        <v>0</v>
      </c>
      <c r="U32" s="59">
        <v>0</v>
      </c>
      <c r="V32" s="59">
        <v>0</v>
      </c>
      <c r="W32" s="54">
        <v>0</v>
      </c>
      <c r="X32" s="54">
        <v>13</v>
      </c>
      <c r="Y32" s="54">
        <v>0</v>
      </c>
      <c r="Z32" s="54">
        <v>13</v>
      </c>
      <c r="AA32" s="54">
        <v>0</v>
      </c>
      <c r="AB32" s="59">
        <v>0</v>
      </c>
      <c r="AC32" s="59">
        <v>0</v>
      </c>
      <c r="AD32" s="54">
        <v>0</v>
      </c>
      <c r="AE32" s="54">
        <v>13</v>
      </c>
      <c r="AF32" s="54">
        <v>0</v>
      </c>
      <c r="AG32" s="54">
        <v>13</v>
      </c>
      <c r="AH32" s="54">
        <v>0</v>
      </c>
      <c r="AI32" s="59">
        <v>0</v>
      </c>
      <c r="AJ32" s="59">
        <v>0</v>
      </c>
      <c r="AK32" s="54">
        <v>0</v>
      </c>
    </row>
    <row r="33" spans="1:37" x14ac:dyDescent="0.5">
      <c r="A33" s="6">
        <v>12</v>
      </c>
      <c r="B33" s="7" t="s">
        <v>53</v>
      </c>
      <c r="C33" s="30"/>
      <c r="D33" s="31"/>
      <c r="E33" s="30"/>
      <c r="F33" s="38">
        <v>0</v>
      </c>
      <c r="G33" s="46">
        <v>0</v>
      </c>
      <c r="H33" s="46">
        <v>0</v>
      </c>
      <c r="I33" s="54"/>
      <c r="J33" s="54"/>
      <c r="K33" s="54"/>
      <c r="L33" s="54"/>
      <c r="M33" s="54"/>
      <c r="N33" s="59"/>
      <c r="O33" s="59"/>
      <c r="P33" s="54"/>
      <c r="Q33" s="54"/>
      <c r="R33" s="54"/>
      <c r="S33" s="54"/>
      <c r="T33" s="54"/>
      <c r="U33" s="59"/>
      <c r="V33" s="59"/>
      <c r="W33" s="54"/>
      <c r="X33" s="54"/>
      <c r="Y33" s="54"/>
      <c r="Z33" s="54"/>
      <c r="AA33" s="54"/>
      <c r="AB33" s="59"/>
      <c r="AC33" s="59"/>
      <c r="AD33" s="54"/>
      <c r="AE33" s="54"/>
      <c r="AF33" s="54"/>
      <c r="AG33" s="54"/>
      <c r="AH33" s="54"/>
      <c r="AI33" s="59"/>
      <c r="AJ33" s="59"/>
      <c r="AK33" s="54"/>
    </row>
    <row r="34" spans="1:37" x14ac:dyDescent="0.5">
      <c r="A34" s="6"/>
      <c r="B34" s="7" t="s">
        <v>54</v>
      </c>
      <c r="C34" s="30">
        <v>19</v>
      </c>
      <c r="D34" s="31"/>
      <c r="E34" s="30">
        <v>0</v>
      </c>
      <c r="F34" s="38">
        <v>0</v>
      </c>
      <c r="G34" s="46">
        <v>0</v>
      </c>
      <c r="H34" s="46">
        <v>0</v>
      </c>
      <c r="I34" s="54">
        <v>9</v>
      </c>
      <c r="J34" s="54">
        <v>12</v>
      </c>
      <c r="K34" s="54">
        <v>13</v>
      </c>
      <c r="L34" s="54">
        <v>12</v>
      </c>
      <c r="M34" s="54">
        <v>10</v>
      </c>
      <c r="N34" s="59">
        <v>0</v>
      </c>
      <c r="O34" s="59">
        <v>0</v>
      </c>
      <c r="P34" s="54">
        <v>10</v>
      </c>
      <c r="Q34" s="54">
        <v>11</v>
      </c>
      <c r="R34" s="54">
        <v>12</v>
      </c>
      <c r="S34" s="54">
        <v>11</v>
      </c>
      <c r="T34" s="54">
        <v>10</v>
      </c>
      <c r="U34" s="59">
        <v>0</v>
      </c>
      <c r="V34" s="59">
        <v>0</v>
      </c>
      <c r="W34" s="54">
        <v>10</v>
      </c>
      <c r="X34" s="54">
        <v>12</v>
      </c>
      <c r="Y34" s="54">
        <v>13</v>
      </c>
      <c r="Z34" s="54">
        <v>12</v>
      </c>
      <c r="AA34" s="54">
        <v>10</v>
      </c>
      <c r="AB34" s="59">
        <v>0</v>
      </c>
      <c r="AC34" s="59">
        <v>0</v>
      </c>
      <c r="AD34" s="54">
        <v>10</v>
      </c>
      <c r="AE34" s="54">
        <v>11</v>
      </c>
      <c r="AF34" s="54">
        <v>12</v>
      </c>
      <c r="AG34" s="54">
        <v>11</v>
      </c>
      <c r="AH34" s="54">
        <v>10</v>
      </c>
      <c r="AI34" s="59">
        <v>0</v>
      </c>
      <c r="AJ34" s="59">
        <v>0</v>
      </c>
      <c r="AK34" s="54">
        <v>10</v>
      </c>
    </row>
    <row r="35" spans="1:37" x14ac:dyDescent="0.5">
      <c r="A35" s="6"/>
      <c r="B35" s="7" t="s">
        <v>55</v>
      </c>
      <c r="C35" s="30">
        <v>6</v>
      </c>
      <c r="D35" s="31"/>
      <c r="E35" s="30">
        <v>0</v>
      </c>
      <c r="F35" s="38">
        <v>0</v>
      </c>
      <c r="G35" s="46">
        <v>0</v>
      </c>
      <c r="H35" s="46">
        <v>0</v>
      </c>
      <c r="I35" s="54">
        <v>0</v>
      </c>
      <c r="J35" s="54">
        <v>0</v>
      </c>
      <c r="K35" s="54">
        <v>0</v>
      </c>
      <c r="L35" s="54">
        <v>0</v>
      </c>
      <c r="M35" s="54">
        <v>0</v>
      </c>
      <c r="N35" s="59">
        <v>0</v>
      </c>
      <c r="O35" s="59">
        <v>0</v>
      </c>
      <c r="P35" s="54">
        <v>0</v>
      </c>
      <c r="Q35" s="54">
        <v>0</v>
      </c>
      <c r="R35" s="54">
        <v>0</v>
      </c>
      <c r="S35" s="54">
        <v>0</v>
      </c>
      <c r="T35" s="54">
        <v>0</v>
      </c>
      <c r="U35" s="59">
        <v>0</v>
      </c>
      <c r="V35" s="59">
        <v>0</v>
      </c>
      <c r="W35" s="54">
        <v>0</v>
      </c>
      <c r="X35" s="54">
        <v>0</v>
      </c>
      <c r="Y35" s="54">
        <v>0</v>
      </c>
      <c r="Z35" s="54">
        <v>0</v>
      </c>
      <c r="AA35" s="54">
        <v>0</v>
      </c>
      <c r="AB35" s="59">
        <v>0</v>
      </c>
      <c r="AC35" s="59">
        <v>0</v>
      </c>
      <c r="AD35" s="54">
        <v>0</v>
      </c>
      <c r="AE35" s="54">
        <v>0</v>
      </c>
      <c r="AF35" s="54">
        <v>0</v>
      </c>
      <c r="AG35" s="54">
        <v>0</v>
      </c>
      <c r="AH35" s="54">
        <v>0</v>
      </c>
      <c r="AI35" s="59">
        <v>0</v>
      </c>
      <c r="AJ35" s="59">
        <v>0</v>
      </c>
      <c r="AK35" s="54">
        <v>0</v>
      </c>
    </row>
    <row r="36" spans="1:37" x14ac:dyDescent="0.5">
      <c r="A36" s="6">
        <v>13</v>
      </c>
      <c r="B36" s="7" t="s">
        <v>56</v>
      </c>
      <c r="C36" s="30">
        <v>2</v>
      </c>
      <c r="D36" s="31"/>
      <c r="E36" s="30">
        <v>1</v>
      </c>
      <c r="F36" s="38">
        <v>1</v>
      </c>
      <c r="G36" s="46">
        <v>0</v>
      </c>
      <c r="H36" s="46">
        <v>0</v>
      </c>
      <c r="I36" s="54">
        <v>1</v>
      </c>
      <c r="J36" s="54">
        <v>2</v>
      </c>
      <c r="K36" s="54">
        <v>2</v>
      </c>
      <c r="L36" s="54">
        <v>0</v>
      </c>
      <c r="M36" s="54">
        <v>1</v>
      </c>
      <c r="N36" s="59">
        <v>0</v>
      </c>
      <c r="O36" s="59">
        <v>0</v>
      </c>
      <c r="P36" s="54">
        <v>1</v>
      </c>
      <c r="Q36" s="54">
        <v>0</v>
      </c>
      <c r="R36" s="54">
        <v>2</v>
      </c>
      <c r="S36" s="54">
        <v>1</v>
      </c>
      <c r="T36" s="54">
        <v>1</v>
      </c>
      <c r="U36" s="59">
        <v>0</v>
      </c>
      <c r="V36" s="59">
        <v>0</v>
      </c>
      <c r="W36" s="54">
        <v>1</v>
      </c>
      <c r="X36" s="54">
        <v>2</v>
      </c>
      <c r="Y36" s="54">
        <v>2</v>
      </c>
      <c r="Z36" s="54">
        <v>0</v>
      </c>
      <c r="AA36" s="54">
        <v>1</v>
      </c>
      <c r="AB36" s="59">
        <v>0</v>
      </c>
      <c r="AC36" s="59">
        <v>0</v>
      </c>
      <c r="AD36" s="54">
        <v>1</v>
      </c>
      <c r="AE36" s="54">
        <v>0</v>
      </c>
      <c r="AF36" s="54">
        <v>2</v>
      </c>
      <c r="AG36" s="54">
        <v>1</v>
      </c>
      <c r="AH36" s="54">
        <v>1</v>
      </c>
      <c r="AI36" s="59">
        <v>0</v>
      </c>
      <c r="AJ36" s="59">
        <v>0</v>
      </c>
      <c r="AK36" s="54">
        <v>1</v>
      </c>
    </row>
    <row r="37" spans="1:37" x14ac:dyDescent="0.5">
      <c r="A37" s="6">
        <v>14</v>
      </c>
      <c r="B37" s="7" t="s">
        <v>57</v>
      </c>
      <c r="C37" s="30"/>
      <c r="D37" s="31"/>
      <c r="E37" s="30"/>
      <c r="F37" s="38">
        <v>0</v>
      </c>
      <c r="G37" s="46">
        <v>0</v>
      </c>
      <c r="H37" s="46">
        <v>0</v>
      </c>
      <c r="I37" s="54"/>
      <c r="J37" s="54"/>
      <c r="K37" s="54"/>
      <c r="L37" s="54"/>
      <c r="M37" s="54"/>
      <c r="N37" s="59"/>
      <c r="O37" s="59"/>
      <c r="P37" s="54"/>
      <c r="Q37" s="54"/>
      <c r="R37" s="54"/>
      <c r="S37" s="54"/>
      <c r="T37" s="54"/>
      <c r="U37" s="59"/>
      <c r="V37" s="59"/>
      <c r="W37" s="54"/>
      <c r="X37" s="54"/>
      <c r="Y37" s="54"/>
      <c r="Z37" s="54"/>
      <c r="AA37" s="54"/>
      <c r="AB37" s="59"/>
      <c r="AC37" s="59"/>
      <c r="AD37" s="54"/>
      <c r="AE37" s="54"/>
      <c r="AF37" s="54"/>
      <c r="AG37" s="54"/>
      <c r="AH37" s="54"/>
      <c r="AI37" s="59"/>
      <c r="AJ37" s="59"/>
      <c r="AK37" s="54"/>
    </row>
    <row r="38" spans="1:37" x14ac:dyDescent="0.5">
      <c r="A38" s="6"/>
      <c r="B38" s="7" t="s">
        <v>58</v>
      </c>
      <c r="C38" s="30">
        <v>50</v>
      </c>
      <c r="D38" s="31"/>
      <c r="E38" s="30">
        <v>6</v>
      </c>
      <c r="F38" s="38">
        <v>6</v>
      </c>
      <c r="G38" s="46">
        <v>0</v>
      </c>
      <c r="H38" s="46">
        <v>0</v>
      </c>
      <c r="I38" s="54">
        <v>6</v>
      </c>
      <c r="J38" s="54">
        <v>6</v>
      </c>
      <c r="K38" s="54">
        <v>6</v>
      </c>
      <c r="L38" s="54">
        <v>6</v>
      </c>
      <c r="M38" s="54">
        <v>6</v>
      </c>
      <c r="N38" s="59">
        <v>0</v>
      </c>
      <c r="O38" s="59">
        <v>0</v>
      </c>
      <c r="P38" s="54">
        <v>1</v>
      </c>
      <c r="Q38" s="54">
        <v>6</v>
      </c>
      <c r="R38" s="54">
        <v>6</v>
      </c>
      <c r="S38" s="54">
        <v>6</v>
      </c>
      <c r="T38" s="54">
        <v>2</v>
      </c>
      <c r="U38" s="59">
        <v>0</v>
      </c>
      <c r="V38" s="59">
        <v>0</v>
      </c>
      <c r="W38" s="54">
        <v>6</v>
      </c>
      <c r="X38" s="54">
        <v>6</v>
      </c>
      <c r="Y38" s="54">
        <v>6</v>
      </c>
      <c r="Z38" s="54">
        <v>6</v>
      </c>
      <c r="AA38" s="54">
        <v>6</v>
      </c>
      <c r="AB38" s="59">
        <v>0</v>
      </c>
      <c r="AC38" s="59">
        <v>0</v>
      </c>
      <c r="AD38" s="54">
        <v>0</v>
      </c>
      <c r="AE38" s="54">
        <v>6</v>
      </c>
      <c r="AF38" s="54">
        <v>6</v>
      </c>
      <c r="AG38" s="54">
        <v>6</v>
      </c>
      <c r="AH38" s="54">
        <v>6</v>
      </c>
      <c r="AI38" s="59">
        <v>0</v>
      </c>
      <c r="AJ38" s="59">
        <v>0</v>
      </c>
      <c r="AK38" s="54">
        <v>6</v>
      </c>
    </row>
    <row r="39" spans="1:37" x14ac:dyDescent="0.5">
      <c r="A39" s="6"/>
      <c r="B39" s="7" t="s">
        <v>59</v>
      </c>
      <c r="C39" s="30">
        <v>21</v>
      </c>
      <c r="D39" s="31"/>
      <c r="E39" s="30"/>
      <c r="F39" s="38">
        <v>5</v>
      </c>
      <c r="G39" s="46">
        <v>0</v>
      </c>
      <c r="H39" s="46">
        <v>0</v>
      </c>
      <c r="I39" s="54">
        <v>5</v>
      </c>
      <c r="J39" s="54">
        <v>0</v>
      </c>
      <c r="K39" s="54">
        <v>5</v>
      </c>
      <c r="L39" s="54">
        <v>0</v>
      </c>
      <c r="M39" s="54">
        <v>5</v>
      </c>
      <c r="N39" s="59">
        <v>0</v>
      </c>
      <c r="O39" s="59">
        <v>0</v>
      </c>
      <c r="P39" s="54">
        <v>5</v>
      </c>
      <c r="Q39" s="54">
        <v>0</v>
      </c>
      <c r="R39" s="54">
        <v>5</v>
      </c>
      <c r="S39" s="54">
        <v>0</v>
      </c>
      <c r="T39" s="54">
        <v>0</v>
      </c>
      <c r="U39" s="59">
        <v>0</v>
      </c>
      <c r="V39" s="59">
        <v>0</v>
      </c>
      <c r="W39" s="54">
        <v>5</v>
      </c>
      <c r="X39" s="54">
        <v>0</v>
      </c>
      <c r="Y39" s="54">
        <v>5</v>
      </c>
      <c r="Z39" s="54">
        <v>0</v>
      </c>
      <c r="AA39" s="54">
        <v>5</v>
      </c>
      <c r="AB39" s="59">
        <v>0</v>
      </c>
      <c r="AC39" s="59">
        <v>0</v>
      </c>
      <c r="AD39" s="54">
        <v>0</v>
      </c>
      <c r="AE39" s="54">
        <v>0</v>
      </c>
      <c r="AF39" s="54">
        <v>5</v>
      </c>
      <c r="AG39" s="54">
        <v>0</v>
      </c>
      <c r="AH39" s="54">
        <v>5</v>
      </c>
      <c r="AI39" s="59">
        <v>0</v>
      </c>
      <c r="AJ39" s="59">
        <v>0</v>
      </c>
      <c r="AK39" s="54">
        <v>5</v>
      </c>
    </row>
    <row r="40" spans="1:37" x14ac:dyDescent="0.5">
      <c r="A40" s="6"/>
      <c r="B40" s="7" t="s">
        <v>60</v>
      </c>
      <c r="C40" s="30">
        <v>9</v>
      </c>
      <c r="D40" s="31"/>
      <c r="E40" s="30">
        <v>7</v>
      </c>
      <c r="F40" s="38">
        <v>8</v>
      </c>
      <c r="G40" s="46">
        <v>0</v>
      </c>
      <c r="H40" s="46">
        <v>0</v>
      </c>
      <c r="I40" s="54">
        <v>7</v>
      </c>
      <c r="J40" s="54">
        <v>7</v>
      </c>
      <c r="K40" s="54">
        <v>7</v>
      </c>
      <c r="L40" s="54">
        <v>7</v>
      </c>
      <c r="M40" s="54">
        <v>7</v>
      </c>
      <c r="N40" s="59">
        <v>0</v>
      </c>
      <c r="O40" s="59">
        <v>0</v>
      </c>
      <c r="P40" s="54">
        <v>0</v>
      </c>
      <c r="Q40" s="54">
        <v>7</v>
      </c>
      <c r="R40" s="54">
        <v>7</v>
      </c>
      <c r="S40" s="54">
        <v>7</v>
      </c>
      <c r="T40" s="54">
        <v>0</v>
      </c>
      <c r="U40" s="59">
        <v>0</v>
      </c>
      <c r="V40" s="59">
        <v>0</v>
      </c>
      <c r="W40" s="54">
        <v>7</v>
      </c>
      <c r="X40" s="54">
        <v>7</v>
      </c>
      <c r="Y40" s="54">
        <v>7</v>
      </c>
      <c r="Z40" s="54">
        <v>7</v>
      </c>
      <c r="AA40" s="54">
        <v>7</v>
      </c>
      <c r="AB40" s="59">
        <v>0</v>
      </c>
      <c r="AC40" s="59">
        <v>0</v>
      </c>
      <c r="AD40" s="54">
        <v>0</v>
      </c>
      <c r="AE40" s="54">
        <v>7</v>
      </c>
      <c r="AF40" s="54">
        <v>7</v>
      </c>
      <c r="AG40" s="54">
        <v>7</v>
      </c>
      <c r="AH40" s="54">
        <v>0</v>
      </c>
      <c r="AI40" s="59">
        <v>0</v>
      </c>
      <c r="AJ40" s="59">
        <v>0</v>
      </c>
      <c r="AK40" s="54">
        <v>7</v>
      </c>
    </row>
    <row r="41" spans="1:37" x14ac:dyDescent="0.5">
      <c r="A41" s="6"/>
      <c r="B41" s="7" t="s">
        <v>61</v>
      </c>
      <c r="C41" s="30">
        <v>34</v>
      </c>
      <c r="D41" s="31"/>
      <c r="E41" s="30">
        <v>15</v>
      </c>
      <c r="F41" s="38">
        <v>0</v>
      </c>
      <c r="G41" s="46">
        <v>0</v>
      </c>
      <c r="H41" s="46">
        <v>0</v>
      </c>
      <c r="I41" s="54">
        <v>15</v>
      </c>
      <c r="J41" s="54">
        <v>15</v>
      </c>
      <c r="K41" s="54">
        <v>0</v>
      </c>
      <c r="L41" s="54">
        <v>0</v>
      </c>
      <c r="M41" s="54">
        <v>0</v>
      </c>
      <c r="N41" s="59">
        <v>0</v>
      </c>
      <c r="O41" s="59">
        <v>0</v>
      </c>
      <c r="P41" s="54">
        <v>0</v>
      </c>
      <c r="Q41" s="54">
        <v>15</v>
      </c>
      <c r="R41" s="54">
        <v>0</v>
      </c>
      <c r="S41" s="54">
        <v>0</v>
      </c>
      <c r="T41" s="54">
        <v>0</v>
      </c>
      <c r="U41" s="59">
        <v>0</v>
      </c>
      <c r="V41" s="59">
        <v>0</v>
      </c>
      <c r="W41" s="54">
        <v>15</v>
      </c>
      <c r="X41" s="54">
        <v>15</v>
      </c>
      <c r="Y41" s="54">
        <v>0</v>
      </c>
      <c r="Z41" s="54">
        <v>0</v>
      </c>
      <c r="AA41" s="54">
        <v>0</v>
      </c>
      <c r="AB41" s="59">
        <v>0</v>
      </c>
      <c r="AC41" s="59">
        <v>0</v>
      </c>
      <c r="AD41" s="54">
        <v>0</v>
      </c>
      <c r="AE41" s="54">
        <v>15</v>
      </c>
      <c r="AF41" s="54">
        <v>0</v>
      </c>
      <c r="AG41" s="54">
        <v>0</v>
      </c>
      <c r="AH41" s="54">
        <v>0</v>
      </c>
      <c r="AI41" s="59">
        <v>0</v>
      </c>
      <c r="AJ41" s="59">
        <v>0</v>
      </c>
      <c r="AK41" s="54">
        <v>15</v>
      </c>
    </row>
    <row r="42" spans="1:37" x14ac:dyDescent="0.5">
      <c r="A42" s="6"/>
      <c r="B42" s="7" t="s">
        <v>62</v>
      </c>
      <c r="C42" s="30">
        <v>22</v>
      </c>
      <c r="D42" s="31"/>
      <c r="E42" s="30">
        <v>3</v>
      </c>
      <c r="F42" s="38">
        <v>3</v>
      </c>
      <c r="G42" s="46">
        <v>0</v>
      </c>
      <c r="H42" s="46">
        <v>0</v>
      </c>
      <c r="I42" s="54">
        <v>4</v>
      </c>
      <c r="J42" s="54">
        <v>4</v>
      </c>
      <c r="K42" s="54">
        <v>4</v>
      </c>
      <c r="L42" s="54">
        <v>4</v>
      </c>
      <c r="M42" s="54">
        <v>4</v>
      </c>
      <c r="N42" s="59">
        <v>0</v>
      </c>
      <c r="O42" s="59">
        <v>0</v>
      </c>
      <c r="P42" s="54">
        <v>4</v>
      </c>
      <c r="Q42" s="54">
        <v>4</v>
      </c>
      <c r="R42" s="54">
        <v>4</v>
      </c>
      <c r="S42" s="54">
        <v>4</v>
      </c>
      <c r="T42" s="54">
        <v>0</v>
      </c>
      <c r="U42" s="59">
        <v>0</v>
      </c>
      <c r="V42" s="59">
        <v>0</v>
      </c>
      <c r="W42" s="54">
        <v>4</v>
      </c>
      <c r="X42" s="54">
        <v>4</v>
      </c>
      <c r="Y42" s="54">
        <v>4</v>
      </c>
      <c r="Z42" s="54">
        <v>4</v>
      </c>
      <c r="AA42" s="54">
        <v>4</v>
      </c>
      <c r="AB42" s="59">
        <v>0</v>
      </c>
      <c r="AC42" s="59">
        <v>0</v>
      </c>
      <c r="AD42" s="54">
        <v>0</v>
      </c>
      <c r="AE42" s="54">
        <v>4</v>
      </c>
      <c r="AF42" s="54">
        <v>4</v>
      </c>
      <c r="AG42" s="54">
        <v>4</v>
      </c>
      <c r="AH42" s="54">
        <v>4</v>
      </c>
      <c r="AI42" s="59">
        <v>0</v>
      </c>
      <c r="AJ42" s="59">
        <v>0</v>
      </c>
      <c r="AK42" s="54">
        <v>4</v>
      </c>
    </row>
    <row r="43" spans="1:37" x14ac:dyDescent="0.5">
      <c r="A43" s="6">
        <v>15</v>
      </c>
      <c r="B43" s="7" t="s">
        <v>63</v>
      </c>
      <c r="C43" s="30"/>
      <c r="D43" s="31"/>
      <c r="E43" s="30"/>
      <c r="F43" s="38">
        <v>0</v>
      </c>
      <c r="G43" s="46">
        <v>0</v>
      </c>
      <c r="H43" s="46">
        <v>0</v>
      </c>
      <c r="I43" s="54"/>
      <c r="J43" s="54"/>
      <c r="K43" s="54"/>
      <c r="L43" s="54"/>
      <c r="M43" s="54"/>
      <c r="N43" s="59"/>
      <c r="O43" s="59"/>
      <c r="P43" s="54"/>
      <c r="Q43" s="54"/>
      <c r="R43" s="54"/>
      <c r="S43" s="54"/>
      <c r="T43" s="54"/>
      <c r="U43" s="59"/>
      <c r="V43" s="59"/>
      <c r="W43" s="54"/>
      <c r="X43" s="54"/>
      <c r="Y43" s="54"/>
      <c r="Z43" s="54"/>
      <c r="AA43" s="54"/>
      <c r="AB43" s="59"/>
      <c r="AC43" s="59"/>
      <c r="AD43" s="54"/>
      <c r="AE43" s="54"/>
      <c r="AF43" s="54"/>
      <c r="AG43" s="54"/>
      <c r="AH43" s="54"/>
      <c r="AI43" s="59"/>
      <c r="AJ43" s="59"/>
      <c r="AK43" s="54"/>
    </row>
    <row r="44" spans="1:37" x14ac:dyDescent="0.5">
      <c r="A44" s="6"/>
      <c r="B44" s="7" t="s">
        <v>64</v>
      </c>
      <c r="C44" s="30">
        <v>6</v>
      </c>
      <c r="D44" s="31"/>
      <c r="E44" s="30">
        <v>1</v>
      </c>
      <c r="F44" s="38">
        <v>1</v>
      </c>
      <c r="G44" s="46">
        <v>0</v>
      </c>
      <c r="H44" s="46">
        <v>0</v>
      </c>
      <c r="I44" s="54">
        <v>0</v>
      </c>
      <c r="J44" s="54">
        <v>7</v>
      </c>
      <c r="K44" s="54">
        <v>0</v>
      </c>
      <c r="L44" s="54">
        <v>7</v>
      </c>
      <c r="M44" s="54">
        <v>3</v>
      </c>
      <c r="N44" s="59">
        <v>1</v>
      </c>
      <c r="O44" s="59">
        <v>2</v>
      </c>
      <c r="P44" s="54">
        <v>3</v>
      </c>
      <c r="Q44" s="54">
        <v>2</v>
      </c>
      <c r="R44" s="54">
        <v>2</v>
      </c>
      <c r="S44" s="54">
        <v>0</v>
      </c>
      <c r="T44" s="54">
        <v>0</v>
      </c>
      <c r="U44" s="59">
        <v>1</v>
      </c>
      <c r="V44" s="59">
        <v>2</v>
      </c>
      <c r="W44" s="54">
        <v>3</v>
      </c>
      <c r="X44" s="54">
        <v>2</v>
      </c>
      <c r="Y44" s="54">
        <v>2</v>
      </c>
      <c r="Z44" s="54">
        <v>0</v>
      </c>
      <c r="AA44" s="54">
        <v>0</v>
      </c>
      <c r="AB44" s="59">
        <v>1</v>
      </c>
      <c r="AC44" s="59">
        <v>2</v>
      </c>
      <c r="AD44" s="54">
        <v>3</v>
      </c>
      <c r="AE44" s="54">
        <v>2</v>
      </c>
      <c r="AF44" s="54">
        <v>2</v>
      </c>
      <c r="AG44" s="54">
        <v>0</v>
      </c>
      <c r="AH44" s="54">
        <v>0</v>
      </c>
      <c r="AI44" s="59">
        <v>1</v>
      </c>
      <c r="AJ44" s="59">
        <v>2</v>
      </c>
      <c r="AK44" s="54">
        <v>3</v>
      </c>
    </row>
    <row r="45" spans="1:37" x14ac:dyDescent="0.5">
      <c r="A45" s="6"/>
      <c r="B45" s="7" t="s">
        <v>65</v>
      </c>
      <c r="C45" s="30"/>
      <c r="D45" s="31"/>
      <c r="E45" s="30">
        <v>2</v>
      </c>
      <c r="F45" s="38">
        <v>2</v>
      </c>
      <c r="G45" s="46">
        <v>0</v>
      </c>
      <c r="H45" s="46">
        <v>0</v>
      </c>
      <c r="I45" s="55">
        <v>2</v>
      </c>
      <c r="J45" s="55">
        <v>2</v>
      </c>
      <c r="K45" s="55">
        <v>2</v>
      </c>
      <c r="L45" s="55">
        <v>2</v>
      </c>
      <c r="M45" s="55">
        <v>2</v>
      </c>
      <c r="N45" s="60">
        <v>0</v>
      </c>
      <c r="O45" s="60">
        <v>0</v>
      </c>
      <c r="P45" s="55">
        <v>2</v>
      </c>
      <c r="Q45" s="55">
        <v>2</v>
      </c>
      <c r="R45" s="55">
        <v>2</v>
      </c>
      <c r="S45" s="55">
        <v>2</v>
      </c>
      <c r="T45" s="55">
        <v>2</v>
      </c>
      <c r="U45" s="60">
        <v>0</v>
      </c>
      <c r="V45" s="60">
        <v>0</v>
      </c>
      <c r="W45" s="55">
        <v>2</v>
      </c>
      <c r="X45" s="55">
        <v>2</v>
      </c>
      <c r="Y45" s="55">
        <v>2</v>
      </c>
      <c r="Z45" s="55">
        <v>2</v>
      </c>
      <c r="AA45" s="55">
        <v>2</v>
      </c>
      <c r="AB45" s="60">
        <v>0</v>
      </c>
      <c r="AC45" s="60">
        <v>0</v>
      </c>
      <c r="AD45" s="55">
        <v>3</v>
      </c>
      <c r="AE45" s="55">
        <v>2</v>
      </c>
      <c r="AF45" s="55">
        <v>2</v>
      </c>
      <c r="AG45" s="55">
        <v>2</v>
      </c>
      <c r="AH45" s="55">
        <v>2</v>
      </c>
      <c r="AI45" s="60">
        <v>0</v>
      </c>
      <c r="AJ45" s="60">
        <v>0</v>
      </c>
      <c r="AK45" s="55">
        <v>2</v>
      </c>
    </row>
    <row r="46" spans="1:37" x14ac:dyDescent="0.5">
      <c r="A46" s="6"/>
      <c r="B46" s="7" t="s">
        <v>66</v>
      </c>
      <c r="C46" s="30">
        <v>20</v>
      </c>
      <c r="D46" s="31"/>
      <c r="E46" s="30">
        <v>4</v>
      </c>
      <c r="F46" s="38">
        <v>4</v>
      </c>
      <c r="G46" s="46">
        <v>0</v>
      </c>
      <c r="H46" s="46">
        <v>0</v>
      </c>
      <c r="I46" s="54"/>
      <c r="J46" s="54"/>
      <c r="K46" s="54"/>
      <c r="L46" s="54"/>
      <c r="M46" s="54"/>
      <c r="N46" s="59"/>
      <c r="O46" s="59"/>
      <c r="P46" s="54"/>
      <c r="Q46" s="54"/>
      <c r="R46" s="54"/>
      <c r="S46" s="54"/>
      <c r="T46" s="54"/>
      <c r="U46" s="59"/>
      <c r="V46" s="59"/>
      <c r="W46" s="54"/>
      <c r="X46" s="54"/>
      <c r="Y46" s="54"/>
      <c r="Z46" s="54"/>
      <c r="AA46" s="54"/>
      <c r="AB46" s="59"/>
      <c r="AC46" s="59"/>
      <c r="AD46" s="54"/>
      <c r="AE46" s="54"/>
      <c r="AF46" s="54"/>
      <c r="AG46" s="54"/>
      <c r="AH46" s="54"/>
      <c r="AI46" s="59"/>
      <c r="AJ46" s="59"/>
      <c r="AK46" s="54"/>
    </row>
    <row r="47" spans="1:37" x14ac:dyDescent="0.5">
      <c r="A47" s="6"/>
      <c r="B47" s="7" t="s">
        <v>67</v>
      </c>
      <c r="C47" s="30">
        <v>7</v>
      </c>
      <c r="D47" s="31"/>
      <c r="E47" s="30">
        <v>4</v>
      </c>
      <c r="F47" s="38">
        <v>4</v>
      </c>
      <c r="G47" s="46">
        <v>0</v>
      </c>
      <c r="H47" s="46">
        <v>0</v>
      </c>
      <c r="I47" s="56">
        <v>9</v>
      </c>
      <c r="J47" s="56">
        <v>9</v>
      </c>
      <c r="K47" s="56">
        <v>9</v>
      </c>
      <c r="L47" s="56">
        <v>9</v>
      </c>
      <c r="M47" s="56">
        <v>9</v>
      </c>
      <c r="N47" s="59">
        <v>0</v>
      </c>
      <c r="O47" s="59">
        <v>0</v>
      </c>
      <c r="P47" s="56">
        <v>9</v>
      </c>
      <c r="Q47" s="56">
        <v>9</v>
      </c>
      <c r="R47" s="56">
        <v>9</v>
      </c>
      <c r="S47" s="56">
        <v>9</v>
      </c>
      <c r="T47" s="56">
        <v>9</v>
      </c>
      <c r="U47" s="59">
        <v>0</v>
      </c>
      <c r="V47" s="59">
        <v>0</v>
      </c>
      <c r="W47" s="56">
        <v>9</v>
      </c>
      <c r="X47" s="56">
        <v>9</v>
      </c>
      <c r="Y47" s="56">
        <v>9</v>
      </c>
      <c r="Z47" s="56">
        <v>9</v>
      </c>
      <c r="AA47" s="56">
        <v>9</v>
      </c>
      <c r="AB47" s="59">
        <v>0</v>
      </c>
      <c r="AC47" s="59">
        <v>0</v>
      </c>
      <c r="AD47" s="56">
        <v>0</v>
      </c>
      <c r="AE47" s="56">
        <v>9</v>
      </c>
      <c r="AF47" s="56">
        <v>9</v>
      </c>
      <c r="AG47" s="56">
        <v>9</v>
      </c>
      <c r="AH47" s="56">
        <v>9</v>
      </c>
      <c r="AI47" s="59">
        <v>0</v>
      </c>
      <c r="AJ47" s="59">
        <v>0</v>
      </c>
      <c r="AK47" s="56">
        <v>9</v>
      </c>
    </row>
    <row r="48" spans="1:37" x14ac:dyDescent="0.5">
      <c r="A48" s="6">
        <v>16</v>
      </c>
      <c r="B48" s="7" t="s">
        <v>68</v>
      </c>
      <c r="C48" s="30">
        <v>12</v>
      </c>
      <c r="D48" s="31"/>
      <c r="E48" s="30">
        <v>0</v>
      </c>
      <c r="F48" s="38">
        <v>0</v>
      </c>
      <c r="G48" s="46">
        <v>0</v>
      </c>
      <c r="H48" s="46">
        <v>0</v>
      </c>
      <c r="I48" s="84">
        <v>11</v>
      </c>
      <c r="J48" s="84">
        <v>0</v>
      </c>
      <c r="K48" s="84">
        <v>11</v>
      </c>
      <c r="L48" s="84">
        <v>0</v>
      </c>
      <c r="M48" s="84">
        <v>0</v>
      </c>
      <c r="N48" s="84">
        <v>0</v>
      </c>
      <c r="O48" s="84">
        <v>0</v>
      </c>
      <c r="P48" s="84">
        <v>11</v>
      </c>
      <c r="Q48" s="84">
        <v>0</v>
      </c>
      <c r="R48" s="84">
        <v>11</v>
      </c>
      <c r="S48" s="84">
        <v>0</v>
      </c>
      <c r="T48" s="84">
        <v>0</v>
      </c>
      <c r="U48" s="84">
        <v>0</v>
      </c>
      <c r="V48" s="84">
        <v>0</v>
      </c>
      <c r="W48" s="84">
        <v>11</v>
      </c>
      <c r="X48" s="84">
        <v>0</v>
      </c>
      <c r="Y48" s="84">
        <v>11</v>
      </c>
      <c r="Z48" s="84">
        <v>0</v>
      </c>
      <c r="AA48" s="84">
        <v>0</v>
      </c>
      <c r="AB48" s="84">
        <v>0</v>
      </c>
      <c r="AC48" s="84">
        <v>0</v>
      </c>
      <c r="AD48" s="84">
        <v>0</v>
      </c>
      <c r="AE48" s="84">
        <v>0</v>
      </c>
      <c r="AF48" s="84">
        <v>11</v>
      </c>
      <c r="AG48" s="84">
        <v>0</v>
      </c>
      <c r="AH48" s="84">
        <v>0</v>
      </c>
      <c r="AI48" s="84">
        <v>0</v>
      </c>
      <c r="AJ48" s="84">
        <v>0</v>
      </c>
      <c r="AK48" s="84">
        <v>11</v>
      </c>
    </row>
    <row r="49" spans="1:48" x14ac:dyDescent="0.5">
      <c r="A49" s="6"/>
      <c r="B49" s="7" t="s">
        <v>183</v>
      </c>
      <c r="C49" s="30"/>
      <c r="D49" s="31"/>
      <c r="E49" s="30"/>
      <c r="F49" s="38"/>
      <c r="G49" s="46">
        <v>0</v>
      </c>
      <c r="H49" s="46">
        <v>0</v>
      </c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</row>
    <row r="50" spans="1:48" x14ac:dyDescent="0.5">
      <c r="A50" s="6"/>
      <c r="B50" s="7" t="s">
        <v>184</v>
      </c>
      <c r="C50" s="30"/>
      <c r="D50" s="31"/>
      <c r="E50" s="30"/>
      <c r="F50" s="38"/>
      <c r="G50" s="46">
        <v>0</v>
      </c>
      <c r="H50" s="46">
        <v>0</v>
      </c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N50" s="85" t="s">
        <v>185</v>
      </c>
      <c r="AO50" s="85"/>
      <c r="AP50" s="85"/>
      <c r="AQ50" s="85"/>
      <c r="AR50" s="85"/>
      <c r="AS50" s="85"/>
      <c r="AT50" s="85"/>
      <c r="AU50" s="85"/>
      <c r="AV50" s="85"/>
    </row>
    <row r="51" spans="1:48" x14ac:dyDescent="0.5">
      <c r="A51" s="6"/>
      <c r="B51" s="7" t="s">
        <v>186</v>
      </c>
      <c r="C51" s="30"/>
      <c r="D51" s="31"/>
      <c r="E51" s="30"/>
      <c r="F51" s="38"/>
      <c r="G51" s="46">
        <v>0</v>
      </c>
      <c r="H51" s="46">
        <v>0</v>
      </c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</row>
    <row r="52" spans="1:48" x14ac:dyDescent="0.5">
      <c r="A52" s="6"/>
      <c r="B52" s="7" t="s">
        <v>187</v>
      </c>
      <c r="C52" s="30"/>
      <c r="D52" s="31"/>
      <c r="E52" s="30"/>
      <c r="F52" s="38"/>
      <c r="G52" s="46">
        <v>0</v>
      </c>
      <c r="H52" s="46">
        <v>0</v>
      </c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</row>
    <row r="53" spans="1:48" x14ac:dyDescent="0.5">
      <c r="A53" s="6">
        <v>17</v>
      </c>
      <c r="B53" s="7" t="s">
        <v>69</v>
      </c>
      <c r="C53" s="30">
        <v>5</v>
      </c>
      <c r="D53" s="31"/>
      <c r="E53" s="30">
        <v>7</v>
      </c>
      <c r="F53" s="38">
        <v>7</v>
      </c>
      <c r="G53" s="46">
        <v>7</v>
      </c>
      <c r="H53" s="46">
        <v>7</v>
      </c>
      <c r="I53" s="55">
        <v>14</v>
      </c>
      <c r="J53" s="55">
        <v>12</v>
      </c>
      <c r="K53" s="55">
        <v>14</v>
      </c>
      <c r="L53" s="55">
        <v>12</v>
      </c>
      <c r="M53" s="55">
        <v>12</v>
      </c>
      <c r="N53" s="60">
        <v>12</v>
      </c>
      <c r="O53" s="60">
        <v>12</v>
      </c>
      <c r="P53" s="55">
        <v>14</v>
      </c>
      <c r="Q53" s="55">
        <v>12</v>
      </c>
      <c r="R53" s="55">
        <v>14</v>
      </c>
      <c r="S53" s="55">
        <v>12</v>
      </c>
      <c r="T53" s="55">
        <v>12</v>
      </c>
      <c r="U53" s="60">
        <v>12</v>
      </c>
      <c r="V53" s="60">
        <v>12</v>
      </c>
      <c r="W53" s="55">
        <v>14</v>
      </c>
      <c r="X53" s="55">
        <v>12</v>
      </c>
      <c r="Y53" s="55">
        <v>14</v>
      </c>
      <c r="Z53" s="55">
        <v>12</v>
      </c>
      <c r="AA53" s="55">
        <v>12</v>
      </c>
      <c r="AB53" s="60">
        <v>12</v>
      </c>
      <c r="AC53" s="60">
        <v>12</v>
      </c>
      <c r="AD53" s="55">
        <v>14</v>
      </c>
      <c r="AE53" s="55">
        <v>12</v>
      </c>
      <c r="AF53" s="55">
        <v>14</v>
      </c>
      <c r="AG53" s="55">
        <v>12</v>
      </c>
      <c r="AH53" s="55">
        <v>12</v>
      </c>
      <c r="AI53" s="60">
        <v>12</v>
      </c>
      <c r="AJ53" s="60">
        <v>12</v>
      </c>
      <c r="AK53" s="55">
        <v>14</v>
      </c>
    </row>
    <row r="54" spans="1:48" x14ac:dyDescent="0.5">
      <c r="A54" s="6">
        <v>18</v>
      </c>
      <c r="B54" s="7" t="s">
        <v>70</v>
      </c>
      <c r="C54" s="30">
        <v>2</v>
      </c>
      <c r="D54" s="31"/>
      <c r="E54" s="30">
        <v>1</v>
      </c>
      <c r="F54" s="38">
        <v>1</v>
      </c>
      <c r="G54" s="46">
        <v>0</v>
      </c>
      <c r="H54" s="46">
        <v>0</v>
      </c>
      <c r="I54" s="56">
        <v>5</v>
      </c>
      <c r="J54" s="56">
        <v>6</v>
      </c>
      <c r="K54" s="56">
        <v>5</v>
      </c>
      <c r="L54" s="56">
        <v>6</v>
      </c>
      <c r="M54" s="56">
        <v>5</v>
      </c>
      <c r="N54" s="59">
        <v>0</v>
      </c>
      <c r="O54" s="59">
        <v>0</v>
      </c>
      <c r="P54" s="56">
        <v>0</v>
      </c>
      <c r="Q54" s="56">
        <v>6</v>
      </c>
      <c r="R54" s="56">
        <v>5</v>
      </c>
      <c r="S54" s="56">
        <v>6</v>
      </c>
      <c r="T54" s="56">
        <v>5</v>
      </c>
      <c r="U54" s="59">
        <v>0</v>
      </c>
      <c r="V54" s="59">
        <v>0</v>
      </c>
      <c r="W54" s="56">
        <v>5</v>
      </c>
      <c r="X54" s="56">
        <v>6</v>
      </c>
      <c r="Y54" s="56">
        <v>5</v>
      </c>
      <c r="Z54" s="56">
        <v>6</v>
      </c>
      <c r="AA54" s="56">
        <v>5</v>
      </c>
      <c r="AB54" s="59">
        <v>0</v>
      </c>
      <c r="AC54" s="59">
        <v>0</v>
      </c>
      <c r="AD54" s="56">
        <v>5</v>
      </c>
      <c r="AE54" s="56">
        <v>6</v>
      </c>
      <c r="AF54" s="56">
        <v>5</v>
      </c>
      <c r="AG54" s="56">
        <v>6</v>
      </c>
      <c r="AH54" s="56">
        <v>5</v>
      </c>
      <c r="AI54" s="59">
        <v>0</v>
      </c>
      <c r="AJ54" s="59">
        <v>0</v>
      </c>
      <c r="AK54" s="56">
        <v>5</v>
      </c>
    </row>
    <row r="55" spans="1:48" x14ac:dyDescent="0.5">
      <c r="A55" s="6">
        <v>19</v>
      </c>
      <c r="B55" s="7" t="s">
        <v>71</v>
      </c>
      <c r="C55" s="30"/>
      <c r="D55" s="31"/>
      <c r="E55" s="30"/>
      <c r="F55" s="38">
        <v>0</v>
      </c>
      <c r="G55" s="46">
        <v>0</v>
      </c>
      <c r="H55" s="46">
        <v>0</v>
      </c>
      <c r="I55" s="54"/>
      <c r="J55" s="54"/>
      <c r="K55" s="54"/>
      <c r="L55" s="54"/>
      <c r="M55" s="54"/>
      <c r="N55" s="59"/>
      <c r="O55" s="59"/>
      <c r="P55" s="54"/>
      <c r="Q55" s="54"/>
      <c r="R55" s="54"/>
      <c r="S55" s="54"/>
      <c r="T55" s="54"/>
      <c r="U55" s="59"/>
      <c r="V55" s="59"/>
      <c r="W55" s="54"/>
      <c r="X55" s="54"/>
      <c r="Y55" s="54"/>
      <c r="Z55" s="54"/>
      <c r="AA55" s="54"/>
      <c r="AB55" s="59"/>
      <c r="AC55" s="59"/>
      <c r="AD55" s="54"/>
      <c r="AE55" s="54"/>
      <c r="AF55" s="54"/>
      <c r="AG55" s="54"/>
      <c r="AH55" s="54"/>
      <c r="AI55" s="59"/>
      <c r="AJ55" s="59"/>
      <c r="AK55" s="54"/>
    </row>
    <row r="56" spans="1:48" x14ac:dyDescent="0.5">
      <c r="A56" s="6"/>
      <c r="B56" s="7" t="s">
        <v>72</v>
      </c>
      <c r="C56" s="30">
        <v>7</v>
      </c>
      <c r="D56" s="31"/>
      <c r="E56" s="30">
        <v>6</v>
      </c>
      <c r="F56" s="38">
        <v>6</v>
      </c>
      <c r="G56" s="46">
        <v>0</v>
      </c>
      <c r="H56" s="46">
        <v>0</v>
      </c>
      <c r="I56" s="57">
        <v>6</v>
      </c>
      <c r="J56" s="57">
        <v>7</v>
      </c>
      <c r="K56" s="57">
        <v>6</v>
      </c>
      <c r="L56" s="57">
        <v>6</v>
      </c>
      <c r="M56" s="57">
        <v>6</v>
      </c>
      <c r="N56" s="60">
        <v>0</v>
      </c>
      <c r="O56" s="60">
        <v>0</v>
      </c>
      <c r="P56" s="57">
        <v>6</v>
      </c>
      <c r="Q56" s="57">
        <v>7</v>
      </c>
      <c r="R56" s="57">
        <v>6</v>
      </c>
      <c r="S56" s="57">
        <v>6</v>
      </c>
      <c r="T56" s="57">
        <v>6</v>
      </c>
      <c r="U56" s="60">
        <v>0</v>
      </c>
      <c r="V56" s="60">
        <v>0</v>
      </c>
      <c r="W56" s="57">
        <v>6</v>
      </c>
      <c r="X56" s="57">
        <v>7</v>
      </c>
      <c r="Y56" s="57">
        <v>6</v>
      </c>
      <c r="Z56" s="57">
        <v>6</v>
      </c>
      <c r="AA56" s="57">
        <v>6</v>
      </c>
      <c r="AB56" s="60">
        <v>0</v>
      </c>
      <c r="AC56" s="60">
        <v>0</v>
      </c>
      <c r="AD56" s="57">
        <v>6</v>
      </c>
      <c r="AE56" s="57">
        <v>7</v>
      </c>
      <c r="AF56" s="57">
        <v>6</v>
      </c>
      <c r="AG56" s="57">
        <v>6</v>
      </c>
      <c r="AH56" s="57">
        <v>6</v>
      </c>
      <c r="AI56" s="60">
        <v>0</v>
      </c>
      <c r="AJ56" s="60">
        <v>0</v>
      </c>
      <c r="AK56" s="57">
        <v>6</v>
      </c>
    </row>
    <row r="57" spans="1:48" x14ac:dyDescent="0.5">
      <c r="A57" s="6"/>
      <c r="B57" s="7" t="s">
        <v>73</v>
      </c>
      <c r="C57" s="30">
        <v>8</v>
      </c>
      <c r="D57" s="31"/>
      <c r="E57" s="30">
        <v>2</v>
      </c>
      <c r="F57" s="38">
        <v>1</v>
      </c>
      <c r="G57" s="46">
        <v>0</v>
      </c>
      <c r="H57" s="46">
        <v>0</v>
      </c>
      <c r="I57" s="57">
        <v>4</v>
      </c>
      <c r="J57" s="57">
        <v>4</v>
      </c>
      <c r="K57" s="57">
        <v>4</v>
      </c>
      <c r="L57" s="57">
        <v>5</v>
      </c>
      <c r="M57" s="57">
        <v>4</v>
      </c>
      <c r="N57" s="60">
        <v>0</v>
      </c>
      <c r="O57" s="60">
        <v>0</v>
      </c>
      <c r="P57" s="57">
        <v>4</v>
      </c>
      <c r="Q57" s="57">
        <v>4</v>
      </c>
      <c r="R57" s="57">
        <v>4</v>
      </c>
      <c r="S57" s="57">
        <v>5</v>
      </c>
      <c r="T57" s="57">
        <v>4</v>
      </c>
      <c r="U57" s="60">
        <v>0</v>
      </c>
      <c r="V57" s="60">
        <v>0</v>
      </c>
      <c r="W57" s="57">
        <v>4</v>
      </c>
      <c r="X57" s="57">
        <v>4</v>
      </c>
      <c r="Y57" s="57">
        <v>4</v>
      </c>
      <c r="Z57" s="57">
        <v>5</v>
      </c>
      <c r="AA57" s="57">
        <v>4</v>
      </c>
      <c r="AB57" s="60">
        <v>0</v>
      </c>
      <c r="AC57" s="60">
        <v>0</v>
      </c>
      <c r="AD57" s="57">
        <v>4</v>
      </c>
      <c r="AE57" s="57">
        <v>4</v>
      </c>
      <c r="AF57" s="57">
        <v>4</v>
      </c>
      <c r="AG57" s="57">
        <v>5</v>
      </c>
      <c r="AH57" s="57">
        <v>4</v>
      </c>
      <c r="AI57" s="60">
        <v>0</v>
      </c>
      <c r="AJ57" s="60">
        <v>0</v>
      </c>
      <c r="AK57" s="57">
        <v>4</v>
      </c>
    </row>
    <row r="58" spans="1:48" x14ac:dyDescent="0.5">
      <c r="A58" s="6"/>
      <c r="B58" s="7" t="s">
        <v>74</v>
      </c>
      <c r="C58" s="30">
        <v>7</v>
      </c>
      <c r="D58" s="31"/>
      <c r="E58" s="30">
        <v>6</v>
      </c>
      <c r="F58" s="38">
        <v>4</v>
      </c>
      <c r="G58" s="46">
        <v>0</v>
      </c>
      <c r="H58" s="46">
        <v>0</v>
      </c>
      <c r="I58" s="57">
        <v>4</v>
      </c>
      <c r="J58" s="57">
        <v>4</v>
      </c>
      <c r="K58" s="57">
        <v>4</v>
      </c>
      <c r="L58" s="57">
        <v>6</v>
      </c>
      <c r="M58" s="57">
        <v>4</v>
      </c>
      <c r="N58" s="60">
        <v>0</v>
      </c>
      <c r="O58" s="60">
        <v>0</v>
      </c>
      <c r="P58" s="57">
        <v>4</v>
      </c>
      <c r="Q58" s="57">
        <v>4</v>
      </c>
      <c r="R58" s="57">
        <v>4</v>
      </c>
      <c r="S58" s="57">
        <v>6</v>
      </c>
      <c r="T58" s="57">
        <v>4</v>
      </c>
      <c r="U58" s="60">
        <v>0</v>
      </c>
      <c r="V58" s="60">
        <v>0</v>
      </c>
      <c r="W58" s="57">
        <v>4</v>
      </c>
      <c r="X58" s="57">
        <v>4</v>
      </c>
      <c r="Y58" s="57">
        <v>4</v>
      </c>
      <c r="Z58" s="57">
        <v>6</v>
      </c>
      <c r="AA58" s="57">
        <v>4</v>
      </c>
      <c r="AB58" s="60">
        <v>0</v>
      </c>
      <c r="AC58" s="60">
        <v>0</v>
      </c>
      <c r="AD58" s="57">
        <v>4</v>
      </c>
      <c r="AE58" s="57">
        <v>4</v>
      </c>
      <c r="AF58" s="57">
        <v>4</v>
      </c>
      <c r="AG58" s="57">
        <v>6</v>
      </c>
      <c r="AH58" s="57">
        <v>4</v>
      </c>
      <c r="AI58" s="60">
        <v>0</v>
      </c>
      <c r="AJ58" s="60">
        <v>0</v>
      </c>
      <c r="AK58" s="57">
        <v>4</v>
      </c>
    </row>
    <row r="59" spans="1:48" x14ac:dyDescent="0.5">
      <c r="A59" s="6"/>
      <c r="B59" s="7" t="s">
        <v>75</v>
      </c>
      <c r="C59" s="30">
        <v>8</v>
      </c>
      <c r="D59" s="31"/>
      <c r="E59" s="30">
        <v>4</v>
      </c>
      <c r="F59" s="38">
        <v>0</v>
      </c>
      <c r="G59" s="46">
        <v>0</v>
      </c>
      <c r="H59" s="46">
        <v>0</v>
      </c>
      <c r="I59" s="56">
        <v>1</v>
      </c>
      <c r="J59" s="56">
        <v>0</v>
      </c>
      <c r="K59" s="56">
        <v>3</v>
      </c>
      <c r="L59" s="56">
        <v>4</v>
      </c>
      <c r="M59" s="56">
        <v>0</v>
      </c>
      <c r="N59" s="59">
        <v>0</v>
      </c>
      <c r="O59" s="59">
        <v>0</v>
      </c>
      <c r="P59" s="56">
        <v>1</v>
      </c>
      <c r="Q59" s="56">
        <v>0</v>
      </c>
      <c r="R59" s="56">
        <v>3</v>
      </c>
      <c r="S59" s="56">
        <v>4</v>
      </c>
      <c r="T59" s="56">
        <v>0</v>
      </c>
      <c r="U59" s="59">
        <v>0</v>
      </c>
      <c r="V59" s="59">
        <v>0</v>
      </c>
      <c r="W59" s="56">
        <v>1</v>
      </c>
      <c r="X59" s="56">
        <v>0</v>
      </c>
      <c r="Y59" s="56">
        <v>3</v>
      </c>
      <c r="Z59" s="56">
        <v>4</v>
      </c>
      <c r="AA59" s="56">
        <v>0</v>
      </c>
      <c r="AB59" s="59">
        <v>0</v>
      </c>
      <c r="AC59" s="59">
        <v>0</v>
      </c>
      <c r="AD59" s="56">
        <v>1</v>
      </c>
      <c r="AE59" s="56">
        <v>0</v>
      </c>
      <c r="AF59" s="56">
        <v>3</v>
      </c>
      <c r="AG59" s="56">
        <v>4</v>
      </c>
      <c r="AH59" s="56">
        <v>0</v>
      </c>
      <c r="AI59" s="59">
        <v>0</v>
      </c>
      <c r="AJ59" s="59">
        <v>0</v>
      </c>
      <c r="AK59" s="56">
        <v>1</v>
      </c>
    </row>
    <row r="60" spans="1:48" x14ac:dyDescent="0.5">
      <c r="A60" s="6">
        <v>20</v>
      </c>
      <c r="B60" s="7" t="s">
        <v>76</v>
      </c>
      <c r="C60" s="30">
        <v>11</v>
      </c>
      <c r="D60" s="31"/>
      <c r="E60" s="30">
        <v>1</v>
      </c>
      <c r="F60" s="38">
        <v>1</v>
      </c>
      <c r="G60" s="46">
        <v>0</v>
      </c>
      <c r="H60" s="46">
        <v>0</v>
      </c>
      <c r="I60" s="56">
        <v>0</v>
      </c>
      <c r="J60" s="56">
        <v>1</v>
      </c>
      <c r="K60" s="56">
        <v>2</v>
      </c>
      <c r="L60" s="56">
        <v>2</v>
      </c>
      <c r="M60" s="56">
        <v>0</v>
      </c>
      <c r="N60" s="59">
        <v>0</v>
      </c>
      <c r="O60" s="59">
        <v>0</v>
      </c>
      <c r="P60" s="56">
        <v>0</v>
      </c>
      <c r="Q60" s="56">
        <v>1</v>
      </c>
      <c r="R60" s="56">
        <v>2</v>
      </c>
      <c r="S60" s="56">
        <v>2</v>
      </c>
      <c r="T60" s="56">
        <v>0</v>
      </c>
      <c r="U60" s="59">
        <v>0</v>
      </c>
      <c r="V60" s="59">
        <v>0</v>
      </c>
      <c r="W60" s="56">
        <v>0</v>
      </c>
      <c r="X60" s="56">
        <v>1</v>
      </c>
      <c r="Y60" s="56">
        <v>2</v>
      </c>
      <c r="Z60" s="56">
        <v>2</v>
      </c>
      <c r="AA60" s="56">
        <v>0</v>
      </c>
      <c r="AB60" s="59">
        <v>0</v>
      </c>
      <c r="AC60" s="59">
        <v>0</v>
      </c>
      <c r="AD60" s="56">
        <v>0</v>
      </c>
      <c r="AE60" s="56">
        <v>1</v>
      </c>
      <c r="AF60" s="56">
        <v>2</v>
      </c>
      <c r="AG60" s="56">
        <v>2</v>
      </c>
      <c r="AH60" s="56">
        <v>0</v>
      </c>
      <c r="AI60" s="59">
        <v>0</v>
      </c>
      <c r="AJ60" s="59">
        <v>0</v>
      </c>
      <c r="AK60" s="56">
        <v>0</v>
      </c>
    </row>
    <row r="61" spans="1:48" x14ac:dyDescent="0.5">
      <c r="A61" s="6">
        <v>21</v>
      </c>
      <c r="B61" s="7" t="s">
        <v>77</v>
      </c>
      <c r="C61" s="30"/>
      <c r="D61" s="31"/>
      <c r="E61" s="30"/>
      <c r="F61" s="38">
        <v>0</v>
      </c>
      <c r="G61" s="46">
        <v>0</v>
      </c>
      <c r="H61" s="46">
        <v>0</v>
      </c>
      <c r="I61" s="54"/>
      <c r="J61" s="54"/>
      <c r="K61" s="54"/>
      <c r="L61" s="54"/>
      <c r="M61" s="54"/>
      <c r="N61" s="59"/>
      <c r="O61" s="59"/>
      <c r="P61" s="54"/>
      <c r="Q61" s="54"/>
      <c r="R61" s="54"/>
      <c r="S61" s="54"/>
      <c r="T61" s="54"/>
      <c r="U61" s="59"/>
      <c r="V61" s="59"/>
      <c r="W61" s="54"/>
      <c r="X61" s="54"/>
      <c r="Y61" s="54"/>
      <c r="Z61" s="54"/>
      <c r="AA61" s="54"/>
      <c r="AB61" s="59"/>
      <c r="AC61" s="59"/>
      <c r="AD61" s="54"/>
      <c r="AE61" s="54"/>
      <c r="AF61" s="54"/>
      <c r="AG61" s="54"/>
      <c r="AH61" s="54"/>
      <c r="AI61" s="59"/>
      <c r="AJ61" s="59"/>
      <c r="AK61" s="54"/>
    </row>
    <row r="62" spans="1:48" x14ac:dyDescent="0.5">
      <c r="A62" s="6"/>
      <c r="B62" s="7" t="s">
        <v>78</v>
      </c>
      <c r="C62" s="30">
        <v>4</v>
      </c>
      <c r="D62" s="31"/>
      <c r="E62" s="30">
        <v>4</v>
      </c>
      <c r="F62" s="38">
        <v>4</v>
      </c>
      <c r="G62" s="46">
        <v>0</v>
      </c>
      <c r="H62" s="46">
        <v>0</v>
      </c>
      <c r="I62" s="55">
        <v>0</v>
      </c>
      <c r="J62" s="55">
        <v>4</v>
      </c>
      <c r="K62" s="55">
        <v>4</v>
      </c>
      <c r="L62" s="55">
        <v>0</v>
      </c>
      <c r="M62" s="55">
        <v>0</v>
      </c>
      <c r="N62" s="60">
        <v>0</v>
      </c>
      <c r="O62" s="60">
        <v>0</v>
      </c>
      <c r="P62" s="55">
        <v>0</v>
      </c>
      <c r="Q62" s="55">
        <v>0</v>
      </c>
      <c r="R62" s="55">
        <v>4</v>
      </c>
      <c r="S62" s="55">
        <v>0</v>
      </c>
      <c r="T62" s="55">
        <v>0</v>
      </c>
      <c r="U62" s="60">
        <v>0</v>
      </c>
      <c r="V62" s="60">
        <v>0</v>
      </c>
      <c r="W62" s="55">
        <v>0</v>
      </c>
      <c r="X62" s="55">
        <v>4</v>
      </c>
      <c r="Y62" s="55">
        <v>4</v>
      </c>
      <c r="Z62" s="55">
        <v>0</v>
      </c>
      <c r="AA62" s="55">
        <v>0</v>
      </c>
      <c r="AB62" s="60">
        <v>0</v>
      </c>
      <c r="AC62" s="60">
        <v>0</v>
      </c>
      <c r="AD62" s="55">
        <v>0</v>
      </c>
      <c r="AE62" s="55">
        <v>4</v>
      </c>
      <c r="AF62" s="55">
        <v>4</v>
      </c>
      <c r="AG62" s="55">
        <v>0</v>
      </c>
      <c r="AH62" s="55">
        <v>0</v>
      </c>
      <c r="AI62" s="60">
        <v>0</v>
      </c>
      <c r="AJ62" s="60">
        <v>0</v>
      </c>
      <c r="AK62" s="55">
        <v>0</v>
      </c>
    </row>
    <row r="63" spans="1:48" x14ac:dyDescent="0.5">
      <c r="A63" s="6"/>
      <c r="B63" s="7" t="s">
        <v>79</v>
      </c>
      <c r="C63" s="30">
        <v>9</v>
      </c>
      <c r="D63" s="31"/>
      <c r="E63" s="30">
        <v>9</v>
      </c>
      <c r="F63" s="38">
        <v>9</v>
      </c>
      <c r="G63" s="46">
        <v>0</v>
      </c>
      <c r="H63" s="46">
        <v>0</v>
      </c>
      <c r="I63" s="55">
        <v>0</v>
      </c>
      <c r="J63" s="55">
        <v>1</v>
      </c>
      <c r="K63" s="55">
        <v>1</v>
      </c>
      <c r="L63" s="55">
        <v>0</v>
      </c>
      <c r="M63" s="55">
        <v>0</v>
      </c>
      <c r="N63" s="60">
        <v>0</v>
      </c>
      <c r="O63" s="60">
        <v>0</v>
      </c>
      <c r="P63" s="55">
        <v>0</v>
      </c>
      <c r="Q63" s="55">
        <v>0</v>
      </c>
      <c r="R63" s="55">
        <v>10</v>
      </c>
      <c r="S63" s="55">
        <v>0</v>
      </c>
      <c r="T63" s="55">
        <v>0</v>
      </c>
      <c r="U63" s="60">
        <v>0</v>
      </c>
      <c r="V63" s="60">
        <v>0</v>
      </c>
      <c r="W63" s="55">
        <v>0</v>
      </c>
      <c r="X63" s="55">
        <v>10</v>
      </c>
      <c r="Y63" s="55">
        <v>10</v>
      </c>
      <c r="Z63" s="55">
        <v>0</v>
      </c>
      <c r="AA63" s="55">
        <v>0</v>
      </c>
      <c r="AB63" s="60">
        <v>0</v>
      </c>
      <c r="AC63" s="60">
        <v>0</v>
      </c>
      <c r="AD63" s="55">
        <v>0</v>
      </c>
      <c r="AE63" s="55">
        <v>10</v>
      </c>
      <c r="AF63" s="55">
        <v>10</v>
      </c>
      <c r="AG63" s="55">
        <v>0</v>
      </c>
      <c r="AH63" s="55">
        <v>0</v>
      </c>
      <c r="AI63" s="60">
        <v>0</v>
      </c>
      <c r="AJ63" s="60">
        <v>0</v>
      </c>
      <c r="AK63" s="55">
        <v>0</v>
      </c>
    </row>
    <row r="64" spans="1:48" x14ac:dyDescent="0.5">
      <c r="A64" s="6"/>
      <c r="B64" s="7" t="s">
        <v>80</v>
      </c>
      <c r="C64" s="30">
        <v>3</v>
      </c>
      <c r="D64" s="31"/>
      <c r="E64" s="30">
        <v>1</v>
      </c>
      <c r="F64" s="38">
        <v>1</v>
      </c>
      <c r="G64" s="46">
        <v>0</v>
      </c>
      <c r="H64" s="46">
        <v>0</v>
      </c>
      <c r="I64" s="55">
        <v>0</v>
      </c>
      <c r="J64" s="55">
        <v>3</v>
      </c>
      <c r="K64" s="55">
        <v>3</v>
      </c>
      <c r="L64" s="55">
        <v>0</v>
      </c>
      <c r="M64" s="55">
        <v>0</v>
      </c>
      <c r="N64" s="60">
        <v>0</v>
      </c>
      <c r="O64" s="60">
        <v>0</v>
      </c>
      <c r="P64" s="55">
        <v>0</v>
      </c>
      <c r="Q64" s="55">
        <v>0</v>
      </c>
      <c r="R64" s="55">
        <v>3</v>
      </c>
      <c r="S64" s="55">
        <v>0</v>
      </c>
      <c r="T64" s="55">
        <v>0</v>
      </c>
      <c r="U64" s="60">
        <v>0</v>
      </c>
      <c r="V64" s="60">
        <v>0</v>
      </c>
      <c r="W64" s="55">
        <v>0</v>
      </c>
      <c r="X64" s="55">
        <v>3</v>
      </c>
      <c r="Y64" s="55">
        <v>3</v>
      </c>
      <c r="Z64" s="55">
        <v>0</v>
      </c>
      <c r="AA64" s="55">
        <v>0</v>
      </c>
      <c r="AB64" s="60">
        <v>0</v>
      </c>
      <c r="AC64" s="60">
        <v>0</v>
      </c>
      <c r="AD64" s="55">
        <v>0</v>
      </c>
      <c r="AE64" s="55">
        <v>3</v>
      </c>
      <c r="AF64" s="55">
        <v>3</v>
      </c>
      <c r="AG64" s="55">
        <v>0</v>
      </c>
      <c r="AH64" s="55">
        <v>0</v>
      </c>
      <c r="AI64" s="60">
        <v>0</v>
      </c>
      <c r="AJ64" s="60">
        <v>0</v>
      </c>
      <c r="AK64" s="55">
        <v>0</v>
      </c>
    </row>
    <row r="65" spans="1:37" x14ac:dyDescent="0.5">
      <c r="A65" s="6"/>
      <c r="B65" s="7" t="s">
        <v>81</v>
      </c>
      <c r="C65" s="30">
        <v>3</v>
      </c>
      <c r="D65" s="31"/>
      <c r="E65" s="30">
        <v>0</v>
      </c>
      <c r="F65" s="38">
        <v>0</v>
      </c>
      <c r="G65" s="46">
        <v>0</v>
      </c>
      <c r="H65" s="46">
        <v>0</v>
      </c>
      <c r="I65" s="56">
        <v>0</v>
      </c>
      <c r="J65" s="56">
        <v>0</v>
      </c>
      <c r="K65" s="56">
        <v>2</v>
      </c>
      <c r="L65" s="56">
        <v>0</v>
      </c>
      <c r="M65" s="56">
        <v>0</v>
      </c>
      <c r="N65" s="59">
        <v>0</v>
      </c>
      <c r="O65" s="59">
        <v>0</v>
      </c>
      <c r="P65" s="56">
        <v>0</v>
      </c>
      <c r="Q65" s="56">
        <v>0</v>
      </c>
      <c r="R65" s="56">
        <v>2</v>
      </c>
      <c r="S65" s="56">
        <v>0</v>
      </c>
      <c r="T65" s="56">
        <v>0</v>
      </c>
      <c r="U65" s="59">
        <v>0</v>
      </c>
      <c r="V65" s="59">
        <v>0</v>
      </c>
      <c r="W65" s="56">
        <v>0</v>
      </c>
      <c r="X65" s="56">
        <v>1</v>
      </c>
      <c r="Y65" s="56">
        <v>3</v>
      </c>
      <c r="Z65" s="56">
        <v>0</v>
      </c>
      <c r="AA65" s="56">
        <v>0</v>
      </c>
      <c r="AB65" s="59">
        <v>0</v>
      </c>
      <c r="AC65" s="59">
        <v>0</v>
      </c>
      <c r="AD65" s="56">
        <v>0</v>
      </c>
      <c r="AE65" s="56">
        <v>1</v>
      </c>
      <c r="AF65" s="56">
        <v>3</v>
      </c>
      <c r="AG65" s="56">
        <v>0</v>
      </c>
      <c r="AH65" s="56">
        <v>0</v>
      </c>
      <c r="AI65" s="59">
        <v>0</v>
      </c>
      <c r="AJ65" s="59">
        <v>0</v>
      </c>
      <c r="AK65" s="56">
        <v>0</v>
      </c>
    </row>
    <row r="66" spans="1:37" x14ac:dyDescent="0.5">
      <c r="A66" s="14"/>
      <c r="B66" s="15" t="s">
        <v>82</v>
      </c>
      <c r="C66" s="16">
        <f t="shared" ref="C66:H66" si="2">SUM(C12:C65)</f>
        <v>394</v>
      </c>
      <c r="D66" s="16">
        <f t="shared" si="2"/>
        <v>0</v>
      </c>
      <c r="E66" s="16">
        <f t="shared" si="2"/>
        <v>163</v>
      </c>
      <c r="F66" s="40">
        <f>SUM(F12:F65)</f>
        <v>129</v>
      </c>
      <c r="G66" s="48">
        <f>SUM(G12:G65)</f>
        <v>7</v>
      </c>
      <c r="H66" s="48">
        <f t="shared" si="2"/>
        <v>7</v>
      </c>
      <c r="I66" s="16">
        <f>SUM(I12:I65)</f>
        <v>178</v>
      </c>
      <c r="J66" s="16">
        <f t="shared" ref="J66:AK66" si="3">SUM(J12:J65)</f>
        <v>213</v>
      </c>
      <c r="K66" s="16">
        <f t="shared" si="3"/>
        <v>198</v>
      </c>
      <c r="L66" s="16">
        <f t="shared" si="3"/>
        <v>193</v>
      </c>
      <c r="M66" s="16">
        <f t="shared" si="3"/>
        <v>161</v>
      </c>
      <c r="N66" s="61">
        <f t="shared" si="3"/>
        <v>15</v>
      </c>
      <c r="O66" s="61">
        <f t="shared" si="3"/>
        <v>17</v>
      </c>
      <c r="P66" s="16">
        <f t="shared" si="3"/>
        <v>157</v>
      </c>
      <c r="Q66" s="16">
        <f t="shared" si="3"/>
        <v>203</v>
      </c>
      <c r="R66" s="16">
        <f t="shared" si="3"/>
        <v>214</v>
      </c>
      <c r="S66" s="16">
        <f t="shared" si="3"/>
        <v>191</v>
      </c>
      <c r="T66" s="16">
        <f t="shared" si="3"/>
        <v>144</v>
      </c>
      <c r="U66" s="61">
        <f t="shared" si="3"/>
        <v>15</v>
      </c>
      <c r="V66" s="61">
        <f t="shared" si="3"/>
        <v>17</v>
      </c>
      <c r="W66" s="16">
        <f t="shared" si="3"/>
        <v>189</v>
      </c>
      <c r="X66" s="16">
        <f t="shared" si="3"/>
        <v>224</v>
      </c>
      <c r="Y66" s="16">
        <f t="shared" si="3"/>
        <v>216</v>
      </c>
      <c r="Z66" s="16">
        <f t="shared" si="3"/>
        <v>193</v>
      </c>
      <c r="AA66" s="16">
        <f t="shared" si="3"/>
        <v>164</v>
      </c>
      <c r="AB66" s="61">
        <f t="shared" si="3"/>
        <v>15</v>
      </c>
      <c r="AC66" s="61">
        <f t="shared" si="3"/>
        <v>17</v>
      </c>
      <c r="AD66" s="16">
        <f t="shared" si="3"/>
        <v>61</v>
      </c>
      <c r="AE66" s="16">
        <f t="shared" si="3"/>
        <v>221</v>
      </c>
      <c r="AF66" s="16">
        <f t="shared" si="3"/>
        <v>215</v>
      </c>
      <c r="AG66" s="16">
        <f t="shared" si="3"/>
        <v>191</v>
      </c>
      <c r="AH66" s="16">
        <f t="shared" si="3"/>
        <v>157</v>
      </c>
      <c r="AI66" s="61">
        <f t="shared" si="3"/>
        <v>16</v>
      </c>
      <c r="AJ66" s="61">
        <f t="shared" si="3"/>
        <v>16</v>
      </c>
      <c r="AK66" s="16">
        <f t="shared" si="3"/>
        <v>182</v>
      </c>
    </row>
    <row r="67" spans="1:37" x14ac:dyDescent="0.5">
      <c r="A67" s="6">
        <v>22</v>
      </c>
      <c r="B67" s="7" t="s">
        <v>83</v>
      </c>
      <c r="C67" s="30">
        <v>1</v>
      </c>
      <c r="D67" s="31"/>
      <c r="E67" s="30"/>
      <c r="F67" s="38">
        <v>0</v>
      </c>
      <c r="G67" s="46">
        <v>1</v>
      </c>
      <c r="H67" s="46">
        <v>0</v>
      </c>
      <c r="I67" s="56">
        <v>0</v>
      </c>
      <c r="J67" s="56">
        <v>0</v>
      </c>
      <c r="K67" s="56">
        <v>1</v>
      </c>
      <c r="L67" s="56">
        <v>0</v>
      </c>
      <c r="M67" s="56">
        <v>2</v>
      </c>
      <c r="N67" s="59">
        <v>0</v>
      </c>
      <c r="O67" s="59">
        <v>0</v>
      </c>
      <c r="P67" s="56">
        <v>0</v>
      </c>
      <c r="Q67" s="56">
        <v>2</v>
      </c>
      <c r="R67" s="56">
        <v>0</v>
      </c>
      <c r="S67" s="56">
        <v>0</v>
      </c>
      <c r="T67" s="56">
        <v>0</v>
      </c>
      <c r="U67" s="59">
        <v>0</v>
      </c>
      <c r="V67" s="59">
        <v>0</v>
      </c>
      <c r="W67" s="56">
        <v>0</v>
      </c>
      <c r="X67" s="56">
        <v>3</v>
      </c>
      <c r="Y67" s="56">
        <v>0</v>
      </c>
      <c r="Z67" s="56">
        <v>0</v>
      </c>
      <c r="AA67" s="56">
        <v>2</v>
      </c>
      <c r="AB67" s="59">
        <v>0</v>
      </c>
      <c r="AC67" s="59">
        <v>0</v>
      </c>
      <c r="AD67" s="56">
        <v>0</v>
      </c>
      <c r="AE67" s="56">
        <v>0</v>
      </c>
      <c r="AF67" s="56">
        <v>0</v>
      </c>
      <c r="AG67" s="56">
        <v>0</v>
      </c>
      <c r="AH67" s="56">
        <v>1</v>
      </c>
      <c r="AI67" s="59">
        <v>2</v>
      </c>
      <c r="AJ67" s="59">
        <v>0</v>
      </c>
      <c r="AK67" s="56">
        <v>2</v>
      </c>
    </row>
    <row r="68" spans="1:37" x14ac:dyDescent="0.5">
      <c r="A68" s="6">
        <v>23</v>
      </c>
      <c r="B68" s="7" t="s">
        <v>84</v>
      </c>
      <c r="C68" s="30"/>
      <c r="D68" s="31"/>
      <c r="E68" s="30">
        <v>1</v>
      </c>
      <c r="F68" s="38">
        <v>1</v>
      </c>
      <c r="G68" s="46">
        <v>1</v>
      </c>
      <c r="H68" s="46">
        <v>0</v>
      </c>
      <c r="I68" s="54">
        <v>5</v>
      </c>
      <c r="J68" s="54">
        <v>8</v>
      </c>
      <c r="K68" s="54">
        <v>0</v>
      </c>
      <c r="L68" s="54">
        <v>4</v>
      </c>
      <c r="M68" s="54">
        <v>4</v>
      </c>
      <c r="N68" s="59">
        <v>1</v>
      </c>
      <c r="O68" s="59">
        <v>2</v>
      </c>
      <c r="P68" s="54">
        <v>1</v>
      </c>
      <c r="Q68" s="54">
        <v>1</v>
      </c>
      <c r="R68" s="54">
        <v>0</v>
      </c>
      <c r="S68" s="54">
        <v>4</v>
      </c>
      <c r="T68" s="54">
        <v>2</v>
      </c>
      <c r="U68" s="59">
        <v>1</v>
      </c>
      <c r="V68" s="59">
        <v>2</v>
      </c>
      <c r="W68" s="54">
        <v>2</v>
      </c>
      <c r="X68" s="54">
        <v>1</v>
      </c>
      <c r="Y68" s="54">
        <v>0</v>
      </c>
      <c r="Z68" s="54">
        <v>4</v>
      </c>
      <c r="AA68" s="54">
        <v>4</v>
      </c>
      <c r="AB68" s="59">
        <v>1</v>
      </c>
      <c r="AC68" s="59">
        <v>1</v>
      </c>
      <c r="AD68" s="54">
        <v>2</v>
      </c>
      <c r="AE68" s="54">
        <v>1</v>
      </c>
      <c r="AF68" s="54">
        <v>0</v>
      </c>
      <c r="AG68" s="54">
        <v>4</v>
      </c>
      <c r="AH68" s="54">
        <v>2</v>
      </c>
      <c r="AI68" s="59">
        <v>1</v>
      </c>
      <c r="AJ68" s="59">
        <v>1</v>
      </c>
      <c r="AK68" s="54">
        <v>2</v>
      </c>
    </row>
    <row r="69" spans="1:37" x14ac:dyDescent="0.5">
      <c r="A69" s="6">
        <v>24</v>
      </c>
      <c r="B69" s="7" t="s">
        <v>85</v>
      </c>
      <c r="C69" s="30">
        <v>1</v>
      </c>
      <c r="D69" s="30"/>
      <c r="E69" s="30"/>
      <c r="F69" s="38">
        <v>0</v>
      </c>
      <c r="G69" s="46">
        <v>0</v>
      </c>
      <c r="H69" s="46">
        <v>0</v>
      </c>
      <c r="I69" s="11">
        <v>3</v>
      </c>
      <c r="J69" s="11">
        <v>2</v>
      </c>
      <c r="K69" s="11">
        <v>0</v>
      </c>
      <c r="L69" s="10">
        <v>0</v>
      </c>
      <c r="M69" s="11">
        <v>0</v>
      </c>
      <c r="N69" s="62">
        <v>0</v>
      </c>
      <c r="O69" s="62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62">
        <v>0</v>
      </c>
      <c r="V69" s="62">
        <v>0</v>
      </c>
      <c r="W69" s="11">
        <v>3</v>
      </c>
      <c r="X69" s="11">
        <v>2</v>
      </c>
      <c r="Y69" s="11">
        <v>0</v>
      </c>
      <c r="Z69" s="10">
        <v>0</v>
      </c>
      <c r="AA69" s="11">
        <v>0</v>
      </c>
      <c r="AB69" s="62">
        <v>0</v>
      </c>
      <c r="AC69" s="62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62">
        <v>0</v>
      </c>
      <c r="AJ69" s="62">
        <v>0</v>
      </c>
      <c r="AK69" s="11">
        <v>0</v>
      </c>
    </row>
    <row r="70" spans="1:37" x14ac:dyDescent="0.5">
      <c r="A70" s="6">
        <v>25</v>
      </c>
      <c r="B70" s="7" t="s">
        <v>86</v>
      </c>
      <c r="C70" s="30">
        <v>1</v>
      </c>
      <c r="D70" s="30">
        <v>3</v>
      </c>
      <c r="E70" s="30"/>
      <c r="F70" s="38">
        <v>0</v>
      </c>
      <c r="G70" s="46">
        <v>0</v>
      </c>
      <c r="H70" s="46">
        <v>0</v>
      </c>
      <c r="I70" s="11">
        <v>0</v>
      </c>
      <c r="J70" s="11">
        <v>2</v>
      </c>
      <c r="K70" s="11">
        <v>1</v>
      </c>
      <c r="L70" s="10">
        <v>4</v>
      </c>
      <c r="M70" s="11">
        <v>0</v>
      </c>
      <c r="N70" s="62">
        <v>0</v>
      </c>
      <c r="O70" s="62">
        <v>0</v>
      </c>
      <c r="P70" s="11">
        <v>1</v>
      </c>
      <c r="Q70" s="11">
        <v>0</v>
      </c>
      <c r="R70" s="11">
        <v>2</v>
      </c>
      <c r="S70" s="11">
        <v>0</v>
      </c>
      <c r="T70" s="11">
        <v>0</v>
      </c>
      <c r="U70" s="62">
        <v>0</v>
      </c>
      <c r="V70" s="62">
        <v>0</v>
      </c>
      <c r="W70" s="11">
        <v>3</v>
      </c>
      <c r="X70" s="11">
        <v>4</v>
      </c>
      <c r="Y70" s="11">
        <v>0</v>
      </c>
      <c r="Z70" s="10">
        <v>0</v>
      </c>
      <c r="AA70" s="11">
        <v>0</v>
      </c>
      <c r="AB70" s="62">
        <v>0</v>
      </c>
      <c r="AC70" s="62">
        <v>0</v>
      </c>
      <c r="AD70" s="11">
        <v>0</v>
      </c>
      <c r="AE70" s="11">
        <v>3</v>
      </c>
      <c r="AF70" s="11">
        <v>0</v>
      </c>
      <c r="AG70" s="11">
        <v>0</v>
      </c>
      <c r="AH70" s="11">
        <v>0</v>
      </c>
      <c r="AI70" s="62">
        <v>0</v>
      </c>
      <c r="AJ70" s="62">
        <v>0</v>
      </c>
      <c r="AK70" s="11">
        <v>7</v>
      </c>
    </row>
    <row r="71" spans="1:37" x14ac:dyDescent="0.5">
      <c r="A71" s="6">
        <v>26</v>
      </c>
      <c r="B71" s="7" t="s">
        <v>87</v>
      </c>
      <c r="C71" s="30"/>
      <c r="D71" s="30"/>
      <c r="E71" s="30"/>
      <c r="F71" s="38">
        <v>1</v>
      </c>
      <c r="G71" s="46">
        <v>0</v>
      </c>
      <c r="H71" s="46">
        <v>0</v>
      </c>
      <c r="I71" s="11">
        <v>1</v>
      </c>
      <c r="J71" s="11">
        <v>1</v>
      </c>
      <c r="K71" s="11">
        <v>1</v>
      </c>
      <c r="L71" s="10">
        <v>1</v>
      </c>
      <c r="M71" s="11">
        <v>1</v>
      </c>
      <c r="N71" s="62">
        <v>1</v>
      </c>
      <c r="O71" s="62">
        <v>1</v>
      </c>
      <c r="P71" s="11">
        <v>1</v>
      </c>
      <c r="Q71" s="11">
        <v>1</v>
      </c>
      <c r="R71" s="11">
        <v>1</v>
      </c>
      <c r="S71" s="11">
        <v>1</v>
      </c>
      <c r="T71" s="11">
        <v>1</v>
      </c>
      <c r="U71" s="62">
        <v>1</v>
      </c>
      <c r="V71" s="62">
        <v>1</v>
      </c>
      <c r="W71" s="11">
        <v>1</v>
      </c>
      <c r="X71" s="11">
        <v>1</v>
      </c>
      <c r="Y71" s="11">
        <v>1</v>
      </c>
      <c r="Z71" s="10">
        <v>1</v>
      </c>
      <c r="AA71" s="11">
        <v>1</v>
      </c>
      <c r="AB71" s="62">
        <v>0</v>
      </c>
      <c r="AC71" s="62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62">
        <v>0</v>
      </c>
      <c r="AJ71" s="62">
        <v>0</v>
      </c>
      <c r="AK71" s="11">
        <v>0</v>
      </c>
    </row>
    <row r="72" spans="1:37" x14ac:dyDescent="0.5">
      <c r="A72" s="6"/>
      <c r="B72" s="7" t="s">
        <v>88</v>
      </c>
      <c r="C72" s="30"/>
      <c r="D72" s="30">
        <v>4</v>
      </c>
      <c r="E72" s="30">
        <v>1</v>
      </c>
      <c r="F72" s="38">
        <v>0</v>
      </c>
      <c r="G72" s="46">
        <v>0</v>
      </c>
      <c r="H72" s="46">
        <v>0</v>
      </c>
      <c r="I72" s="11">
        <v>1</v>
      </c>
      <c r="J72" s="11">
        <v>3</v>
      </c>
      <c r="K72" s="11">
        <v>3</v>
      </c>
      <c r="L72" s="10">
        <v>0</v>
      </c>
      <c r="M72" s="11">
        <v>0</v>
      </c>
      <c r="N72" s="62">
        <v>0</v>
      </c>
      <c r="O72" s="62">
        <v>0</v>
      </c>
      <c r="P72" s="11">
        <v>1</v>
      </c>
      <c r="Q72" s="11">
        <v>3</v>
      </c>
      <c r="R72" s="11">
        <v>3</v>
      </c>
      <c r="S72" s="11">
        <v>0</v>
      </c>
      <c r="T72" s="11">
        <v>0</v>
      </c>
      <c r="U72" s="62">
        <v>0</v>
      </c>
      <c r="V72" s="62">
        <v>0</v>
      </c>
      <c r="W72" s="11">
        <v>1</v>
      </c>
      <c r="X72" s="11">
        <v>3</v>
      </c>
      <c r="Y72" s="11">
        <v>3</v>
      </c>
      <c r="Z72" s="10">
        <v>0</v>
      </c>
      <c r="AA72" s="11">
        <v>0</v>
      </c>
      <c r="AB72" s="62">
        <v>0</v>
      </c>
      <c r="AC72" s="62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62">
        <v>0</v>
      </c>
      <c r="AJ72" s="62">
        <v>0</v>
      </c>
      <c r="AK72" s="11">
        <v>0</v>
      </c>
    </row>
    <row r="73" spans="1:37" x14ac:dyDescent="0.5">
      <c r="A73" s="6"/>
      <c r="B73" s="7" t="s">
        <v>89</v>
      </c>
      <c r="C73" s="30">
        <v>2</v>
      </c>
      <c r="D73" s="30">
        <v>4</v>
      </c>
      <c r="E73" s="30">
        <v>2</v>
      </c>
      <c r="F73" s="38">
        <v>1</v>
      </c>
      <c r="G73" s="46">
        <v>0</v>
      </c>
      <c r="H73" s="46">
        <v>0</v>
      </c>
      <c r="I73" s="11">
        <v>1</v>
      </c>
      <c r="J73" s="11">
        <v>0</v>
      </c>
      <c r="K73" s="11">
        <v>3</v>
      </c>
      <c r="L73" s="10">
        <v>0</v>
      </c>
      <c r="M73" s="11">
        <v>0</v>
      </c>
      <c r="N73" s="62">
        <v>0</v>
      </c>
      <c r="O73" s="62">
        <v>0</v>
      </c>
      <c r="P73" s="11">
        <v>2</v>
      </c>
      <c r="Q73" s="11">
        <v>0</v>
      </c>
      <c r="R73" s="11">
        <v>3</v>
      </c>
      <c r="S73" s="11">
        <v>0</v>
      </c>
      <c r="T73" s="11">
        <v>0</v>
      </c>
      <c r="U73" s="62">
        <v>0</v>
      </c>
      <c r="V73" s="62">
        <v>0</v>
      </c>
      <c r="W73" s="11">
        <v>1</v>
      </c>
      <c r="X73" s="11">
        <v>0</v>
      </c>
      <c r="Y73" s="11">
        <v>2</v>
      </c>
      <c r="Z73" s="10">
        <v>1</v>
      </c>
      <c r="AA73" s="11">
        <v>0</v>
      </c>
      <c r="AB73" s="62">
        <v>0</v>
      </c>
      <c r="AC73" s="62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62">
        <v>0</v>
      </c>
      <c r="AJ73" s="62">
        <v>0</v>
      </c>
      <c r="AK73" s="11">
        <v>0</v>
      </c>
    </row>
    <row r="74" spans="1:37" x14ac:dyDescent="0.5">
      <c r="A74" s="6">
        <v>27</v>
      </c>
      <c r="B74" s="7" t="s">
        <v>90</v>
      </c>
      <c r="C74" s="30"/>
      <c r="D74" s="30">
        <v>1</v>
      </c>
      <c r="E74" s="30"/>
      <c r="F74" s="38">
        <v>0</v>
      </c>
      <c r="G74" s="46">
        <v>0</v>
      </c>
      <c r="H74" s="46">
        <v>0</v>
      </c>
      <c r="I74" s="11">
        <v>1</v>
      </c>
      <c r="J74" s="11">
        <v>1</v>
      </c>
      <c r="K74" s="11">
        <v>0</v>
      </c>
      <c r="L74" s="10">
        <v>0</v>
      </c>
      <c r="M74" s="11">
        <v>0</v>
      </c>
      <c r="N74" s="62">
        <v>0</v>
      </c>
      <c r="O74" s="62">
        <v>0</v>
      </c>
      <c r="P74" s="11">
        <v>2</v>
      </c>
      <c r="Q74" s="11">
        <v>2</v>
      </c>
      <c r="R74" s="11">
        <v>0</v>
      </c>
      <c r="S74" s="11">
        <v>0</v>
      </c>
      <c r="T74" s="11">
        <v>0</v>
      </c>
      <c r="U74" s="62">
        <v>0</v>
      </c>
      <c r="V74" s="62">
        <v>0</v>
      </c>
      <c r="W74" s="11">
        <v>0</v>
      </c>
      <c r="X74" s="11">
        <v>1</v>
      </c>
      <c r="Y74" s="11">
        <v>1</v>
      </c>
      <c r="Z74" s="10">
        <v>2</v>
      </c>
      <c r="AA74" s="11">
        <v>0</v>
      </c>
      <c r="AB74" s="62">
        <v>0</v>
      </c>
      <c r="AC74" s="62">
        <v>0</v>
      </c>
      <c r="AD74" s="11">
        <v>0</v>
      </c>
      <c r="AE74" s="11">
        <v>1</v>
      </c>
      <c r="AF74" s="11">
        <v>0</v>
      </c>
      <c r="AG74" s="11">
        <v>0</v>
      </c>
      <c r="AH74" s="11">
        <v>0</v>
      </c>
      <c r="AI74" s="62">
        <v>0</v>
      </c>
      <c r="AJ74" s="62">
        <v>0</v>
      </c>
      <c r="AK74" s="11">
        <v>2</v>
      </c>
    </row>
    <row r="75" spans="1:37" x14ac:dyDescent="0.5">
      <c r="A75" s="6">
        <v>28</v>
      </c>
      <c r="B75" s="7" t="s">
        <v>91</v>
      </c>
      <c r="C75" s="30">
        <v>11</v>
      </c>
      <c r="D75" s="30">
        <v>3</v>
      </c>
      <c r="E75" s="30"/>
      <c r="F75" s="38">
        <v>0</v>
      </c>
      <c r="G75" s="46">
        <v>0</v>
      </c>
      <c r="H75" s="46">
        <v>0</v>
      </c>
      <c r="I75" s="11"/>
      <c r="J75" s="11"/>
      <c r="K75" s="11"/>
      <c r="L75" s="10"/>
      <c r="M75" s="11"/>
      <c r="N75" s="62"/>
      <c r="O75" s="62"/>
      <c r="P75" s="11"/>
      <c r="Q75" s="11"/>
      <c r="R75" s="11"/>
      <c r="S75" s="11"/>
      <c r="T75" s="11"/>
      <c r="U75" s="62"/>
      <c r="V75" s="62"/>
      <c r="W75" s="11"/>
      <c r="X75" s="11"/>
      <c r="Y75" s="11"/>
      <c r="Z75" s="10"/>
      <c r="AA75" s="11"/>
      <c r="AB75" s="62"/>
      <c r="AC75" s="62"/>
      <c r="AD75" s="11"/>
      <c r="AE75" s="11"/>
      <c r="AF75" s="11"/>
      <c r="AG75" s="11"/>
      <c r="AH75" s="11"/>
      <c r="AI75" s="62"/>
      <c r="AJ75" s="62"/>
      <c r="AK75" s="11"/>
    </row>
    <row r="76" spans="1:37" x14ac:dyDescent="0.5">
      <c r="A76" s="6"/>
      <c r="B76" s="7" t="s">
        <v>150</v>
      </c>
      <c r="C76" s="30"/>
      <c r="D76" s="30"/>
      <c r="E76" s="30"/>
      <c r="F76" s="38">
        <v>0</v>
      </c>
      <c r="G76" s="46">
        <v>0</v>
      </c>
      <c r="H76" s="46">
        <v>0</v>
      </c>
      <c r="I76" s="11">
        <v>0</v>
      </c>
      <c r="J76" s="11">
        <v>1</v>
      </c>
      <c r="K76" s="11">
        <v>3</v>
      </c>
      <c r="L76" s="10">
        <v>0</v>
      </c>
      <c r="M76" s="11">
        <v>0</v>
      </c>
      <c r="N76" s="62">
        <v>0</v>
      </c>
      <c r="O76" s="62">
        <v>0</v>
      </c>
      <c r="P76" s="11">
        <v>0</v>
      </c>
      <c r="Q76" s="11">
        <v>1</v>
      </c>
      <c r="R76" s="11">
        <v>2</v>
      </c>
      <c r="S76" s="11">
        <v>0</v>
      </c>
      <c r="T76" s="11">
        <v>0</v>
      </c>
      <c r="U76" s="62">
        <v>0</v>
      </c>
      <c r="V76" s="62">
        <v>0</v>
      </c>
      <c r="W76" s="11">
        <v>0</v>
      </c>
      <c r="X76" s="11">
        <v>1</v>
      </c>
      <c r="Y76" s="11">
        <v>3</v>
      </c>
      <c r="Z76" s="10">
        <v>0</v>
      </c>
      <c r="AA76" s="11">
        <v>0</v>
      </c>
      <c r="AB76" s="62">
        <v>0</v>
      </c>
      <c r="AC76" s="62">
        <v>0</v>
      </c>
      <c r="AD76" s="11">
        <v>0</v>
      </c>
      <c r="AE76" s="11">
        <v>1</v>
      </c>
      <c r="AF76" s="11">
        <v>2</v>
      </c>
      <c r="AG76" s="11">
        <v>0</v>
      </c>
      <c r="AH76" s="11">
        <v>0</v>
      </c>
      <c r="AI76" s="62">
        <v>0</v>
      </c>
      <c r="AJ76" s="62">
        <v>0</v>
      </c>
      <c r="AK76" s="11">
        <v>0</v>
      </c>
    </row>
    <row r="77" spans="1:37" x14ac:dyDescent="0.5">
      <c r="A77" s="6"/>
      <c r="B77" s="7" t="s">
        <v>151</v>
      </c>
      <c r="C77" s="30"/>
      <c r="D77" s="30"/>
      <c r="E77" s="30"/>
      <c r="F77" s="38">
        <v>0</v>
      </c>
      <c r="G77" s="46">
        <v>0</v>
      </c>
      <c r="H77" s="46">
        <v>0</v>
      </c>
      <c r="I77" s="31">
        <v>1</v>
      </c>
      <c r="J77" s="31">
        <v>0</v>
      </c>
      <c r="K77" s="31">
        <v>7</v>
      </c>
      <c r="L77" s="30">
        <v>0</v>
      </c>
      <c r="M77" s="31">
        <v>0</v>
      </c>
      <c r="N77" s="71">
        <v>0</v>
      </c>
      <c r="O77" s="71">
        <v>0</v>
      </c>
      <c r="P77" s="31">
        <v>1</v>
      </c>
      <c r="Q77" s="31">
        <v>0</v>
      </c>
      <c r="R77" s="31">
        <v>7</v>
      </c>
      <c r="S77" s="31">
        <v>0</v>
      </c>
      <c r="T77" s="31">
        <v>0</v>
      </c>
      <c r="U77" s="71">
        <v>0</v>
      </c>
      <c r="V77" s="71">
        <v>0</v>
      </c>
      <c r="W77" s="31">
        <v>1</v>
      </c>
      <c r="X77" s="31">
        <v>0</v>
      </c>
      <c r="Y77" s="31">
        <v>7</v>
      </c>
      <c r="Z77" s="30">
        <v>0</v>
      </c>
      <c r="AA77" s="31">
        <v>0</v>
      </c>
      <c r="AB77" s="71">
        <v>0</v>
      </c>
      <c r="AC77" s="71">
        <v>0</v>
      </c>
      <c r="AD77" s="31">
        <v>1</v>
      </c>
      <c r="AE77" s="31">
        <v>0</v>
      </c>
      <c r="AF77" s="31">
        <v>7</v>
      </c>
      <c r="AG77" s="31">
        <v>0</v>
      </c>
      <c r="AH77" s="31">
        <v>0</v>
      </c>
      <c r="AI77" s="71">
        <v>0</v>
      </c>
      <c r="AJ77" s="71">
        <v>0</v>
      </c>
      <c r="AK77" s="31">
        <v>1</v>
      </c>
    </row>
    <row r="78" spans="1:37" x14ac:dyDescent="0.5">
      <c r="A78" s="6">
        <v>29</v>
      </c>
      <c r="B78" s="7" t="s">
        <v>152</v>
      </c>
      <c r="C78" s="30"/>
      <c r="D78" s="30"/>
      <c r="E78" s="30"/>
      <c r="F78" s="38">
        <v>2</v>
      </c>
      <c r="G78" s="46">
        <v>0</v>
      </c>
      <c r="H78" s="46">
        <v>0</v>
      </c>
      <c r="I78" s="11">
        <v>2</v>
      </c>
      <c r="J78" s="11">
        <v>2</v>
      </c>
      <c r="K78" s="11">
        <v>2</v>
      </c>
      <c r="L78" s="10">
        <v>2</v>
      </c>
      <c r="M78" s="11">
        <v>2</v>
      </c>
      <c r="N78" s="62">
        <v>0</v>
      </c>
      <c r="O78" s="62">
        <v>0</v>
      </c>
      <c r="P78" s="11">
        <v>2</v>
      </c>
      <c r="Q78" s="11">
        <v>2</v>
      </c>
      <c r="R78" s="11"/>
      <c r="S78" s="11"/>
      <c r="T78" s="11"/>
      <c r="U78" s="62"/>
      <c r="V78" s="62"/>
      <c r="W78" s="11"/>
      <c r="X78" s="11"/>
      <c r="Y78" s="11"/>
      <c r="Z78" s="10"/>
      <c r="AA78" s="11"/>
      <c r="AB78" s="62"/>
      <c r="AC78" s="62"/>
      <c r="AD78" s="11"/>
      <c r="AE78" s="11"/>
      <c r="AF78" s="11"/>
      <c r="AG78" s="11"/>
      <c r="AH78" s="11"/>
      <c r="AI78" s="62"/>
      <c r="AJ78" s="62"/>
      <c r="AK78" s="11"/>
    </row>
    <row r="79" spans="1:37" x14ac:dyDescent="0.5">
      <c r="A79" s="6"/>
      <c r="B79" s="7" t="s">
        <v>92</v>
      </c>
      <c r="C79" s="30"/>
      <c r="D79" s="30"/>
      <c r="E79" s="30">
        <v>3</v>
      </c>
      <c r="F79" s="38">
        <v>0</v>
      </c>
      <c r="G79" s="46">
        <v>0</v>
      </c>
      <c r="H79" s="46">
        <v>0</v>
      </c>
      <c r="I79" s="11">
        <v>0</v>
      </c>
      <c r="J79" s="11">
        <v>1</v>
      </c>
      <c r="K79" s="11">
        <v>0</v>
      </c>
      <c r="L79" s="10">
        <v>0</v>
      </c>
      <c r="M79" s="11">
        <v>0</v>
      </c>
      <c r="N79" s="62">
        <v>0</v>
      </c>
      <c r="O79" s="62">
        <v>0</v>
      </c>
      <c r="P79" s="11">
        <v>0</v>
      </c>
      <c r="Q79" s="11">
        <v>0</v>
      </c>
      <c r="R79" s="11"/>
      <c r="S79" s="11"/>
      <c r="T79" s="11"/>
      <c r="U79" s="62"/>
      <c r="V79" s="62"/>
      <c r="W79" s="11"/>
      <c r="X79" s="11"/>
      <c r="Y79" s="11"/>
      <c r="Z79" s="10"/>
      <c r="AA79" s="11"/>
      <c r="AB79" s="62"/>
      <c r="AC79" s="62"/>
      <c r="AD79" s="11"/>
      <c r="AE79" s="11"/>
      <c r="AF79" s="11"/>
      <c r="AG79" s="11"/>
      <c r="AH79" s="11"/>
      <c r="AI79" s="62"/>
      <c r="AJ79" s="62"/>
      <c r="AK79" s="11"/>
    </row>
    <row r="80" spans="1:37" x14ac:dyDescent="0.5">
      <c r="A80" s="6"/>
      <c r="B80" s="7" t="s">
        <v>93</v>
      </c>
      <c r="C80" s="30"/>
      <c r="D80" s="30">
        <v>1</v>
      </c>
      <c r="E80" s="30"/>
      <c r="F80" s="38">
        <v>0</v>
      </c>
      <c r="G80" s="46">
        <v>0</v>
      </c>
      <c r="H80" s="46">
        <v>0</v>
      </c>
      <c r="I80" s="11">
        <v>0</v>
      </c>
      <c r="J80" s="11">
        <v>0</v>
      </c>
      <c r="K80" s="11">
        <v>1</v>
      </c>
      <c r="L80" s="10">
        <v>0</v>
      </c>
      <c r="M80" s="11">
        <v>0</v>
      </c>
      <c r="N80" s="62">
        <v>0</v>
      </c>
      <c r="O80" s="62">
        <v>0</v>
      </c>
      <c r="P80" s="11">
        <v>0</v>
      </c>
      <c r="Q80" s="11">
        <v>1</v>
      </c>
      <c r="R80" s="11"/>
      <c r="S80" s="11"/>
      <c r="T80" s="11"/>
      <c r="U80" s="62"/>
      <c r="V80" s="62"/>
      <c r="W80" s="11"/>
      <c r="X80" s="11"/>
      <c r="Y80" s="11"/>
      <c r="Z80" s="10"/>
      <c r="AA80" s="11"/>
      <c r="AB80" s="62"/>
      <c r="AC80" s="62"/>
      <c r="AD80" s="11"/>
      <c r="AE80" s="11"/>
      <c r="AF80" s="11"/>
      <c r="AG80" s="11"/>
      <c r="AH80" s="11"/>
      <c r="AI80" s="62"/>
      <c r="AJ80" s="62"/>
      <c r="AK80" s="11"/>
    </row>
    <row r="81" spans="1:37" x14ac:dyDescent="0.5">
      <c r="A81" s="6">
        <v>30</v>
      </c>
      <c r="B81" s="7" t="s">
        <v>94</v>
      </c>
      <c r="C81" s="30">
        <v>1</v>
      </c>
      <c r="D81" s="30"/>
      <c r="E81" s="30"/>
      <c r="F81" s="38">
        <v>0</v>
      </c>
      <c r="G81" s="46">
        <v>0</v>
      </c>
      <c r="H81" s="46">
        <v>0</v>
      </c>
      <c r="I81" s="11">
        <v>0</v>
      </c>
      <c r="J81" s="11">
        <v>1</v>
      </c>
      <c r="K81" s="11">
        <v>5</v>
      </c>
      <c r="L81" s="10">
        <v>0</v>
      </c>
      <c r="M81" s="11">
        <v>0</v>
      </c>
      <c r="N81" s="62">
        <v>0</v>
      </c>
      <c r="O81" s="62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62">
        <v>0</v>
      </c>
      <c r="V81" s="62">
        <v>0</v>
      </c>
      <c r="W81" s="11">
        <v>0</v>
      </c>
      <c r="X81" s="11">
        <v>0</v>
      </c>
      <c r="Y81" s="11">
        <v>5</v>
      </c>
      <c r="Z81" s="10">
        <v>0</v>
      </c>
      <c r="AA81" s="11">
        <v>0</v>
      </c>
      <c r="AB81" s="62">
        <v>0</v>
      </c>
      <c r="AC81" s="62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62">
        <v>0</v>
      </c>
      <c r="AJ81" s="62">
        <v>0</v>
      </c>
      <c r="AK81" s="11">
        <v>0</v>
      </c>
    </row>
    <row r="82" spans="1:37" x14ac:dyDescent="0.5">
      <c r="A82" s="6">
        <v>31</v>
      </c>
      <c r="B82" s="7" t="s">
        <v>95</v>
      </c>
      <c r="C82" s="30">
        <v>10</v>
      </c>
      <c r="D82" s="30"/>
      <c r="E82" s="30">
        <v>1</v>
      </c>
      <c r="F82" s="38">
        <v>2</v>
      </c>
      <c r="G82" s="46">
        <v>0</v>
      </c>
      <c r="H82" s="46">
        <v>0</v>
      </c>
      <c r="I82" s="11">
        <v>0</v>
      </c>
      <c r="J82" s="11">
        <v>0</v>
      </c>
      <c r="K82" s="11">
        <v>1</v>
      </c>
      <c r="L82" s="10">
        <v>1</v>
      </c>
      <c r="M82" s="11">
        <v>1</v>
      </c>
      <c r="N82" s="62">
        <v>0</v>
      </c>
      <c r="O82" s="62">
        <v>0</v>
      </c>
      <c r="P82" s="11">
        <v>0</v>
      </c>
      <c r="Q82" s="11">
        <v>0</v>
      </c>
      <c r="R82" s="11">
        <v>1</v>
      </c>
      <c r="S82" s="11">
        <v>2</v>
      </c>
      <c r="T82" s="11">
        <v>1</v>
      </c>
      <c r="U82" s="62">
        <v>0</v>
      </c>
      <c r="V82" s="62">
        <v>0</v>
      </c>
      <c r="W82" s="11">
        <v>0</v>
      </c>
      <c r="X82" s="11">
        <v>0</v>
      </c>
      <c r="Y82" s="11">
        <v>0</v>
      </c>
      <c r="Z82" s="10">
        <v>0</v>
      </c>
      <c r="AA82" s="11">
        <v>0</v>
      </c>
      <c r="AB82" s="62">
        <v>0</v>
      </c>
      <c r="AC82" s="62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62">
        <v>0</v>
      </c>
      <c r="AJ82" s="62">
        <v>0</v>
      </c>
      <c r="AK82" s="11">
        <v>0</v>
      </c>
    </row>
    <row r="83" spans="1:37" x14ac:dyDescent="0.5">
      <c r="A83" s="6">
        <v>32</v>
      </c>
      <c r="B83" s="7" t="s">
        <v>96</v>
      </c>
      <c r="C83" s="30"/>
      <c r="D83" s="30"/>
      <c r="E83" s="30"/>
      <c r="F83" s="38">
        <v>0</v>
      </c>
      <c r="G83" s="46">
        <v>0</v>
      </c>
      <c r="H83" s="46">
        <v>0</v>
      </c>
      <c r="I83" s="11">
        <v>0</v>
      </c>
      <c r="J83" s="11">
        <v>2</v>
      </c>
      <c r="K83" s="11">
        <v>2</v>
      </c>
      <c r="L83" s="10">
        <v>2</v>
      </c>
      <c r="M83" s="11">
        <v>2</v>
      </c>
      <c r="N83" s="62">
        <v>0</v>
      </c>
      <c r="O83" s="62">
        <v>0</v>
      </c>
      <c r="P83" s="11">
        <v>0</v>
      </c>
      <c r="Q83" s="11">
        <v>0</v>
      </c>
      <c r="R83" s="11">
        <v>0</v>
      </c>
      <c r="S83" s="11">
        <v>0</v>
      </c>
      <c r="T83" s="11">
        <v>2</v>
      </c>
      <c r="U83" s="62">
        <v>0</v>
      </c>
      <c r="V83" s="62">
        <v>0</v>
      </c>
      <c r="W83" s="11">
        <v>0</v>
      </c>
      <c r="X83" s="11">
        <v>0</v>
      </c>
      <c r="Y83" s="11">
        <v>0</v>
      </c>
      <c r="Z83" s="10">
        <v>0</v>
      </c>
      <c r="AA83" s="11">
        <v>0</v>
      </c>
      <c r="AB83" s="62">
        <v>0</v>
      </c>
      <c r="AC83" s="62">
        <v>0</v>
      </c>
      <c r="AD83" s="11">
        <v>0</v>
      </c>
      <c r="AE83" s="11">
        <v>1</v>
      </c>
      <c r="AF83" s="11">
        <v>0</v>
      </c>
      <c r="AG83" s="11">
        <v>0</v>
      </c>
      <c r="AH83" s="11">
        <v>0</v>
      </c>
      <c r="AI83" s="62">
        <v>0</v>
      </c>
      <c r="AJ83" s="62">
        <v>0</v>
      </c>
      <c r="AK83" s="11">
        <v>0</v>
      </c>
    </row>
    <row r="84" spans="1:37" x14ac:dyDescent="0.5">
      <c r="A84" s="6">
        <v>33</v>
      </c>
      <c r="B84" s="7" t="s">
        <v>97</v>
      </c>
      <c r="C84" s="30">
        <v>2</v>
      </c>
      <c r="D84" s="30">
        <v>2</v>
      </c>
      <c r="E84" s="30">
        <v>1</v>
      </c>
      <c r="F84" s="38">
        <v>0</v>
      </c>
      <c r="G84" s="46">
        <v>0</v>
      </c>
      <c r="H84" s="46">
        <v>0</v>
      </c>
      <c r="I84" s="11">
        <v>0</v>
      </c>
      <c r="J84" s="11">
        <v>2</v>
      </c>
      <c r="K84" s="11">
        <v>1</v>
      </c>
      <c r="L84" s="10">
        <v>1</v>
      </c>
      <c r="M84" s="11">
        <v>0</v>
      </c>
      <c r="N84" s="62">
        <v>0</v>
      </c>
      <c r="O84" s="62">
        <v>0</v>
      </c>
      <c r="P84" s="11">
        <v>0</v>
      </c>
      <c r="Q84" s="11">
        <v>1</v>
      </c>
      <c r="R84" s="11">
        <v>0</v>
      </c>
      <c r="S84" s="11">
        <v>1</v>
      </c>
      <c r="T84" s="11">
        <v>0</v>
      </c>
      <c r="U84" s="62">
        <v>0</v>
      </c>
      <c r="V84" s="62">
        <v>0</v>
      </c>
      <c r="W84" s="11">
        <v>0</v>
      </c>
      <c r="X84" s="11">
        <v>2</v>
      </c>
      <c r="Y84" s="11">
        <v>0</v>
      </c>
      <c r="Z84" s="10">
        <v>2</v>
      </c>
      <c r="AA84" s="11">
        <v>1</v>
      </c>
      <c r="AB84" s="62">
        <v>0</v>
      </c>
      <c r="AC84" s="62">
        <v>0</v>
      </c>
      <c r="AD84" s="11">
        <v>0</v>
      </c>
      <c r="AE84" s="11">
        <v>1</v>
      </c>
      <c r="AF84" s="11">
        <v>0</v>
      </c>
      <c r="AG84" s="11">
        <v>1</v>
      </c>
      <c r="AH84" s="11">
        <v>1</v>
      </c>
      <c r="AI84" s="62">
        <v>0</v>
      </c>
      <c r="AJ84" s="62">
        <v>0</v>
      </c>
      <c r="AK84" s="11">
        <v>0</v>
      </c>
    </row>
    <row r="85" spans="1:37" x14ac:dyDescent="0.5">
      <c r="A85" s="6">
        <v>34</v>
      </c>
      <c r="B85" s="7" t="s">
        <v>98</v>
      </c>
      <c r="C85" s="30">
        <v>8</v>
      </c>
      <c r="D85" s="30"/>
      <c r="E85" s="30"/>
      <c r="F85" s="38">
        <v>0</v>
      </c>
      <c r="G85" s="46">
        <v>0</v>
      </c>
      <c r="H85" s="46">
        <v>0</v>
      </c>
      <c r="I85" s="31">
        <v>1</v>
      </c>
      <c r="J85" s="31">
        <v>2</v>
      </c>
      <c r="K85" s="31">
        <v>1</v>
      </c>
      <c r="L85" s="30">
        <v>2</v>
      </c>
      <c r="M85" s="31">
        <v>0</v>
      </c>
      <c r="N85" s="71">
        <v>0</v>
      </c>
      <c r="O85" s="71">
        <v>0</v>
      </c>
      <c r="P85" s="31">
        <v>0</v>
      </c>
      <c r="Q85" s="31">
        <v>4</v>
      </c>
      <c r="R85" s="31">
        <v>0</v>
      </c>
      <c r="S85" s="31">
        <v>0</v>
      </c>
      <c r="T85" s="31">
        <v>0</v>
      </c>
      <c r="U85" s="71">
        <v>0</v>
      </c>
      <c r="V85" s="71">
        <v>0</v>
      </c>
      <c r="W85" s="31">
        <v>1</v>
      </c>
      <c r="X85" s="31">
        <v>3</v>
      </c>
      <c r="Y85" s="31">
        <v>0</v>
      </c>
      <c r="Z85" s="30">
        <v>2</v>
      </c>
      <c r="AA85" s="31">
        <v>2</v>
      </c>
      <c r="AB85" s="71">
        <v>0</v>
      </c>
      <c r="AC85" s="71">
        <v>0</v>
      </c>
      <c r="AD85" s="31">
        <v>0</v>
      </c>
      <c r="AE85" s="31">
        <v>3</v>
      </c>
      <c r="AF85" s="31">
        <v>1</v>
      </c>
      <c r="AG85" s="31">
        <v>0</v>
      </c>
      <c r="AH85" s="31">
        <v>0</v>
      </c>
      <c r="AI85" s="71">
        <v>0</v>
      </c>
      <c r="AJ85" s="71">
        <v>0</v>
      </c>
      <c r="AK85" s="31">
        <v>1</v>
      </c>
    </row>
    <row r="86" spans="1:37" x14ac:dyDescent="0.5">
      <c r="A86" s="6">
        <v>35</v>
      </c>
      <c r="B86" s="7" t="s">
        <v>99</v>
      </c>
      <c r="C86" s="30"/>
      <c r="D86" s="30">
        <v>2</v>
      </c>
      <c r="E86" s="30"/>
      <c r="F86" s="38">
        <v>0</v>
      </c>
      <c r="G86" s="46">
        <v>0</v>
      </c>
      <c r="H86" s="46">
        <v>0</v>
      </c>
      <c r="I86" s="11">
        <v>6</v>
      </c>
      <c r="J86" s="11">
        <v>0</v>
      </c>
      <c r="K86" s="11">
        <v>0</v>
      </c>
      <c r="L86" s="10">
        <v>0</v>
      </c>
      <c r="M86" s="11">
        <v>0</v>
      </c>
      <c r="N86" s="62">
        <v>0</v>
      </c>
      <c r="O86" s="62">
        <v>0</v>
      </c>
      <c r="P86" s="11">
        <v>6</v>
      </c>
      <c r="Q86" s="11">
        <v>0</v>
      </c>
      <c r="R86" s="11">
        <v>0</v>
      </c>
      <c r="S86" s="11">
        <v>0</v>
      </c>
      <c r="T86" s="11">
        <v>0</v>
      </c>
      <c r="U86" s="62">
        <v>0</v>
      </c>
      <c r="V86" s="62">
        <v>0</v>
      </c>
      <c r="W86" s="11">
        <v>6</v>
      </c>
      <c r="X86" s="11">
        <v>0</v>
      </c>
      <c r="Y86" s="11">
        <v>0</v>
      </c>
      <c r="Z86" s="10">
        <v>0</v>
      </c>
      <c r="AA86" s="11">
        <v>0</v>
      </c>
      <c r="AB86" s="62">
        <v>0</v>
      </c>
      <c r="AC86" s="62">
        <v>0</v>
      </c>
      <c r="AD86" s="11">
        <v>6</v>
      </c>
      <c r="AE86" s="11">
        <v>0</v>
      </c>
      <c r="AF86" s="11">
        <v>0</v>
      </c>
      <c r="AG86" s="11">
        <v>0</v>
      </c>
      <c r="AH86" s="11">
        <v>0</v>
      </c>
      <c r="AI86" s="62">
        <v>0</v>
      </c>
      <c r="AJ86" s="62">
        <v>0</v>
      </c>
      <c r="AK86" s="11">
        <v>0</v>
      </c>
    </row>
    <row r="87" spans="1:37" x14ac:dyDescent="0.5">
      <c r="A87" s="6">
        <v>36</v>
      </c>
      <c r="B87" s="7" t="s">
        <v>100</v>
      </c>
      <c r="C87" s="30"/>
      <c r="D87" s="30"/>
      <c r="E87" s="30"/>
      <c r="F87" s="38">
        <v>0</v>
      </c>
      <c r="G87" s="46">
        <v>0</v>
      </c>
      <c r="H87" s="46">
        <v>0</v>
      </c>
      <c r="I87" s="11"/>
      <c r="J87" s="11"/>
      <c r="K87" s="11"/>
      <c r="L87" s="10"/>
      <c r="M87" s="11"/>
      <c r="N87" s="62"/>
      <c r="O87" s="62"/>
      <c r="P87" s="11"/>
      <c r="Q87" s="11"/>
      <c r="R87" s="11"/>
      <c r="S87" s="11"/>
      <c r="T87" s="11"/>
      <c r="U87" s="62"/>
      <c r="V87" s="62"/>
      <c r="W87" s="11"/>
      <c r="X87" s="11"/>
      <c r="Y87" s="11"/>
      <c r="Z87" s="10"/>
      <c r="AA87" s="11"/>
      <c r="AB87" s="62"/>
      <c r="AC87" s="62"/>
      <c r="AD87" s="11"/>
      <c r="AE87" s="11"/>
      <c r="AF87" s="11"/>
      <c r="AG87" s="11"/>
      <c r="AH87" s="11"/>
      <c r="AI87" s="62"/>
      <c r="AJ87" s="62"/>
      <c r="AK87" s="11"/>
    </row>
    <row r="88" spans="1:37" x14ac:dyDescent="0.5">
      <c r="A88" s="6"/>
      <c r="B88" s="7" t="s">
        <v>101</v>
      </c>
      <c r="C88" s="30"/>
      <c r="D88" s="30"/>
      <c r="E88" s="30"/>
      <c r="F88" s="38">
        <v>3</v>
      </c>
      <c r="G88" s="46">
        <v>0</v>
      </c>
      <c r="H88" s="46">
        <v>0</v>
      </c>
      <c r="I88" s="11">
        <v>1</v>
      </c>
      <c r="J88" s="11">
        <v>1</v>
      </c>
      <c r="K88" s="11">
        <v>0</v>
      </c>
      <c r="L88" s="10">
        <v>0</v>
      </c>
      <c r="M88" s="11">
        <v>0</v>
      </c>
      <c r="N88" s="62">
        <v>0</v>
      </c>
      <c r="O88" s="62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62">
        <v>0</v>
      </c>
      <c r="V88" s="62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62">
        <v>0</v>
      </c>
      <c r="AC88" s="62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62">
        <v>0</v>
      </c>
      <c r="AJ88" s="62">
        <v>0</v>
      </c>
      <c r="AK88" s="11">
        <v>0</v>
      </c>
    </row>
    <row r="89" spans="1:37" x14ac:dyDescent="0.5">
      <c r="A89" s="6"/>
      <c r="B89" s="7" t="s">
        <v>102</v>
      </c>
      <c r="C89" s="30">
        <v>1</v>
      </c>
      <c r="D89" s="30"/>
      <c r="E89" s="30"/>
      <c r="F89" s="38">
        <v>1</v>
      </c>
      <c r="G89" s="46">
        <v>0</v>
      </c>
      <c r="H89" s="46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62">
        <v>0</v>
      </c>
      <c r="O89" s="62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62">
        <v>0</v>
      </c>
      <c r="V89" s="62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62">
        <v>0</v>
      </c>
      <c r="AC89" s="62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62">
        <v>0</v>
      </c>
      <c r="AJ89" s="62">
        <v>0</v>
      </c>
      <c r="AK89" s="11">
        <v>0</v>
      </c>
    </row>
    <row r="90" spans="1:37" x14ac:dyDescent="0.5">
      <c r="A90" s="6">
        <v>37</v>
      </c>
      <c r="B90" s="7" t="s">
        <v>103</v>
      </c>
      <c r="C90" s="30"/>
      <c r="D90" s="30"/>
      <c r="E90" s="30">
        <v>1</v>
      </c>
      <c r="F90" s="38">
        <v>0</v>
      </c>
      <c r="G90" s="46">
        <v>0</v>
      </c>
      <c r="H90" s="46">
        <v>0</v>
      </c>
      <c r="I90" s="11">
        <v>1</v>
      </c>
      <c r="J90" s="11">
        <v>1</v>
      </c>
      <c r="K90" s="11">
        <v>1</v>
      </c>
      <c r="L90" s="10">
        <v>1</v>
      </c>
      <c r="M90" s="11">
        <v>1</v>
      </c>
      <c r="N90" s="62">
        <v>0</v>
      </c>
      <c r="O90" s="62">
        <v>0</v>
      </c>
      <c r="P90" s="11">
        <v>1</v>
      </c>
      <c r="Q90" s="11">
        <v>1</v>
      </c>
      <c r="R90" s="11">
        <v>1</v>
      </c>
      <c r="S90" s="11">
        <v>1</v>
      </c>
      <c r="T90" s="11">
        <v>1</v>
      </c>
      <c r="U90" s="62">
        <v>0</v>
      </c>
      <c r="V90" s="62">
        <v>0</v>
      </c>
      <c r="W90" s="11">
        <v>1</v>
      </c>
      <c r="X90" s="11">
        <v>0</v>
      </c>
      <c r="Y90" s="11">
        <v>0</v>
      </c>
      <c r="Z90" s="10">
        <v>0</v>
      </c>
      <c r="AA90" s="11">
        <v>0</v>
      </c>
      <c r="AB90" s="62">
        <v>0</v>
      </c>
      <c r="AC90" s="62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62">
        <v>0</v>
      </c>
      <c r="AJ90" s="62">
        <v>0</v>
      </c>
      <c r="AK90" s="11">
        <v>0</v>
      </c>
    </row>
    <row r="91" spans="1:37" x14ac:dyDescent="0.5">
      <c r="A91" s="6">
        <v>38</v>
      </c>
      <c r="B91" s="7" t="s">
        <v>104</v>
      </c>
      <c r="C91" s="30"/>
      <c r="D91" s="30"/>
      <c r="E91" s="30"/>
      <c r="F91" s="38">
        <v>0</v>
      </c>
      <c r="G91" s="46">
        <v>0</v>
      </c>
      <c r="H91" s="46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62">
        <v>0</v>
      </c>
      <c r="O91" s="62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62">
        <v>0</v>
      </c>
      <c r="V91" s="62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62">
        <v>0</v>
      </c>
      <c r="AC91" s="62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62">
        <v>0</v>
      </c>
      <c r="AJ91" s="62">
        <v>0</v>
      </c>
      <c r="AK91" s="11">
        <v>0</v>
      </c>
    </row>
    <row r="92" spans="1:37" x14ac:dyDescent="0.5">
      <c r="A92" s="6"/>
      <c r="B92" s="7" t="s">
        <v>105</v>
      </c>
      <c r="C92" s="30">
        <v>3</v>
      </c>
      <c r="D92" s="30"/>
      <c r="E92" s="30"/>
      <c r="F92" s="38">
        <v>0</v>
      </c>
      <c r="G92" s="46">
        <v>0</v>
      </c>
      <c r="H92" s="46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62">
        <v>0</v>
      </c>
      <c r="O92" s="62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62">
        <v>0</v>
      </c>
      <c r="V92" s="62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62">
        <v>0</v>
      </c>
      <c r="AC92" s="62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62">
        <v>0</v>
      </c>
      <c r="AJ92" s="62">
        <v>0</v>
      </c>
      <c r="AK92" s="11">
        <v>0</v>
      </c>
    </row>
    <row r="93" spans="1:37" x14ac:dyDescent="0.5">
      <c r="A93" s="6"/>
      <c r="B93" s="7" t="s">
        <v>106</v>
      </c>
      <c r="C93" s="30"/>
      <c r="D93" s="30">
        <v>3</v>
      </c>
      <c r="E93" s="30">
        <v>1</v>
      </c>
      <c r="F93" s="38">
        <v>0</v>
      </c>
      <c r="G93" s="46">
        <v>0</v>
      </c>
      <c r="H93" s="46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62">
        <v>0</v>
      </c>
      <c r="O93" s="62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62">
        <v>0</v>
      </c>
      <c r="V93" s="62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62">
        <v>0</v>
      </c>
      <c r="AC93" s="62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62">
        <v>0</v>
      </c>
      <c r="AJ93" s="62">
        <v>0</v>
      </c>
      <c r="AK93" s="11">
        <v>0</v>
      </c>
    </row>
    <row r="94" spans="1:37" x14ac:dyDescent="0.5">
      <c r="A94" s="14"/>
      <c r="B94" s="15" t="s">
        <v>107</v>
      </c>
      <c r="C94" s="16">
        <f t="shared" ref="C94:AK94" si="4">SUM(C67:C93)</f>
        <v>41</v>
      </c>
      <c r="D94" s="16">
        <f t="shared" si="4"/>
        <v>23</v>
      </c>
      <c r="E94" s="16">
        <f t="shared" si="4"/>
        <v>11</v>
      </c>
      <c r="F94" s="40">
        <f t="shared" si="4"/>
        <v>11</v>
      </c>
      <c r="G94" s="48">
        <f t="shared" si="4"/>
        <v>2</v>
      </c>
      <c r="H94" s="48">
        <f t="shared" si="4"/>
        <v>0</v>
      </c>
      <c r="I94" s="21">
        <f t="shared" si="4"/>
        <v>24</v>
      </c>
      <c r="J94" s="21">
        <f t="shared" si="4"/>
        <v>30</v>
      </c>
      <c r="K94" s="21">
        <f t="shared" si="4"/>
        <v>33</v>
      </c>
      <c r="L94" s="21">
        <f t="shared" si="4"/>
        <v>18</v>
      </c>
      <c r="M94" s="21">
        <f t="shared" si="4"/>
        <v>13</v>
      </c>
      <c r="N94" s="63">
        <f t="shared" si="4"/>
        <v>2</v>
      </c>
      <c r="O94" s="63">
        <f t="shared" si="4"/>
        <v>3</v>
      </c>
      <c r="P94" s="21">
        <f t="shared" si="4"/>
        <v>18</v>
      </c>
      <c r="Q94" s="21">
        <f t="shared" si="4"/>
        <v>19</v>
      </c>
      <c r="R94" s="21">
        <f t="shared" si="4"/>
        <v>20</v>
      </c>
      <c r="S94" s="21">
        <f t="shared" si="4"/>
        <v>9</v>
      </c>
      <c r="T94" s="21">
        <f t="shared" si="4"/>
        <v>7</v>
      </c>
      <c r="U94" s="63">
        <f t="shared" si="4"/>
        <v>2</v>
      </c>
      <c r="V94" s="63">
        <f t="shared" si="4"/>
        <v>3</v>
      </c>
      <c r="W94" s="21">
        <f t="shared" si="4"/>
        <v>20</v>
      </c>
      <c r="X94" s="21">
        <f t="shared" si="4"/>
        <v>21</v>
      </c>
      <c r="Y94" s="21">
        <f t="shared" si="4"/>
        <v>22</v>
      </c>
      <c r="Z94" s="21">
        <f t="shared" si="4"/>
        <v>12</v>
      </c>
      <c r="AA94" s="21">
        <f t="shared" si="4"/>
        <v>10</v>
      </c>
      <c r="AB94" s="63">
        <f t="shared" si="4"/>
        <v>1</v>
      </c>
      <c r="AC94" s="63">
        <f t="shared" si="4"/>
        <v>1</v>
      </c>
      <c r="AD94" s="21">
        <f t="shared" si="4"/>
        <v>9</v>
      </c>
      <c r="AE94" s="21">
        <f t="shared" si="4"/>
        <v>11</v>
      </c>
      <c r="AF94" s="21">
        <f t="shared" si="4"/>
        <v>10</v>
      </c>
      <c r="AG94" s="21">
        <f t="shared" si="4"/>
        <v>5</v>
      </c>
      <c r="AH94" s="21">
        <f t="shared" si="4"/>
        <v>4</v>
      </c>
      <c r="AI94" s="63">
        <f t="shared" si="4"/>
        <v>3</v>
      </c>
      <c r="AJ94" s="63">
        <f t="shared" si="4"/>
        <v>1</v>
      </c>
      <c r="AK94" s="21">
        <f t="shared" si="4"/>
        <v>15</v>
      </c>
    </row>
    <row r="95" spans="1:37" x14ac:dyDescent="0.5">
      <c r="A95" s="6">
        <v>39</v>
      </c>
      <c r="B95" s="7" t="s">
        <v>108</v>
      </c>
      <c r="C95" s="30">
        <v>1</v>
      </c>
      <c r="D95" s="30"/>
      <c r="E95" s="30">
        <v>1</v>
      </c>
      <c r="F95" s="38">
        <v>1</v>
      </c>
      <c r="G95" s="46">
        <v>0</v>
      </c>
      <c r="H95" s="46">
        <v>0</v>
      </c>
      <c r="I95" s="11">
        <v>0</v>
      </c>
      <c r="J95" s="11">
        <v>1</v>
      </c>
      <c r="K95" s="11">
        <v>0</v>
      </c>
      <c r="L95" s="10">
        <v>1</v>
      </c>
      <c r="M95" s="11">
        <v>1</v>
      </c>
      <c r="N95" s="62">
        <v>0</v>
      </c>
      <c r="O95" s="62">
        <v>0</v>
      </c>
      <c r="P95" s="11">
        <v>0</v>
      </c>
      <c r="Q95" s="11">
        <v>1</v>
      </c>
      <c r="R95" s="11">
        <v>0</v>
      </c>
      <c r="S95" s="11">
        <v>1</v>
      </c>
      <c r="T95" s="11">
        <v>1</v>
      </c>
      <c r="U95" s="62">
        <v>0</v>
      </c>
      <c r="V95" s="62">
        <v>0</v>
      </c>
      <c r="W95" s="11">
        <v>0</v>
      </c>
      <c r="X95" s="11">
        <v>1</v>
      </c>
      <c r="Y95" s="11">
        <v>0</v>
      </c>
      <c r="Z95" s="10">
        <v>1</v>
      </c>
      <c r="AA95" s="11">
        <v>1</v>
      </c>
      <c r="AB95" s="62">
        <v>0</v>
      </c>
      <c r="AC95" s="62">
        <v>0</v>
      </c>
      <c r="AD95" s="11">
        <v>0</v>
      </c>
      <c r="AE95" s="11">
        <v>0</v>
      </c>
      <c r="AF95" s="11">
        <v>0</v>
      </c>
      <c r="AG95" s="11">
        <v>1</v>
      </c>
      <c r="AH95" s="11">
        <v>1</v>
      </c>
      <c r="AI95" s="62">
        <v>0</v>
      </c>
      <c r="AJ95" s="62">
        <v>0</v>
      </c>
      <c r="AK95" s="11">
        <v>0</v>
      </c>
    </row>
    <row r="96" spans="1:37" x14ac:dyDescent="0.5">
      <c r="A96" s="6">
        <v>40</v>
      </c>
      <c r="B96" s="7" t="s">
        <v>109</v>
      </c>
      <c r="C96" s="30"/>
      <c r="D96" s="30"/>
      <c r="E96" s="30"/>
      <c r="F96" s="38">
        <v>0</v>
      </c>
      <c r="G96" s="46">
        <v>0</v>
      </c>
      <c r="H96" s="46">
        <v>0</v>
      </c>
      <c r="I96" s="11"/>
      <c r="J96" s="11"/>
      <c r="K96" s="11"/>
      <c r="L96" s="10"/>
      <c r="M96" s="11"/>
      <c r="N96" s="62"/>
      <c r="O96" s="62"/>
      <c r="P96" s="11"/>
      <c r="Q96" s="11"/>
      <c r="R96" s="11"/>
      <c r="S96" s="11"/>
      <c r="T96" s="11"/>
      <c r="U96" s="62"/>
      <c r="V96" s="62"/>
      <c r="W96" s="11"/>
      <c r="X96" s="11"/>
      <c r="Y96" s="11"/>
      <c r="Z96" s="10"/>
      <c r="AA96" s="11"/>
      <c r="AB96" s="62"/>
      <c r="AC96" s="62"/>
      <c r="AD96" s="11"/>
      <c r="AE96" s="11"/>
      <c r="AF96" s="11"/>
      <c r="AG96" s="11"/>
      <c r="AH96" s="11"/>
      <c r="AI96" s="62"/>
      <c r="AJ96" s="62"/>
      <c r="AK96" s="11"/>
    </row>
    <row r="97" spans="1:37" x14ac:dyDescent="0.5">
      <c r="A97" s="6"/>
      <c r="B97" s="7" t="s">
        <v>110</v>
      </c>
      <c r="C97" s="30"/>
      <c r="D97" s="30"/>
      <c r="E97" s="30"/>
      <c r="F97" s="38">
        <v>0</v>
      </c>
      <c r="G97" s="46">
        <v>0</v>
      </c>
      <c r="H97" s="46">
        <v>0</v>
      </c>
      <c r="I97" s="11">
        <v>0</v>
      </c>
      <c r="J97" s="11">
        <v>0</v>
      </c>
      <c r="K97" s="11">
        <v>3</v>
      </c>
      <c r="L97" s="10">
        <v>0</v>
      </c>
      <c r="M97" s="11">
        <v>0</v>
      </c>
      <c r="N97" s="62">
        <v>0</v>
      </c>
      <c r="O97" s="62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62">
        <v>0</v>
      </c>
      <c r="V97" s="62">
        <v>0</v>
      </c>
      <c r="W97" s="11">
        <v>0</v>
      </c>
      <c r="X97" s="11">
        <v>0</v>
      </c>
      <c r="Y97" s="11">
        <v>1</v>
      </c>
      <c r="Z97" s="10">
        <v>0</v>
      </c>
      <c r="AA97" s="11">
        <v>0</v>
      </c>
      <c r="AB97" s="62">
        <v>0</v>
      </c>
      <c r="AC97" s="62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62">
        <v>0</v>
      </c>
      <c r="AJ97" s="62">
        <v>0</v>
      </c>
      <c r="AK97" s="11">
        <v>0</v>
      </c>
    </row>
    <row r="98" spans="1:37" x14ac:dyDescent="0.5">
      <c r="A98" s="6"/>
      <c r="B98" s="7" t="s">
        <v>111</v>
      </c>
      <c r="C98" s="30"/>
      <c r="D98" s="30"/>
      <c r="E98" s="30"/>
      <c r="F98" s="38">
        <v>0</v>
      </c>
      <c r="G98" s="46">
        <v>0</v>
      </c>
      <c r="H98" s="46">
        <v>0</v>
      </c>
      <c r="I98" s="11">
        <v>0</v>
      </c>
      <c r="J98" s="11">
        <v>0</v>
      </c>
      <c r="K98" s="11">
        <v>0</v>
      </c>
      <c r="L98" s="10">
        <v>0</v>
      </c>
      <c r="M98" s="11">
        <v>0</v>
      </c>
      <c r="N98" s="62">
        <v>0</v>
      </c>
      <c r="O98" s="62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62">
        <v>0</v>
      </c>
      <c r="V98" s="62">
        <v>0</v>
      </c>
      <c r="W98" s="11">
        <v>0</v>
      </c>
      <c r="X98" s="11">
        <v>0</v>
      </c>
      <c r="Y98" s="11">
        <v>0</v>
      </c>
      <c r="Z98" s="10">
        <v>0</v>
      </c>
      <c r="AA98" s="11">
        <v>0</v>
      </c>
      <c r="AB98" s="62">
        <v>0</v>
      </c>
      <c r="AC98" s="62">
        <v>0</v>
      </c>
      <c r="AD98" s="11">
        <v>0</v>
      </c>
      <c r="AE98" s="11">
        <v>0</v>
      </c>
      <c r="AF98" s="11">
        <v>1</v>
      </c>
      <c r="AG98" s="11">
        <v>0</v>
      </c>
      <c r="AH98" s="11">
        <v>0</v>
      </c>
      <c r="AI98" s="62">
        <v>0</v>
      </c>
      <c r="AJ98" s="62">
        <v>0</v>
      </c>
      <c r="AK98" s="11">
        <v>0</v>
      </c>
    </row>
    <row r="99" spans="1:37" x14ac:dyDescent="0.5">
      <c r="A99" s="6">
        <v>41</v>
      </c>
      <c r="B99" s="7" t="s">
        <v>112</v>
      </c>
      <c r="C99" s="30"/>
      <c r="D99" s="30"/>
      <c r="E99" s="30"/>
      <c r="F99" s="38">
        <v>0</v>
      </c>
      <c r="G99" s="46">
        <v>0</v>
      </c>
      <c r="H99" s="46">
        <v>0</v>
      </c>
      <c r="I99" s="11"/>
      <c r="J99" s="11"/>
      <c r="K99" s="11"/>
      <c r="L99" s="10"/>
      <c r="M99" s="11"/>
      <c r="N99" s="62"/>
      <c r="O99" s="62"/>
      <c r="P99" s="11"/>
      <c r="Q99" s="11"/>
      <c r="R99" s="11"/>
      <c r="S99" s="11"/>
      <c r="T99" s="11"/>
      <c r="U99" s="62"/>
      <c r="V99" s="62"/>
      <c r="W99" s="11"/>
      <c r="X99" s="11"/>
      <c r="Y99" s="11"/>
      <c r="Z99" s="10"/>
      <c r="AA99" s="11"/>
      <c r="AB99" s="62"/>
      <c r="AC99" s="62"/>
      <c r="AD99" s="11"/>
      <c r="AE99" s="11"/>
      <c r="AF99" s="11"/>
      <c r="AG99" s="11"/>
      <c r="AH99" s="11"/>
      <c r="AI99" s="62"/>
      <c r="AJ99" s="62"/>
      <c r="AK99" s="11"/>
    </row>
    <row r="100" spans="1:37" x14ac:dyDescent="0.5">
      <c r="A100" s="6"/>
      <c r="B100" s="7" t="s">
        <v>113</v>
      </c>
      <c r="C100" s="30">
        <v>6</v>
      </c>
      <c r="D100" s="30"/>
      <c r="E100" s="30">
        <v>1</v>
      </c>
      <c r="F100" s="38">
        <v>1</v>
      </c>
      <c r="G100" s="46">
        <v>0</v>
      </c>
      <c r="H100" s="46">
        <v>0</v>
      </c>
      <c r="I100" s="11">
        <v>1</v>
      </c>
      <c r="J100" s="11">
        <v>2</v>
      </c>
      <c r="K100" s="11">
        <v>2</v>
      </c>
      <c r="L100" s="10">
        <v>2</v>
      </c>
      <c r="M100" s="11">
        <v>4</v>
      </c>
      <c r="N100" s="62">
        <v>0</v>
      </c>
      <c r="O100" s="62">
        <v>0</v>
      </c>
      <c r="P100" s="11">
        <v>1</v>
      </c>
      <c r="Q100" s="11">
        <v>2</v>
      </c>
      <c r="R100" s="11">
        <v>3</v>
      </c>
      <c r="S100" s="11">
        <v>3</v>
      </c>
      <c r="T100" s="11">
        <v>2</v>
      </c>
      <c r="U100" s="62">
        <v>0</v>
      </c>
      <c r="V100" s="62">
        <v>1</v>
      </c>
      <c r="W100" s="11">
        <v>1</v>
      </c>
      <c r="X100" s="11">
        <v>2</v>
      </c>
      <c r="Y100" s="11">
        <v>1</v>
      </c>
      <c r="Z100" s="10">
        <v>2</v>
      </c>
      <c r="AA100" s="11">
        <v>1</v>
      </c>
      <c r="AB100" s="62">
        <v>0</v>
      </c>
      <c r="AC100" s="62">
        <v>0</v>
      </c>
      <c r="AD100" s="11">
        <v>1</v>
      </c>
      <c r="AE100" s="11">
        <v>1</v>
      </c>
      <c r="AF100" s="11">
        <v>1</v>
      </c>
      <c r="AG100" s="11">
        <v>2</v>
      </c>
      <c r="AH100" s="11">
        <v>1</v>
      </c>
      <c r="AI100" s="62">
        <v>0</v>
      </c>
      <c r="AJ100" s="62">
        <v>0</v>
      </c>
      <c r="AK100" s="11">
        <v>1</v>
      </c>
    </row>
    <row r="101" spans="1:37" x14ac:dyDescent="0.5">
      <c r="A101" s="6"/>
      <c r="B101" s="7" t="s">
        <v>114</v>
      </c>
      <c r="C101" s="30">
        <v>4</v>
      </c>
      <c r="D101" s="30"/>
      <c r="E101" s="30"/>
      <c r="F101" s="38">
        <v>0</v>
      </c>
      <c r="G101" s="46">
        <v>0</v>
      </c>
      <c r="H101" s="46">
        <v>0</v>
      </c>
      <c r="I101" s="11">
        <v>0</v>
      </c>
      <c r="J101" s="11">
        <v>0</v>
      </c>
      <c r="K101" s="11">
        <v>0</v>
      </c>
      <c r="L101" s="10">
        <v>0</v>
      </c>
      <c r="M101" s="11">
        <v>0</v>
      </c>
      <c r="N101" s="62">
        <v>0</v>
      </c>
      <c r="O101" s="62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62">
        <v>0</v>
      </c>
      <c r="V101" s="62">
        <v>0</v>
      </c>
      <c r="W101" s="11">
        <v>0</v>
      </c>
      <c r="X101" s="11">
        <v>0</v>
      </c>
      <c r="Y101" s="11">
        <v>1</v>
      </c>
      <c r="Z101" s="10">
        <v>0</v>
      </c>
      <c r="AA101" s="11">
        <v>0</v>
      </c>
      <c r="AB101" s="62">
        <v>0</v>
      </c>
      <c r="AC101" s="62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62">
        <v>0</v>
      </c>
      <c r="AJ101" s="62">
        <v>0</v>
      </c>
      <c r="AK101" s="11">
        <v>0</v>
      </c>
    </row>
    <row r="102" spans="1:37" x14ac:dyDescent="0.5">
      <c r="A102" s="6"/>
      <c r="B102" s="7" t="s">
        <v>115</v>
      </c>
      <c r="C102" s="30"/>
      <c r="D102" s="30"/>
      <c r="E102" s="30"/>
      <c r="F102" s="38">
        <v>0</v>
      </c>
      <c r="G102" s="46">
        <v>0</v>
      </c>
      <c r="H102" s="46">
        <v>0</v>
      </c>
      <c r="I102" s="31">
        <v>0</v>
      </c>
      <c r="J102" s="31">
        <v>0</v>
      </c>
      <c r="K102" s="31">
        <v>1</v>
      </c>
      <c r="L102" s="30">
        <v>0</v>
      </c>
      <c r="M102" s="31">
        <v>0</v>
      </c>
      <c r="N102" s="71">
        <v>0</v>
      </c>
      <c r="O102" s="71">
        <v>0</v>
      </c>
      <c r="P102" s="31">
        <v>0</v>
      </c>
      <c r="Q102" s="31">
        <v>0</v>
      </c>
      <c r="R102" s="31">
        <v>0</v>
      </c>
      <c r="S102" s="31">
        <v>0</v>
      </c>
      <c r="T102" s="31">
        <v>0</v>
      </c>
      <c r="U102" s="71">
        <v>0</v>
      </c>
      <c r="V102" s="71">
        <v>0</v>
      </c>
      <c r="W102" s="31">
        <v>0</v>
      </c>
      <c r="X102" s="31">
        <v>0</v>
      </c>
      <c r="Y102" s="31">
        <v>0</v>
      </c>
      <c r="Z102" s="30">
        <v>0</v>
      </c>
      <c r="AA102" s="31">
        <v>0</v>
      </c>
      <c r="AB102" s="71">
        <v>0</v>
      </c>
      <c r="AC102" s="71">
        <v>0</v>
      </c>
      <c r="AD102" s="31">
        <v>0</v>
      </c>
      <c r="AE102" s="31">
        <v>0</v>
      </c>
      <c r="AF102" s="31">
        <v>0</v>
      </c>
      <c r="AG102" s="31">
        <v>0</v>
      </c>
      <c r="AH102" s="31">
        <v>0</v>
      </c>
      <c r="AI102" s="71">
        <v>0</v>
      </c>
      <c r="AJ102" s="71">
        <v>0</v>
      </c>
      <c r="AK102" s="31">
        <v>0</v>
      </c>
    </row>
    <row r="103" spans="1:37" x14ac:dyDescent="0.5">
      <c r="A103" s="6">
        <v>42</v>
      </c>
      <c r="B103" s="7" t="s">
        <v>116</v>
      </c>
      <c r="C103" s="30"/>
      <c r="D103" s="30"/>
      <c r="E103" s="30"/>
      <c r="F103" s="38">
        <v>0</v>
      </c>
      <c r="G103" s="46">
        <v>0</v>
      </c>
      <c r="H103" s="46">
        <v>0</v>
      </c>
      <c r="I103" s="11"/>
      <c r="J103" s="11"/>
      <c r="K103" s="11"/>
      <c r="L103" s="10"/>
      <c r="M103" s="11"/>
      <c r="N103" s="62"/>
      <c r="O103" s="62"/>
      <c r="P103" s="11"/>
      <c r="Q103" s="11"/>
      <c r="R103" s="11"/>
      <c r="S103" s="11"/>
      <c r="T103" s="11"/>
      <c r="U103" s="62"/>
      <c r="V103" s="62"/>
      <c r="W103" s="11"/>
      <c r="X103" s="11"/>
      <c r="Y103" s="11"/>
      <c r="Z103" s="10"/>
      <c r="AA103" s="11"/>
      <c r="AB103" s="62"/>
      <c r="AC103" s="62"/>
      <c r="AD103" s="11"/>
      <c r="AE103" s="11"/>
      <c r="AF103" s="11"/>
      <c r="AG103" s="11"/>
      <c r="AH103" s="11"/>
      <c r="AI103" s="62"/>
      <c r="AJ103" s="62"/>
      <c r="AK103" s="11"/>
    </row>
    <row r="104" spans="1:37" x14ac:dyDescent="0.5">
      <c r="A104" s="6"/>
      <c r="B104" s="7" t="s">
        <v>117</v>
      </c>
      <c r="C104" s="30"/>
      <c r="D104" s="30"/>
      <c r="E104" s="30"/>
      <c r="F104" s="38">
        <v>0</v>
      </c>
      <c r="G104" s="46">
        <v>0</v>
      </c>
      <c r="H104" s="46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62">
        <v>0</v>
      </c>
      <c r="O104" s="62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62">
        <v>0</v>
      </c>
      <c r="V104" s="62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62">
        <v>0</v>
      </c>
      <c r="AC104" s="62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62">
        <v>0</v>
      </c>
      <c r="AJ104" s="62">
        <v>0</v>
      </c>
      <c r="AK104" s="11">
        <v>0</v>
      </c>
    </row>
    <row r="105" spans="1:37" x14ac:dyDescent="0.5">
      <c r="A105" s="6"/>
      <c r="B105" s="7" t="s">
        <v>118</v>
      </c>
      <c r="C105" s="30">
        <v>1</v>
      </c>
      <c r="D105" s="30"/>
      <c r="E105" s="30"/>
      <c r="F105" s="38">
        <v>0</v>
      </c>
      <c r="G105" s="46">
        <v>0</v>
      </c>
      <c r="H105" s="46">
        <v>0</v>
      </c>
      <c r="I105" s="11">
        <v>0</v>
      </c>
      <c r="J105" s="11">
        <v>0</v>
      </c>
      <c r="K105" s="11">
        <v>1</v>
      </c>
      <c r="L105" s="10">
        <v>0</v>
      </c>
      <c r="M105" s="11">
        <v>0</v>
      </c>
      <c r="N105" s="62">
        <v>0</v>
      </c>
      <c r="O105" s="62">
        <v>0</v>
      </c>
      <c r="P105" s="11">
        <v>0</v>
      </c>
      <c r="Q105" s="11">
        <v>0</v>
      </c>
      <c r="R105" s="11">
        <v>1</v>
      </c>
      <c r="S105" s="11">
        <v>0</v>
      </c>
      <c r="T105" s="11">
        <v>0</v>
      </c>
      <c r="U105" s="62">
        <v>0</v>
      </c>
      <c r="V105" s="62">
        <v>0</v>
      </c>
      <c r="W105" s="11">
        <v>0</v>
      </c>
      <c r="X105" s="11">
        <v>0</v>
      </c>
      <c r="Y105" s="11">
        <v>1</v>
      </c>
      <c r="Z105" s="10">
        <v>0</v>
      </c>
      <c r="AA105" s="11">
        <v>0</v>
      </c>
      <c r="AB105" s="62">
        <v>0</v>
      </c>
      <c r="AC105" s="62">
        <v>0</v>
      </c>
      <c r="AD105" s="11">
        <v>0</v>
      </c>
      <c r="AE105" s="11">
        <v>0</v>
      </c>
      <c r="AF105" s="11">
        <v>1</v>
      </c>
      <c r="AG105" s="11">
        <v>0</v>
      </c>
      <c r="AH105" s="11">
        <v>0</v>
      </c>
      <c r="AI105" s="62">
        <v>0</v>
      </c>
      <c r="AJ105" s="62">
        <v>0</v>
      </c>
      <c r="AK105" s="11">
        <v>0</v>
      </c>
    </row>
    <row r="106" spans="1:37" x14ac:dyDescent="0.5">
      <c r="A106" s="6"/>
      <c r="B106" s="7" t="s">
        <v>119</v>
      </c>
      <c r="C106" s="30">
        <v>3</v>
      </c>
      <c r="D106" s="30"/>
      <c r="E106" s="30">
        <v>1</v>
      </c>
      <c r="F106" s="38">
        <v>0</v>
      </c>
      <c r="G106" s="46">
        <v>0</v>
      </c>
      <c r="H106" s="46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62">
        <v>0</v>
      </c>
      <c r="O106" s="62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62">
        <v>0</v>
      </c>
      <c r="V106" s="62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62">
        <v>0</v>
      </c>
      <c r="AC106" s="62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62">
        <v>0</v>
      </c>
      <c r="AJ106" s="62">
        <v>0</v>
      </c>
      <c r="AK106" s="11">
        <v>0</v>
      </c>
    </row>
    <row r="107" spans="1:37" x14ac:dyDescent="0.5">
      <c r="A107" s="6">
        <v>43</v>
      </c>
      <c r="B107" s="7" t="s">
        <v>120</v>
      </c>
      <c r="C107" s="30"/>
      <c r="D107" s="30">
        <v>1</v>
      </c>
      <c r="E107" s="30">
        <v>1</v>
      </c>
      <c r="F107" s="38">
        <v>1</v>
      </c>
      <c r="G107" s="46">
        <v>1</v>
      </c>
      <c r="H107" s="46">
        <v>1</v>
      </c>
      <c r="I107" s="11">
        <v>0</v>
      </c>
      <c r="J107" s="11">
        <v>0</v>
      </c>
      <c r="K107" s="11">
        <v>1</v>
      </c>
      <c r="L107" s="10">
        <v>0</v>
      </c>
      <c r="M107" s="11">
        <v>0</v>
      </c>
      <c r="N107" s="62">
        <v>0</v>
      </c>
      <c r="O107" s="62">
        <v>0</v>
      </c>
      <c r="P107" s="11">
        <v>0</v>
      </c>
      <c r="Q107" s="11">
        <v>1</v>
      </c>
      <c r="R107" s="11">
        <v>1</v>
      </c>
      <c r="S107" s="11">
        <v>0</v>
      </c>
      <c r="T107" s="11">
        <v>0</v>
      </c>
      <c r="U107" s="62">
        <v>0</v>
      </c>
      <c r="V107" s="62">
        <v>0</v>
      </c>
      <c r="W107" s="11">
        <v>0</v>
      </c>
      <c r="X107" s="11">
        <v>0</v>
      </c>
      <c r="Y107" s="11">
        <v>1</v>
      </c>
      <c r="Z107" s="10">
        <v>0</v>
      </c>
      <c r="AA107" s="11">
        <v>0</v>
      </c>
      <c r="AB107" s="62">
        <v>0</v>
      </c>
      <c r="AC107" s="62">
        <v>0</v>
      </c>
      <c r="AD107" s="11">
        <v>0</v>
      </c>
      <c r="AE107" s="11">
        <v>1</v>
      </c>
      <c r="AF107" s="11">
        <v>0</v>
      </c>
      <c r="AG107" s="11">
        <v>0</v>
      </c>
      <c r="AH107" s="11">
        <v>0</v>
      </c>
      <c r="AI107" s="62">
        <v>0</v>
      </c>
      <c r="AJ107" s="62">
        <v>0</v>
      </c>
      <c r="AK107" s="11">
        <v>0</v>
      </c>
    </row>
    <row r="108" spans="1:37" x14ac:dyDescent="0.5">
      <c r="A108" s="6">
        <v>44</v>
      </c>
      <c r="B108" s="7" t="s">
        <v>121</v>
      </c>
      <c r="C108" s="30"/>
      <c r="D108" s="30"/>
      <c r="E108" s="30"/>
      <c r="F108" s="38">
        <v>0</v>
      </c>
      <c r="G108" s="46">
        <v>0</v>
      </c>
      <c r="H108" s="46">
        <v>0</v>
      </c>
      <c r="I108" s="11"/>
      <c r="J108" s="11"/>
      <c r="K108" s="11"/>
      <c r="L108" s="10"/>
      <c r="M108" s="11"/>
      <c r="N108" s="62"/>
      <c r="O108" s="62"/>
      <c r="P108" s="11"/>
      <c r="Q108" s="11"/>
      <c r="R108" s="11"/>
      <c r="S108" s="11"/>
      <c r="T108" s="11"/>
      <c r="U108" s="62"/>
      <c r="V108" s="62"/>
      <c r="W108" s="11"/>
      <c r="X108" s="11"/>
      <c r="Y108" s="11"/>
      <c r="Z108" s="10"/>
      <c r="AA108" s="11"/>
      <c r="AB108" s="62"/>
      <c r="AC108" s="62"/>
      <c r="AD108" s="11"/>
      <c r="AE108" s="11"/>
      <c r="AF108" s="11"/>
      <c r="AG108" s="11"/>
      <c r="AH108" s="11"/>
      <c r="AI108" s="62"/>
      <c r="AJ108" s="62"/>
      <c r="AK108" s="11"/>
    </row>
    <row r="109" spans="1:37" x14ac:dyDescent="0.5">
      <c r="A109" s="6"/>
      <c r="B109" s="70" t="s">
        <v>122</v>
      </c>
      <c r="C109" s="30">
        <v>2</v>
      </c>
      <c r="D109" s="30"/>
      <c r="E109" s="30">
        <v>1</v>
      </c>
      <c r="F109" s="72">
        <v>1</v>
      </c>
      <c r="G109" s="46">
        <v>0</v>
      </c>
      <c r="H109" s="46">
        <v>0</v>
      </c>
      <c r="I109" s="31">
        <v>1</v>
      </c>
      <c r="J109" s="31">
        <v>0</v>
      </c>
      <c r="K109" s="31">
        <v>1</v>
      </c>
      <c r="L109" s="30">
        <v>0</v>
      </c>
      <c r="M109" s="31">
        <v>0</v>
      </c>
      <c r="N109" s="71">
        <v>0</v>
      </c>
      <c r="O109" s="71">
        <v>0</v>
      </c>
      <c r="P109" s="31">
        <v>1</v>
      </c>
      <c r="Q109" s="31">
        <v>1</v>
      </c>
      <c r="R109" s="31">
        <v>0</v>
      </c>
      <c r="S109" s="31">
        <v>0</v>
      </c>
      <c r="T109" s="31">
        <v>1</v>
      </c>
      <c r="U109" s="71">
        <v>0</v>
      </c>
      <c r="V109" s="71">
        <v>0</v>
      </c>
      <c r="W109" s="31">
        <v>0</v>
      </c>
      <c r="X109" s="31">
        <v>0</v>
      </c>
      <c r="Y109" s="31">
        <v>0</v>
      </c>
      <c r="Z109" s="30">
        <v>0</v>
      </c>
      <c r="AA109" s="31">
        <v>0</v>
      </c>
      <c r="AB109" s="71">
        <v>0</v>
      </c>
      <c r="AC109" s="71">
        <v>0</v>
      </c>
      <c r="AD109" s="31">
        <v>0</v>
      </c>
      <c r="AE109" s="31">
        <v>0</v>
      </c>
      <c r="AF109" s="31">
        <v>0</v>
      </c>
      <c r="AG109" s="31">
        <v>0</v>
      </c>
      <c r="AH109" s="31">
        <v>0</v>
      </c>
      <c r="AI109" s="71">
        <v>0</v>
      </c>
      <c r="AJ109" s="71">
        <v>0</v>
      </c>
      <c r="AK109" s="31">
        <v>0</v>
      </c>
    </row>
    <row r="110" spans="1:37" x14ac:dyDescent="0.5">
      <c r="A110" s="6"/>
      <c r="B110" s="70" t="s">
        <v>123</v>
      </c>
      <c r="C110" s="30">
        <v>1</v>
      </c>
      <c r="D110" s="30"/>
      <c r="E110" s="30"/>
      <c r="F110" s="38">
        <v>0</v>
      </c>
      <c r="G110" s="46">
        <v>0</v>
      </c>
      <c r="H110" s="46">
        <v>0</v>
      </c>
      <c r="I110" s="31">
        <v>1</v>
      </c>
      <c r="J110" s="31">
        <v>1</v>
      </c>
      <c r="K110" s="31">
        <v>2</v>
      </c>
      <c r="L110" s="30">
        <v>3</v>
      </c>
      <c r="M110" s="31">
        <v>3</v>
      </c>
      <c r="N110" s="71">
        <v>0</v>
      </c>
      <c r="O110" s="71">
        <v>0</v>
      </c>
      <c r="P110" s="31">
        <v>0</v>
      </c>
      <c r="Q110" s="31">
        <v>0</v>
      </c>
      <c r="R110" s="31">
        <v>1</v>
      </c>
      <c r="S110" s="31">
        <v>0</v>
      </c>
      <c r="T110" s="31">
        <v>0</v>
      </c>
      <c r="U110" s="71">
        <v>0</v>
      </c>
      <c r="V110" s="71">
        <v>0</v>
      </c>
      <c r="W110" s="31">
        <v>0</v>
      </c>
      <c r="X110" s="31">
        <v>0</v>
      </c>
      <c r="Y110" s="31">
        <v>1</v>
      </c>
      <c r="Z110" s="30">
        <v>0</v>
      </c>
      <c r="AA110" s="31">
        <v>0</v>
      </c>
      <c r="AB110" s="71">
        <v>0</v>
      </c>
      <c r="AC110" s="71">
        <v>0</v>
      </c>
      <c r="AD110" s="31">
        <v>0</v>
      </c>
      <c r="AE110" s="31">
        <v>0</v>
      </c>
      <c r="AF110" s="31">
        <v>0</v>
      </c>
      <c r="AG110" s="31">
        <v>0</v>
      </c>
      <c r="AH110" s="31">
        <v>0</v>
      </c>
      <c r="AI110" s="71">
        <v>0</v>
      </c>
      <c r="AJ110" s="71">
        <v>0</v>
      </c>
      <c r="AK110" s="31">
        <v>0</v>
      </c>
    </row>
    <row r="111" spans="1:37" x14ac:dyDescent="0.5">
      <c r="A111" s="6">
        <v>45</v>
      </c>
      <c r="B111" s="7" t="s">
        <v>124</v>
      </c>
      <c r="C111" s="30"/>
      <c r="D111" s="30"/>
      <c r="E111" s="30"/>
      <c r="F111" s="38">
        <v>0</v>
      </c>
      <c r="G111" s="46">
        <v>0</v>
      </c>
      <c r="H111" s="46">
        <v>0</v>
      </c>
      <c r="I111" s="11"/>
      <c r="J111" s="11"/>
      <c r="K111" s="11"/>
      <c r="L111" s="10"/>
      <c r="M111" s="11"/>
      <c r="N111" s="62"/>
      <c r="O111" s="62"/>
      <c r="P111" s="11"/>
      <c r="Q111" s="11"/>
      <c r="R111" s="11"/>
      <c r="S111" s="11"/>
      <c r="T111" s="11"/>
      <c r="U111" s="62"/>
      <c r="V111" s="62"/>
      <c r="W111" s="11"/>
      <c r="X111" s="11"/>
      <c r="Y111" s="11"/>
      <c r="Z111" s="10"/>
      <c r="AA111" s="11"/>
      <c r="AB111" s="62"/>
      <c r="AC111" s="62"/>
      <c r="AD111" s="11"/>
      <c r="AE111" s="11"/>
      <c r="AF111" s="11"/>
      <c r="AG111" s="11"/>
      <c r="AH111" s="11"/>
      <c r="AI111" s="62"/>
      <c r="AJ111" s="62"/>
      <c r="AK111" s="11"/>
    </row>
    <row r="112" spans="1:37" x14ac:dyDescent="0.5">
      <c r="A112" s="6"/>
      <c r="B112" s="7" t="s">
        <v>125</v>
      </c>
      <c r="C112" s="30">
        <v>1</v>
      </c>
      <c r="D112" s="30">
        <v>1</v>
      </c>
      <c r="E112" s="30"/>
      <c r="F112" s="38">
        <v>5</v>
      </c>
      <c r="G112" s="46">
        <v>0</v>
      </c>
      <c r="H112" s="46">
        <v>0</v>
      </c>
      <c r="I112" s="11">
        <v>1</v>
      </c>
      <c r="J112" s="11">
        <v>1</v>
      </c>
      <c r="K112" s="11">
        <v>1</v>
      </c>
      <c r="L112" s="10">
        <v>1</v>
      </c>
      <c r="M112" s="11">
        <v>1</v>
      </c>
      <c r="N112" s="62">
        <v>0</v>
      </c>
      <c r="O112" s="62">
        <v>0</v>
      </c>
      <c r="P112" s="11">
        <v>1</v>
      </c>
      <c r="Q112" s="11">
        <v>1</v>
      </c>
      <c r="R112" s="11">
        <v>1</v>
      </c>
      <c r="S112" s="11">
        <v>1</v>
      </c>
      <c r="T112" s="11">
        <v>1</v>
      </c>
      <c r="U112" s="62">
        <v>0</v>
      </c>
      <c r="V112" s="62">
        <v>0</v>
      </c>
      <c r="W112" s="11">
        <v>6</v>
      </c>
      <c r="X112" s="11">
        <v>0</v>
      </c>
      <c r="Y112" s="11">
        <v>0</v>
      </c>
      <c r="Z112" s="10">
        <v>0</v>
      </c>
      <c r="AA112" s="11">
        <v>0</v>
      </c>
      <c r="AB112" s="62">
        <v>0</v>
      </c>
      <c r="AC112" s="62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62">
        <v>0</v>
      </c>
      <c r="AJ112" s="62">
        <v>0</v>
      </c>
      <c r="AK112" s="11">
        <v>0</v>
      </c>
    </row>
    <row r="113" spans="1:37" x14ac:dyDescent="0.5">
      <c r="A113" s="6"/>
      <c r="B113" s="7" t="s">
        <v>126</v>
      </c>
      <c r="C113" s="30"/>
      <c r="D113" s="30"/>
      <c r="E113" s="30"/>
      <c r="F113" s="38">
        <v>1</v>
      </c>
      <c r="G113" s="46">
        <v>0</v>
      </c>
      <c r="H113" s="46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62">
        <v>0</v>
      </c>
      <c r="O113" s="62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62">
        <v>0</v>
      </c>
      <c r="V113" s="62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62">
        <v>0</v>
      </c>
      <c r="AC113" s="62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62">
        <v>0</v>
      </c>
      <c r="AJ113" s="62">
        <v>0</v>
      </c>
      <c r="AK113" s="11">
        <v>0</v>
      </c>
    </row>
    <row r="114" spans="1:37" x14ac:dyDescent="0.5">
      <c r="A114" s="6"/>
      <c r="B114" s="7" t="s">
        <v>127</v>
      </c>
      <c r="C114" s="30"/>
      <c r="D114" s="30"/>
      <c r="E114" s="30">
        <v>2</v>
      </c>
      <c r="F114" s="38">
        <v>2</v>
      </c>
      <c r="G114" s="46">
        <v>0</v>
      </c>
      <c r="H114" s="46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62">
        <v>0</v>
      </c>
      <c r="O114" s="62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62">
        <v>0</v>
      </c>
      <c r="V114" s="62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62">
        <v>0</v>
      </c>
      <c r="AC114" s="62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62">
        <v>0</v>
      </c>
      <c r="AJ114" s="62">
        <v>0</v>
      </c>
      <c r="AK114" s="11">
        <v>0</v>
      </c>
    </row>
    <row r="115" spans="1:37" x14ac:dyDescent="0.5">
      <c r="A115" s="6"/>
      <c r="B115" s="7" t="s">
        <v>128</v>
      </c>
      <c r="C115" s="30">
        <v>2</v>
      </c>
      <c r="D115" s="30"/>
      <c r="E115" s="30"/>
      <c r="F115" s="38">
        <v>0</v>
      </c>
      <c r="G115" s="46">
        <v>0</v>
      </c>
      <c r="H115" s="46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62">
        <v>0</v>
      </c>
      <c r="O115" s="62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62">
        <v>0</v>
      </c>
      <c r="V115" s="62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62">
        <v>0</v>
      </c>
      <c r="AC115" s="62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62">
        <v>0</v>
      </c>
      <c r="AJ115" s="62">
        <v>0</v>
      </c>
      <c r="AK115" s="11">
        <v>0</v>
      </c>
    </row>
    <row r="116" spans="1:37" x14ac:dyDescent="0.5">
      <c r="A116" s="6">
        <v>46</v>
      </c>
      <c r="B116" s="7" t="s">
        <v>129</v>
      </c>
      <c r="C116" s="30"/>
      <c r="D116" s="30"/>
      <c r="E116" s="30"/>
      <c r="F116" s="38">
        <v>0</v>
      </c>
      <c r="G116" s="46">
        <v>0</v>
      </c>
      <c r="H116" s="46">
        <v>0</v>
      </c>
      <c r="I116" s="11"/>
      <c r="J116" s="11"/>
      <c r="K116" s="11"/>
      <c r="L116" s="10"/>
      <c r="M116" s="11"/>
      <c r="N116" s="62"/>
      <c r="O116" s="62"/>
      <c r="P116" s="11"/>
      <c r="Q116" s="11"/>
      <c r="R116" s="11"/>
      <c r="S116" s="11"/>
      <c r="T116" s="11"/>
      <c r="U116" s="62"/>
      <c r="V116" s="62"/>
      <c r="W116" s="11"/>
      <c r="X116" s="11"/>
      <c r="Y116" s="11"/>
      <c r="Z116" s="10"/>
      <c r="AA116" s="11"/>
      <c r="AB116" s="62"/>
      <c r="AC116" s="62"/>
      <c r="AD116" s="11"/>
      <c r="AE116" s="11"/>
      <c r="AF116" s="11"/>
      <c r="AG116" s="11"/>
      <c r="AH116" s="11"/>
      <c r="AI116" s="62"/>
      <c r="AJ116" s="62"/>
      <c r="AK116" s="11"/>
    </row>
    <row r="117" spans="1:37" x14ac:dyDescent="0.5">
      <c r="A117" s="6"/>
      <c r="B117" s="7" t="s">
        <v>130</v>
      </c>
      <c r="C117" s="30">
        <v>1</v>
      </c>
      <c r="D117" s="30">
        <v>1</v>
      </c>
      <c r="E117" s="30">
        <v>4</v>
      </c>
      <c r="F117" s="38">
        <v>1</v>
      </c>
      <c r="G117" s="46">
        <v>0</v>
      </c>
      <c r="H117" s="46">
        <v>0</v>
      </c>
      <c r="I117" s="11">
        <v>1</v>
      </c>
      <c r="J117" s="11">
        <v>1</v>
      </c>
      <c r="K117" s="11">
        <v>1</v>
      </c>
      <c r="L117" s="10">
        <v>4</v>
      </c>
      <c r="M117" s="11">
        <v>1</v>
      </c>
      <c r="N117" s="62">
        <v>0</v>
      </c>
      <c r="O117" s="62">
        <v>0</v>
      </c>
      <c r="P117" s="11">
        <v>1</v>
      </c>
      <c r="Q117" s="11">
        <v>1</v>
      </c>
      <c r="R117" s="11">
        <v>1</v>
      </c>
      <c r="S117" s="11">
        <v>4</v>
      </c>
      <c r="T117" s="11">
        <v>1</v>
      </c>
      <c r="U117" s="62">
        <v>0</v>
      </c>
      <c r="V117" s="62">
        <v>0</v>
      </c>
      <c r="W117" s="11">
        <v>1</v>
      </c>
      <c r="X117" s="11">
        <v>1</v>
      </c>
      <c r="Y117" s="11">
        <v>1</v>
      </c>
      <c r="Z117" s="10">
        <v>4</v>
      </c>
      <c r="AA117" s="11">
        <v>1</v>
      </c>
      <c r="AB117" s="62">
        <v>0</v>
      </c>
      <c r="AC117" s="62">
        <v>0</v>
      </c>
      <c r="AD117" s="11">
        <v>1</v>
      </c>
      <c r="AE117" s="11">
        <v>1</v>
      </c>
      <c r="AF117" s="11">
        <v>1</v>
      </c>
      <c r="AG117" s="11">
        <v>4</v>
      </c>
      <c r="AH117" s="11">
        <v>1</v>
      </c>
      <c r="AI117" s="62">
        <v>0</v>
      </c>
      <c r="AJ117" s="62">
        <v>0</v>
      </c>
      <c r="AK117" s="11">
        <v>1</v>
      </c>
    </row>
    <row r="118" spans="1:37" x14ac:dyDescent="0.5">
      <c r="A118" s="6"/>
      <c r="B118" s="7" t="s">
        <v>131</v>
      </c>
      <c r="C118" s="30">
        <v>1</v>
      </c>
      <c r="D118" s="30"/>
      <c r="E118" s="30">
        <v>1</v>
      </c>
      <c r="F118" s="38">
        <v>1</v>
      </c>
      <c r="G118" s="46">
        <v>0</v>
      </c>
      <c r="H118" s="46">
        <v>0</v>
      </c>
      <c r="I118" s="11">
        <v>0</v>
      </c>
      <c r="J118" s="11">
        <v>1</v>
      </c>
      <c r="K118" s="11">
        <v>1</v>
      </c>
      <c r="L118" s="10">
        <v>1</v>
      </c>
      <c r="M118" s="11">
        <v>1</v>
      </c>
      <c r="N118" s="62">
        <v>0</v>
      </c>
      <c r="O118" s="62">
        <v>0</v>
      </c>
      <c r="P118" s="11">
        <v>1</v>
      </c>
      <c r="Q118" s="11">
        <v>1</v>
      </c>
      <c r="R118" s="11">
        <v>1</v>
      </c>
      <c r="S118" s="11">
        <v>1</v>
      </c>
      <c r="T118" s="11">
        <v>1</v>
      </c>
      <c r="U118" s="62">
        <v>0</v>
      </c>
      <c r="V118" s="62">
        <v>0</v>
      </c>
      <c r="W118" s="11">
        <v>0</v>
      </c>
      <c r="X118" s="11">
        <v>0</v>
      </c>
      <c r="Y118" s="11">
        <v>0</v>
      </c>
      <c r="Z118" s="10">
        <v>0</v>
      </c>
      <c r="AA118" s="11">
        <v>0</v>
      </c>
      <c r="AB118" s="62">
        <v>0</v>
      </c>
      <c r="AC118" s="62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62">
        <v>0</v>
      </c>
      <c r="AJ118" s="62">
        <v>0</v>
      </c>
      <c r="AK118" s="11">
        <v>0</v>
      </c>
    </row>
    <row r="119" spans="1:37" x14ac:dyDescent="0.5">
      <c r="A119" s="6"/>
      <c r="B119" s="7" t="s">
        <v>132</v>
      </c>
      <c r="C119" s="30">
        <v>7</v>
      </c>
      <c r="D119" s="30"/>
      <c r="E119" s="30"/>
      <c r="F119" s="38">
        <v>0</v>
      </c>
      <c r="G119" s="46">
        <v>0</v>
      </c>
      <c r="H119" s="46">
        <v>0</v>
      </c>
      <c r="I119" s="11">
        <v>0</v>
      </c>
      <c r="J119" s="11">
        <v>1</v>
      </c>
      <c r="K119" s="11">
        <v>1</v>
      </c>
      <c r="L119" s="10">
        <v>1</v>
      </c>
      <c r="M119" s="11">
        <v>0</v>
      </c>
      <c r="N119" s="62">
        <v>0</v>
      </c>
      <c r="O119" s="62">
        <v>0</v>
      </c>
      <c r="P119" s="11">
        <v>0</v>
      </c>
      <c r="Q119" s="11">
        <v>1</v>
      </c>
      <c r="R119" s="11">
        <v>1</v>
      </c>
      <c r="S119" s="11">
        <v>1</v>
      </c>
      <c r="T119" s="11">
        <v>0</v>
      </c>
      <c r="U119" s="62">
        <v>0</v>
      </c>
      <c r="V119" s="62">
        <v>0</v>
      </c>
      <c r="W119" s="11">
        <v>0</v>
      </c>
      <c r="X119" s="11">
        <v>1</v>
      </c>
      <c r="Y119" s="11">
        <v>1</v>
      </c>
      <c r="Z119" s="10">
        <v>1</v>
      </c>
      <c r="AA119" s="11">
        <v>0</v>
      </c>
      <c r="AB119" s="62">
        <v>0</v>
      </c>
      <c r="AC119" s="62">
        <v>0</v>
      </c>
      <c r="AD119" s="11">
        <v>0</v>
      </c>
      <c r="AE119" s="11">
        <v>1</v>
      </c>
      <c r="AF119" s="11">
        <v>1</v>
      </c>
      <c r="AG119" s="11">
        <v>1</v>
      </c>
      <c r="AH119" s="11">
        <v>0</v>
      </c>
      <c r="AI119" s="62">
        <v>0</v>
      </c>
      <c r="AJ119" s="62">
        <v>0</v>
      </c>
      <c r="AK119" s="11">
        <v>0</v>
      </c>
    </row>
    <row r="120" spans="1:37" x14ac:dyDescent="0.5">
      <c r="A120" s="14"/>
      <c r="B120" s="15" t="s">
        <v>133</v>
      </c>
      <c r="C120" s="16">
        <f>SUM(C95:C119)</f>
        <v>30</v>
      </c>
      <c r="D120" s="16">
        <f t="shared" ref="D120:AK120" si="5">SUM(D95:D119)</f>
        <v>3</v>
      </c>
      <c r="E120" s="16">
        <f t="shared" si="5"/>
        <v>12</v>
      </c>
      <c r="F120" s="40">
        <f>SUM(F95:F119)</f>
        <v>14</v>
      </c>
      <c r="G120" s="48">
        <f t="shared" si="5"/>
        <v>1</v>
      </c>
      <c r="H120" s="48">
        <f t="shared" si="5"/>
        <v>1</v>
      </c>
      <c r="I120" s="21">
        <f t="shared" si="5"/>
        <v>5</v>
      </c>
      <c r="J120" s="21">
        <f t="shared" si="5"/>
        <v>8</v>
      </c>
      <c r="K120" s="21">
        <f t="shared" si="5"/>
        <v>15</v>
      </c>
      <c r="L120" s="21">
        <f t="shared" si="5"/>
        <v>13</v>
      </c>
      <c r="M120" s="21">
        <f t="shared" si="5"/>
        <v>11</v>
      </c>
      <c r="N120" s="63">
        <f t="shared" si="5"/>
        <v>0</v>
      </c>
      <c r="O120" s="63">
        <f t="shared" si="5"/>
        <v>0</v>
      </c>
      <c r="P120" s="21">
        <f t="shared" si="5"/>
        <v>5</v>
      </c>
      <c r="Q120" s="21">
        <f t="shared" si="5"/>
        <v>9</v>
      </c>
      <c r="R120" s="21">
        <f t="shared" si="5"/>
        <v>11</v>
      </c>
      <c r="S120" s="21">
        <f t="shared" si="5"/>
        <v>11</v>
      </c>
      <c r="T120" s="21">
        <f t="shared" si="5"/>
        <v>7</v>
      </c>
      <c r="U120" s="63">
        <f t="shared" si="5"/>
        <v>0</v>
      </c>
      <c r="V120" s="63">
        <f t="shared" si="5"/>
        <v>1</v>
      </c>
      <c r="W120" s="21">
        <f t="shared" si="5"/>
        <v>8</v>
      </c>
      <c r="X120" s="21">
        <f t="shared" si="5"/>
        <v>5</v>
      </c>
      <c r="Y120" s="21">
        <f t="shared" si="5"/>
        <v>8</v>
      </c>
      <c r="Z120" s="21">
        <f t="shared" si="5"/>
        <v>8</v>
      </c>
      <c r="AA120" s="21">
        <f t="shared" si="5"/>
        <v>3</v>
      </c>
      <c r="AB120" s="63">
        <f t="shared" si="5"/>
        <v>0</v>
      </c>
      <c r="AC120" s="63">
        <f t="shared" si="5"/>
        <v>0</v>
      </c>
      <c r="AD120" s="21">
        <f t="shared" si="5"/>
        <v>2</v>
      </c>
      <c r="AE120" s="21">
        <f t="shared" si="5"/>
        <v>4</v>
      </c>
      <c r="AF120" s="21">
        <f t="shared" si="5"/>
        <v>5</v>
      </c>
      <c r="AG120" s="21">
        <f t="shared" si="5"/>
        <v>8</v>
      </c>
      <c r="AH120" s="21">
        <f t="shared" si="5"/>
        <v>3</v>
      </c>
      <c r="AI120" s="63">
        <f t="shared" si="5"/>
        <v>0</v>
      </c>
      <c r="AJ120" s="63">
        <f t="shared" si="5"/>
        <v>0</v>
      </c>
      <c r="AK120" s="21">
        <f t="shared" si="5"/>
        <v>2</v>
      </c>
    </row>
    <row r="121" spans="1:37" x14ac:dyDescent="0.5">
      <c r="A121" s="6">
        <v>47</v>
      </c>
      <c r="B121" s="7" t="s">
        <v>134</v>
      </c>
      <c r="C121" s="30">
        <v>10</v>
      </c>
      <c r="D121" s="31"/>
      <c r="E121" s="30"/>
      <c r="F121" s="38">
        <v>10</v>
      </c>
      <c r="G121" s="46">
        <v>0</v>
      </c>
      <c r="H121" s="46">
        <v>0</v>
      </c>
      <c r="I121" s="19">
        <v>10</v>
      </c>
      <c r="J121" s="19">
        <v>10</v>
      </c>
      <c r="K121" s="19">
        <v>10</v>
      </c>
      <c r="L121" s="19">
        <v>10</v>
      </c>
      <c r="M121" s="19">
        <v>10</v>
      </c>
      <c r="N121" s="62">
        <v>0</v>
      </c>
      <c r="O121" s="62">
        <v>0</v>
      </c>
      <c r="P121" s="19">
        <v>10</v>
      </c>
      <c r="Q121" s="19">
        <v>10</v>
      </c>
      <c r="R121" s="19">
        <v>10</v>
      </c>
      <c r="S121" s="19">
        <v>10</v>
      </c>
      <c r="T121" s="19">
        <v>10</v>
      </c>
      <c r="U121" s="62">
        <v>0</v>
      </c>
      <c r="V121" s="62">
        <v>0</v>
      </c>
      <c r="W121" s="19">
        <v>10</v>
      </c>
      <c r="X121" s="19">
        <v>10</v>
      </c>
      <c r="Y121" s="19">
        <v>10</v>
      </c>
      <c r="Z121" s="19">
        <v>10</v>
      </c>
      <c r="AA121" s="19">
        <v>10</v>
      </c>
      <c r="AB121" s="62">
        <v>0</v>
      </c>
      <c r="AC121" s="62">
        <v>0</v>
      </c>
      <c r="AD121" s="19">
        <v>10</v>
      </c>
      <c r="AE121" s="19">
        <v>10</v>
      </c>
      <c r="AF121" s="19">
        <v>10</v>
      </c>
      <c r="AG121" s="19">
        <v>10</v>
      </c>
      <c r="AH121" s="19">
        <v>10</v>
      </c>
      <c r="AI121" s="62">
        <v>0</v>
      </c>
      <c r="AJ121" s="62">
        <v>0</v>
      </c>
      <c r="AK121" s="19">
        <v>10</v>
      </c>
    </row>
    <row r="122" spans="1:37" x14ac:dyDescent="0.5">
      <c r="A122" s="17"/>
      <c r="B122" s="52" t="s">
        <v>135</v>
      </c>
      <c r="C122" s="32">
        <f t="shared" ref="C122:AK122" si="6">C11+C66+C94+C120+C121</f>
        <v>488</v>
      </c>
      <c r="D122" s="32">
        <f t="shared" si="6"/>
        <v>26</v>
      </c>
      <c r="E122" s="32">
        <f t="shared" si="6"/>
        <v>193</v>
      </c>
      <c r="F122" s="41">
        <f t="shared" si="6"/>
        <v>167</v>
      </c>
      <c r="G122" s="49">
        <f t="shared" si="6"/>
        <v>10</v>
      </c>
      <c r="H122" s="49">
        <f t="shared" si="6"/>
        <v>9</v>
      </c>
      <c r="I122" s="23">
        <f t="shared" si="6"/>
        <v>228</v>
      </c>
      <c r="J122" s="23">
        <f t="shared" si="6"/>
        <v>269</v>
      </c>
      <c r="K122" s="23">
        <f t="shared" si="6"/>
        <v>261</v>
      </c>
      <c r="L122" s="23">
        <f t="shared" si="6"/>
        <v>241</v>
      </c>
      <c r="M122" s="23">
        <f t="shared" si="6"/>
        <v>196</v>
      </c>
      <c r="N122" s="64">
        <f t="shared" si="6"/>
        <v>17</v>
      </c>
      <c r="O122" s="64">
        <f t="shared" si="6"/>
        <v>21</v>
      </c>
      <c r="P122" s="23">
        <f t="shared" si="6"/>
        <v>199</v>
      </c>
      <c r="Q122" s="23">
        <f t="shared" si="6"/>
        <v>249</v>
      </c>
      <c r="R122" s="23">
        <f t="shared" si="6"/>
        <v>258</v>
      </c>
      <c r="S122" s="23">
        <f t="shared" si="6"/>
        <v>226</v>
      </c>
      <c r="T122" s="23">
        <f t="shared" si="6"/>
        <v>169</v>
      </c>
      <c r="U122" s="64">
        <f t="shared" si="6"/>
        <v>17</v>
      </c>
      <c r="V122" s="64">
        <f t="shared" si="6"/>
        <v>22</v>
      </c>
      <c r="W122" s="23">
        <f t="shared" si="6"/>
        <v>236</v>
      </c>
      <c r="X122" s="23">
        <f t="shared" si="6"/>
        <v>268</v>
      </c>
      <c r="Y122" s="23">
        <f t="shared" si="6"/>
        <v>260</v>
      </c>
      <c r="Z122" s="23">
        <f t="shared" si="6"/>
        <v>228</v>
      </c>
      <c r="AA122" s="23">
        <f t="shared" si="6"/>
        <v>188</v>
      </c>
      <c r="AB122" s="64">
        <f t="shared" si="6"/>
        <v>16</v>
      </c>
      <c r="AC122" s="64">
        <f t="shared" si="6"/>
        <v>19</v>
      </c>
      <c r="AD122" s="23">
        <f t="shared" si="6"/>
        <v>88</v>
      </c>
      <c r="AE122" s="23">
        <f t="shared" si="6"/>
        <v>254</v>
      </c>
      <c r="AF122" s="23">
        <f t="shared" si="6"/>
        <v>243</v>
      </c>
      <c r="AG122" s="23">
        <f t="shared" si="6"/>
        <v>219</v>
      </c>
      <c r="AH122" s="23">
        <f t="shared" si="6"/>
        <v>175</v>
      </c>
      <c r="AI122" s="64">
        <f t="shared" si="6"/>
        <v>19</v>
      </c>
      <c r="AJ122" s="64">
        <f t="shared" si="6"/>
        <v>18</v>
      </c>
      <c r="AK122" s="23">
        <f t="shared" si="6"/>
        <v>218</v>
      </c>
    </row>
    <row r="123" spans="1:37" s="66" customFormat="1" x14ac:dyDescent="0.5">
      <c r="C123" s="67"/>
      <c r="D123" s="68"/>
      <c r="E123" s="68"/>
      <c r="F123" s="69"/>
      <c r="G123" s="69"/>
      <c r="H123" s="69"/>
    </row>
    <row r="124" spans="1:37" s="66" customFormat="1" x14ac:dyDescent="0.5">
      <c r="C124" s="67"/>
      <c r="D124" s="68"/>
      <c r="E124" s="68"/>
      <c r="F124" s="69"/>
      <c r="G124" s="69"/>
      <c r="H124" s="69"/>
    </row>
    <row r="125" spans="1:37" s="66" customFormat="1" x14ac:dyDescent="0.5">
      <c r="C125" s="67"/>
      <c r="D125" s="68"/>
      <c r="E125" s="68"/>
      <c r="F125" s="69"/>
      <c r="G125" s="69"/>
      <c r="H125" s="69"/>
    </row>
    <row r="126" spans="1:37" s="66" customFormat="1" x14ac:dyDescent="0.5">
      <c r="C126" s="67"/>
      <c r="D126" s="68"/>
      <c r="E126" s="68"/>
      <c r="F126" s="69"/>
      <c r="G126" s="69"/>
      <c r="H126" s="69"/>
    </row>
    <row r="127" spans="1:37" s="66" customFormat="1" x14ac:dyDescent="0.5">
      <c r="C127" s="67"/>
      <c r="D127" s="68"/>
      <c r="E127" s="68"/>
      <c r="F127" s="69"/>
      <c r="G127" s="69"/>
      <c r="H127" s="69"/>
    </row>
    <row r="128" spans="1:37" s="66" customFormat="1" x14ac:dyDescent="0.5">
      <c r="C128" s="67"/>
      <c r="D128" s="68"/>
      <c r="E128" s="68"/>
      <c r="F128" s="69"/>
      <c r="G128" s="69"/>
      <c r="H128" s="69"/>
    </row>
    <row r="129" spans="3:8" s="66" customFormat="1" x14ac:dyDescent="0.5">
      <c r="C129" s="67"/>
      <c r="D129" s="68"/>
      <c r="E129" s="68"/>
      <c r="F129" s="69"/>
      <c r="G129" s="69"/>
      <c r="H129" s="69"/>
    </row>
    <row r="130" spans="3:8" s="66" customFormat="1" x14ac:dyDescent="0.5">
      <c r="C130" s="67"/>
      <c r="D130" s="68"/>
      <c r="E130" s="68"/>
      <c r="F130" s="69"/>
      <c r="G130" s="69"/>
      <c r="H130" s="69"/>
    </row>
    <row r="131" spans="3:8" s="66" customFormat="1" x14ac:dyDescent="0.5">
      <c r="C131" s="67"/>
      <c r="D131" s="68"/>
      <c r="E131" s="68"/>
      <c r="F131" s="69"/>
      <c r="G131" s="69"/>
      <c r="H131" s="69"/>
    </row>
    <row r="132" spans="3:8" s="66" customFormat="1" x14ac:dyDescent="0.5">
      <c r="C132" s="67"/>
      <c r="D132" s="68"/>
      <c r="E132" s="68"/>
      <c r="F132" s="69"/>
      <c r="G132" s="69"/>
      <c r="H132" s="69"/>
    </row>
    <row r="133" spans="3:8" s="66" customFormat="1" x14ac:dyDescent="0.5">
      <c r="C133" s="67"/>
      <c r="D133" s="68"/>
      <c r="E133" s="68"/>
      <c r="F133" s="69"/>
      <c r="G133" s="69"/>
      <c r="H133" s="69"/>
    </row>
    <row r="134" spans="3:8" s="66" customFormat="1" x14ac:dyDescent="0.5">
      <c r="C134" s="67"/>
      <c r="D134" s="68"/>
      <c r="E134" s="68"/>
      <c r="F134" s="69"/>
      <c r="G134" s="69"/>
      <c r="H134" s="69"/>
    </row>
    <row r="135" spans="3:8" s="66" customFormat="1" x14ac:dyDescent="0.5">
      <c r="C135" s="67"/>
      <c r="D135" s="68"/>
      <c r="E135" s="68"/>
      <c r="F135" s="69"/>
      <c r="G135" s="69"/>
      <c r="H135" s="69"/>
    </row>
    <row r="136" spans="3:8" s="66" customFormat="1" x14ac:dyDescent="0.5">
      <c r="C136" s="67"/>
      <c r="D136" s="68"/>
      <c r="E136" s="68"/>
      <c r="F136" s="69"/>
      <c r="G136" s="69"/>
      <c r="H136" s="69"/>
    </row>
    <row r="137" spans="3:8" s="66" customFormat="1" x14ac:dyDescent="0.5">
      <c r="C137" s="67"/>
      <c r="D137" s="68"/>
      <c r="E137" s="68"/>
      <c r="F137" s="69"/>
      <c r="G137" s="69"/>
      <c r="H137" s="69"/>
    </row>
    <row r="138" spans="3:8" s="66" customFormat="1" x14ac:dyDescent="0.5">
      <c r="C138" s="67"/>
      <c r="D138" s="68"/>
      <c r="E138" s="68"/>
      <c r="F138" s="69"/>
      <c r="G138" s="69"/>
      <c r="H138" s="69"/>
    </row>
    <row r="139" spans="3:8" s="66" customFormat="1" x14ac:dyDescent="0.5">
      <c r="C139" s="67"/>
      <c r="D139" s="68"/>
      <c r="E139" s="68"/>
      <c r="F139" s="69"/>
      <c r="G139" s="69"/>
      <c r="H139" s="69"/>
    </row>
    <row r="140" spans="3:8" s="66" customFormat="1" x14ac:dyDescent="0.5">
      <c r="C140" s="67"/>
      <c r="D140" s="68"/>
      <c r="E140" s="68"/>
      <c r="F140" s="69"/>
      <c r="G140" s="69"/>
      <c r="H140" s="69"/>
    </row>
    <row r="141" spans="3:8" s="66" customFormat="1" x14ac:dyDescent="0.5">
      <c r="C141" s="67"/>
      <c r="D141" s="68"/>
      <c r="E141" s="68"/>
      <c r="F141" s="69"/>
      <c r="G141" s="69"/>
      <c r="H141" s="69"/>
    </row>
    <row r="142" spans="3:8" s="66" customFormat="1" x14ac:dyDescent="0.5">
      <c r="C142" s="67"/>
      <c r="D142" s="68"/>
      <c r="E142" s="68"/>
      <c r="F142" s="69"/>
      <c r="G142" s="69"/>
      <c r="H142" s="69"/>
    </row>
    <row r="143" spans="3:8" s="66" customFormat="1" x14ac:dyDescent="0.5">
      <c r="C143" s="67"/>
      <c r="D143" s="68"/>
      <c r="E143" s="68"/>
      <c r="F143" s="69"/>
      <c r="G143" s="69"/>
      <c r="H143" s="69"/>
    </row>
    <row r="144" spans="3:8" s="66" customFormat="1" x14ac:dyDescent="0.5">
      <c r="C144" s="67"/>
      <c r="D144" s="68"/>
      <c r="E144" s="68"/>
      <c r="F144" s="69"/>
      <c r="G144" s="69"/>
      <c r="H144" s="69"/>
    </row>
    <row r="145" spans="3:8" s="66" customFormat="1" x14ac:dyDescent="0.5">
      <c r="C145" s="67"/>
      <c r="D145" s="68"/>
      <c r="E145" s="68"/>
      <c r="F145" s="69"/>
      <c r="G145" s="69"/>
      <c r="H145" s="69"/>
    </row>
    <row r="146" spans="3:8" s="66" customFormat="1" x14ac:dyDescent="0.5">
      <c r="C146" s="67"/>
      <c r="D146" s="68"/>
      <c r="E146" s="68"/>
      <c r="F146" s="69"/>
      <c r="G146" s="69"/>
      <c r="H146" s="69"/>
    </row>
    <row r="147" spans="3:8" s="66" customFormat="1" x14ac:dyDescent="0.5">
      <c r="C147" s="67"/>
      <c r="D147" s="68"/>
      <c r="E147" s="68"/>
      <c r="F147" s="69"/>
      <c r="G147" s="69"/>
      <c r="H147" s="69"/>
    </row>
    <row r="148" spans="3:8" s="66" customFormat="1" x14ac:dyDescent="0.5">
      <c r="C148" s="67"/>
      <c r="D148" s="68"/>
      <c r="E148" s="68"/>
      <c r="F148" s="69"/>
      <c r="G148" s="69"/>
      <c r="H148" s="69"/>
    </row>
    <row r="149" spans="3:8" s="66" customFormat="1" x14ac:dyDescent="0.5">
      <c r="C149" s="67"/>
      <c r="D149" s="68"/>
      <c r="E149" s="68"/>
      <c r="F149" s="69"/>
      <c r="G149" s="69"/>
      <c r="H149" s="69"/>
    </row>
    <row r="150" spans="3:8" s="66" customFormat="1" x14ac:dyDescent="0.5">
      <c r="C150" s="67"/>
      <c r="D150" s="68"/>
      <c r="E150" s="68"/>
      <c r="F150" s="69"/>
      <c r="G150" s="69"/>
      <c r="H150" s="69"/>
    </row>
    <row r="151" spans="3:8" s="66" customFormat="1" x14ac:dyDescent="0.5">
      <c r="C151" s="67"/>
      <c r="D151" s="68"/>
      <c r="E151" s="68"/>
      <c r="F151" s="69"/>
      <c r="G151" s="69"/>
      <c r="H151" s="69"/>
    </row>
    <row r="152" spans="3:8" s="66" customFormat="1" x14ac:dyDescent="0.5">
      <c r="C152" s="67"/>
      <c r="D152" s="68"/>
      <c r="E152" s="68"/>
      <c r="F152" s="69"/>
      <c r="G152" s="69"/>
      <c r="H152" s="69"/>
    </row>
    <row r="153" spans="3:8" s="66" customFormat="1" x14ac:dyDescent="0.5">
      <c r="C153" s="67"/>
      <c r="D153" s="68"/>
      <c r="E153" s="68"/>
      <c r="F153" s="69"/>
      <c r="G153" s="69"/>
      <c r="H153" s="69"/>
    </row>
    <row r="154" spans="3:8" s="66" customFormat="1" x14ac:dyDescent="0.5">
      <c r="C154" s="67"/>
      <c r="D154" s="68"/>
      <c r="E154" s="68"/>
      <c r="F154" s="69"/>
      <c r="G154" s="69"/>
      <c r="H154" s="69"/>
    </row>
    <row r="155" spans="3:8" s="66" customFormat="1" x14ac:dyDescent="0.5">
      <c r="C155" s="67"/>
      <c r="D155" s="68"/>
      <c r="E155" s="68"/>
      <c r="F155" s="69"/>
      <c r="G155" s="69"/>
      <c r="H155" s="69"/>
    </row>
    <row r="156" spans="3:8" s="66" customFormat="1" x14ac:dyDescent="0.5">
      <c r="C156" s="67"/>
      <c r="D156" s="68"/>
      <c r="E156" s="68"/>
      <c r="F156" s="69"/>
      <c r="G156" s="69"/>
      <c r="H156" s="69"/>
    </row>
    <row r="157" spans="3:8" s="66" customFormat="1" x14ac:dyDescent="0.5">
      <c r="C157" s="67"/>
      <c r="D157" s="68"/>
      <c r="E157" s="68"/>
      <c r="F157" s="69"/>
      <c r="G157" s="69"/>
      <c r="H157" s="69"/>
    </row>
    <row r="158" spans="3:8" s="66" customFormat="1" x14ac:dyDescent="0.5">
      <c r="C158" s="67"/>
      <c r="D158" s="68"/>
      <c r="E158" s="68"/>
      <c r="F158" s="69"/>
      <c r="G158" s="69"/>
      <c r="H158" s="69"/>
    </row>
    <row r="159" spans="3:8" s="66" customFormat="1" x14ac:dyDescent="0.5">
      <c r="C159" s="67"/>
      <c r="D159" s="68"/>
      <c r="E159" s="68"/>
      <c r="F159" s="69"/>
      <c r="G159" s="69"/>
      <c r="H159" s="69"/>
    </row>
    <row r="160" spans="3:8" s="66" customFormat="1" x14ac:dyDescent="0.5">
      <c r="C160" s="67"/>
      <c r="D160" s="68"/>
      <c r="E160" s="68"/>
      <c r="F160" s="69"/>
      <c r="G160" s="69"/>
      <c r="H160" s="69"/>
    </row>
    <row r="161" spans="3:8" s="66" customFormat="1" x14ac:dyDescent="0.5">
      <c r="C161" s="67"/>
      <c r="D161" s="68"/>
      <c r="E161" s="68"/>
      <c r="F161" s="69"/>
      <c r="G161" s="69"/>
      <c r="H161" s="69"/>
    </row>
    <row r="162" spans="3:8" s="66" customFormat="1" x14ac:dyDescent="0.5">
      <c r="C162" s="67"/>
      <c r="D162" s="68"/>
      <c r="E162" s="68"/>
      <c r="F162" s="69"/>
      <c r="G162" s="69"/>
      <c r="H162" s="69"/>
    </row>
    <row r="163" spans="3:8" s="66" customFormat="1" x14ac:dyDescent="0.5">
      <c r="C163" s="67"/>
      <c r="D163" s="68"/>
      <c r="E163" s="68"/>
      <c r="F163" s="69"/>
      <c r="G163" s="69"/>
      <c r="H163" s="69"/>
    </row>
    <row r="164" spans="3:8" s="66" customFormat="1" x14ac:dyDescent="0.5">
      <c r="C164" s="67"/>
      <c r="D164" s="68"/>
      <c r="E164" s="68"/>
      <c r="F164" s="69"/>
      <c r="G164" s="69"/>
      <c r="H164" s="69"/>
    </row>
    <row r="165" spans="3:8" s="66" customFormat="1" x14ac:dyDescent="0.5">
      <c r="C165" s="67"/>
      <c r="D165" s="68"/>
      <c r="E165" s="68"/>
      <c r="F165" s="69"/>
      <c r="G165" s="69"/>
      <c r="H165" s="69"/>
    </row>
    <row r="166" spans="3:8" s="66" customFormat="1" x14ac:dyDescent="0.5">
      <c r="C166" s="67"/>
      <c r="D166" s="68"/>
      <c r="E166" s="68"/>
      <c r="F166" s="69"/>
      <c r="G166" s="69"/>
      <c r="H166" s="69"/>
    </row>
    <row r="167" spans="3:8" s="66" customFormat="1" x14ac:dyDescent="0.5">
      <c r="C167" s="67"/>
      <c r="D167" s="68"/>
      <c r="E167" s="68"/>
      <c r="F167" s="69"/>
      <c r="G167" s="69"/>
      <c r="H167" s="69"/>
    </row>
    <row r="168" spans="3:8" s="66" customFormat="1" x14ac:dyDescent="0.5">
      <c r="C168" s="67"/>
      <c r="D168" s="68"/>
      <c r="E168" s="68"/>
      <c r="F168" s="69"/>
      <c r="G168" s="69"/>
      <c r="H168" s="69"/>
    </row>
    <row r="169" spans="3:8" s="66" customFormat="1" x14ac:dyDescent="0.5">
      <c r="C169" s="67"/>
      <c r="D169" s="68"/>
      <c r="E169" s="68"/>
      <c r="F169" s="69"/>
      <c r="G169" s="69"/>
      <c r="H169" s="69"/>
    </row>
    <row r="170" spans="3:8" s="66" customFormat="1" x14ac:dyDescent="0.5">
      <c r="C170" s="67"/>
      <c r="D170" s="68"/>
      <c r="E170" s="68"/>
      <c r="F170" s="69"/>
      <c r="G170" s="69"/>
      <c r="H170" s="69"/>
    </row>
    <row r="171" spans="3:8" s="66" customFormat="1" x14ac:dyDescent="0.5">
      <c r="C171" s="67"/>
      <c r="D171" s="68"/>
      <c r="E171" s="68"/>
      <c r="F171" s="69"/>
      <c r="G171" s="69"/>
      <c r="H171" s="69"/>
    </row>
    <row r="172" spans="3:8" s="66" customFormat="1" x14ac:dyDescent="0.5">
      <c r="C172" s="67"/>
      <c r="D172" s="68"/>
      <c r="E172" s="68"/>
      <c r="F172" s="69"/>
      <c r="G172" s="69"/>
      <c r="H172" s="69"/>
    </row>
    <row r="173" spans="3:8" s="66" customFormat="1" x14ac:dyDescent="0.5">
      <c r="C173" s="67"/>
      <c r="D173" s="68"/>
      <c r="E173" s="68"/>
      <c r="F173" s="69"/>
      <c r="G173" s="69"/>
      <c r="H173" s="69"/>
    </row>
    <row r="174" spans="3:8" s="66" customFormat="1" x14ac:dyDescent="0.5">
      <c r="C174" s="67"/>
      <c r="D174" s="68"/>
      <c r="E174" s="68"/>
      <c r="F174" s="69"/>
      <c r="G174" s="69"/>
      <c r="H174" s="69"/>
    </row>
    <row r="175" spans="3:8" s="66" customFormat="1" x14ac:dyDescent="0.5">
      <c r="C175" s="67"/>
      <c r="D175" s="68"/>
      <c r="E175" s="68"/>
      <c r="F175" s="69"/>
      <c r="G175" s="69"/>
      <c r="H175" s="69"/>
    </row>
    <row r="176" spans="3:8" s="66" customFormat="1" x14ac:dyDescent="0.5">
      <c r="C176" s="67"/>
      <c r="D176" s="68"/>
      <c r="E176" s="68"/>
      <c r="F176" s="69"/>
      <c r="G176" s="69"/>
      <c r="H176" s="69"/>
    </row>
    <row r="177" spans="3:8" s="66" customFormat="1" x14ac:dyDescent="0.5">
      <c r="C177" s="67"/>
      <c r="D177" s="68"/>
      <c r="E177" s="68"/>
      <c r="F177" s="69"/>
      <c r="G177" s="69"/>
      <c r="H177" s="69"/>
    </row>
    <row r="178" spans="3:8" s="66" customFormat="1" x14ac:dyDescent="0.5">
      <c r="C178" s="67"/>
      <c r="D178" s="68"/>
      <c r="E178" s="68"/>
      <c r="F178" s="69"/>
      <c r="G178" s="69"/>
      <c r="H178" s="69"/>
    </row>
    <row r="179" spans="3:8" s="66" customFormat="1" x14ac:dyDescent="0.5">
      <c r="C179" s="67"/>
      <c r="D179" s="68"/>
      <c r="E179" s="68"/>
      <c r="F179" s="69"/>
      <c r="G179" s="69"/>
      <c r="H179" s="69"/>
    </row>
    <row r="180" spans="3:8" s="66" customFormat="1" x14ac:dyDescent="0.5">
      <c r="C180" s="67"/>
      <c r="D180" s="68"/>
      <c r="E180" s="68"/>
      <c r="F180" s="69"/>
      <c r="G180" s="69"/>
      <c r="H180" s="69"/>
    </row>
    <row r="181" spans="3:8" s="66" customFormat="1" x14ac:dyDescent="0.5">
      <c r="C181" s="67"/>
      <c r="D181" s="68"/>
      <c r="E181" s="68"/>
      <c r="F181" s="69"/>
      <c r="G181" s="69"/>
      <c r="H181" s="69"/>
    </row>
    <row r="182" spans="3:8" s="66" customFormat="1" x14ac:dyDescent="0.5">
      <c r="C182" s="67"/>
      <c r="D182" s="68"/>
      <c r="E182" s="68"/>
      <c r="F182" s="69"/>
      <c r="G182" s="69"/>
      <c r="H182" s="69"/>
    </row>
    <row r="183" spans="3:8" s="66" customFormat="1" x14ac:dyDescent="0.5">
      <c r="C183" s="67"/>
      <c r="D183" s="68"/>
      <c r="E183" s="68"/>
      <c r="F183" s="69"/>
      <c r="G183" s="69"/>
      <c r="H183" s="69"/>
    </row>
    <row r="184" spans="3:8" s="66" customFormat="1" x14ac:dyDescent="0.5">
      <c r="C184" s="67"/>
      <c r="D184" s="68"/>
      <c r="E184" s="68"/>
      <c r="F184" s="69"/>
      <c r="G184" s="69"/>
      <c r="H184" s="69"/>
    </row>
    <row r="185" spans="3:8" s="66" customFormat="1" x14ac:dyDescent="0.5">
      <c r="C185" s="67"/>
      <c r="D185" s="68"/>
      <c r="E185" s="68"/>
      <c r="F185" s="69"/>
      <c r="G185" s="69"/>
      <c r="H185" s="69"/>
    </row>
    <row r="186" spans="3:8" s="66" customFormat="1" x14ac:dyDescent="0.5">
      <c r="C186" s="67"/>
      <c r="D186" s="68"/>
      <c r="E186" s="68"/>
      <c r="F186" s="69"/>
      <c r="G186" s="69"/>
      <c r="H186" s="69"/>
    </row>
    <row r="187" spans="3:8" s="66" customFormat="1" x14ac:dyDescent="0.5">
      <c r="C187" s="67"/>
      <c r="D187" s="68"/>
      <c r="E187" s="68"/>
      <c r="F187" s="69"/>
      <c r="G187" s="69"/>
      <c r="H187" s="69"/>
    </row>
    <row r="188" spans="3:8" s="66" customFormat="1" x14ac:dyDescent="0.5">
      <c r="C188" s="67"/>
      <c r="D188" s="68"/>
      <c r="E188" s="68"/>
      <c r="F188" s="69"/>
      <c r="G188" s="69"/>
      <c r="H188" s="69"/>
    </row>
    <row r="189" spans="3:8" s="66" customFormat="1" x14ac:dyDescent="0.5">
      <c r="C189" s="67"/>
      <c r="D189" s="68"/>
      <c r="E189" s="68"/>
      <c r="F189" s="69"/>
      <c r="G189" s="69"/>
      <c r="H189" s="69"/>
    </row>
    <row r="190" spans="3:8" s="66" customFormat="1" x14ac:dyDescent="0.5">
      <c r="C190" s="67"/>
      <c r="D190" s="68"/>
      <c r="E190" s="68"/>
      <c r="F190" s="69"/>
      <c r="G190" s="69"/>
      <c r="H190" s="69"/>
    </row>
    <row r="191" spans="3:8" s="66" customFormat="1" x14ac:dyDescent="0.5">
      <c r="C191" s="67"/>
      <c r="D191" s="68"/>
      <c r="E191" s="68"/>
      <c r="F191" s="69"/>
      <c r="G191" s="69"/>
      <c r="H191" s="69"/>
    </row>
    <row r="192" spans="3:8" s="66" customFormat="1" x14ac:dyDescent="0.5">
      <c r="C192" s="67"/>
      <c r="D192" s="68"/>
      <c r="E192" s="68"/>
      <c r="F192" s="69"/>
      <c r="G192" s="69"/>
      <c r="H192" s="69"/>
    </row>
    <row r="193" spans="3:8" s="66" customFormat="1" x14ac:dyDescent="0.5">
      <c r="C193" s="67"/>
      <c r="D193" s="68"/>
      <c r="E193" s="68"/>
      <c r="F193" s="69"/>
      <c r="G193" s="69"/>
      <c r="H193" s="69"/>
    </row>
    <row r="194" spans="3:8" s="66" customFormat="1" x14ac:dyDescent="0.5">
      <c r="C194" s="67"/>
      <c r="D194" s="68"/>
      <c r="E194" s="68"/>
      <c r="F194" s="69"/>
      <c r="G194" s="69"/>
      <c r="H194" s="69"/>
    </row>
    <row r="195" spans="3:8" s="66" customFormat="1" x14ac:dyDescent="0.5">
      <c r="C195" s="67"/>
      <c r="D195" s="68"/>
      <c r="E195" s="68"/>
      <c r="F195" s="69"/>
      <c r="G195" s="69"/>
      <c r="H195" s="69"/>
    </row>
    <row r="196" spans="3:8" s="66" customFormat="1" x14ac:dyDescent="0.5">
      <c r="C196" s="67"/>
      <c r="D196" s="68"/>
      <c r="E196" s="68"/>
      <c r="F196" s="69"/>
      <c r="G196" s="69"/>
      <c r="H196" s="69"/>
    </row>
    <row r="197" spans="3:8" s="66" customFormat="1" x14ac:dyDescent="0.5">
      <c r="C197" s="67"/>
      <c r="D197" s="68"/>
      <c r="E197" s="68"/>
      <c r="F197" s="69"/>
      <c r="G197" s="69"/>
      <c r="H197" s="69"/>
    </row>
    <row r="198" spans="3:8" s="66" customFormat="1" x14ac:dyDescent="0.5">
      <c r="C198" s="67"/>
      <c r="D198" s="68"/>
      <c r="E198" s="68"/>
      <c r="F198" s="69"/>
      <c r="G198" s="69"/>
      <c r="H198" s="69"/>
    </row>
    <row r="199" spans="3:8" s="66" customFormat="1" x14ac:dyDescent="0.5">
      <c r="C199" s="67"/>
      <c r="D199" s="68"/>
      <c r="E199" s="68"/>
      <c r="F199" s="69"/>
      <c r="G199" s="69"/>
      <c r="H199" s="69"/>
    </row>
    <row r="200" spans="3:8" s="66" customFormat="1" x14ac:dyDescent="0.5">
      <c r="C200" s="67"/>
      <c r="D200" s="68"/>
      <c r="E200" s="68"/>
      <c r="F200" s="69"/>
      <c r="G200" s="69"/>
      <c r="H200" s="69"/>
    </row>
    <row r="201" spans="3:8" s="66" customFormat="1" x14ac:dyDescent="0.5">
      <c r="C201" s="67"/>
      <c r="D201" s="68"/>
      <c r="E201" s="68"/>
      <c r="F201" s="69"/>
      <c r="G201" s="69"/>
      <c r="H201" s="69"/>
    </row>
    <row r="202" spans="3:8" s="66" customFormat="1" x14ac:dyDescent="0.5">
      <c r="C202" s="67"/>
      <c r="D202" s="68"/>
      <c r="E202" s="68"/>
      <c r="F202" s="69"/>
      <c r="G202" s="69"/>
      <c r="H202" s="69"/>
    </row>
    <row r="203" spans="3:8" s="66" customFormat="1" x14ac:dyDescent="0.5">
      <c r="C203" s="67"/>
      <c r="D203" s="68"/>
      <c r="E203" s="68"/>
      <c r="F203" s="69"/>
      <c r="G203" s="69"/>
      <c r="H203" s="69"/>
    </row>
    <row r="204" spans="3:8" s="66" customFormat="1" x14ac:dyDescent="0.5">
      <c r="C204" s="67"/>
      <c r="D204" s="68"/>
      <c r="E204" s="68"/>
      <c r="F204" s="69"/>
      <c r="G204" s="69"/>
      <c r="H204" s="69"/>
    </row>
    <row r="205" spans="3:8" s="66" customFormat="1" x14ac:dyDescent="0.5">
      <c r="C205" s="67"/>
      <c r="D205" s="68"/>
      <c r="E205" s="68"/>
      <c r="F205" s="69"/>
      <c r="G205" s="69"/>
      <c r="H205" s="69"/>
    </row>
    <row r="206" spans="3:8" s="66" customFormat="1" x14ac:dyDescent="0.5">
      <c r="C206" s="67"/>
      <c r="D206" s="68"/>
      <c r="E206" s="68"/>
      <c r="F206" s="69"/>
      <c r="G206" s="69"/>
      <c r="H206" s="69"/>
    </row>
    <row r="207" spans="3:8" s="66" customFormat="1" x14ac:dyDescent="0.5">
      <c r="C207" s="67"/>
      <c r="D207" s="68"/>
      <c r="E207" s="68"/>
      <c r="F207" s="69"/>
      <c r="G207" s="69"/>
      <c r="H207" s="69"/>
    </row>
    <row r="208" spans="3:8" s="66" customFormat="1" x14ac:dyDescent="0.5">
      <c r="C208" s="67"/>
      <c r="D208" s="68"/>
      <c r="E208" s="68"/>
      <c r="F208" s="69"/>
      <c r="G208" s="69"/>
      <c r="H208" s="69"/>
    </row>
    <row r="209" spans="3:8" s="66" customFormat="1" x14ac:dyDescent="0.5">
      <c r="C209" s="67"/>
      <c r="D209" s="68"/>
      <c r="E209" s="68"/>
      <c r="F209" s="69"/>
      <c r="G209" s="69"/>
      <c r="H209" s="69"/>
    </row>
    <row r="210" spans="3:8" s="66" customFormat="1" x14ac:dyDescent="0.5">
      <c r="C210" s="67"/>
      <c r="D210" s="68"/>
      <c r="E210" s="68"/>
      <c r="F210" s="69"/>
      <c r="G210" s="69"/>
      <c r="H210" s="69"/>
    </row>
    <row r="211" spans="3:8" s="66" customFormat="1" x14ac:dyDescent="0.5">
      <c r="C211" s="67"/>
      <c r="D211" s="68"/>
      <c r="E211" s="68"/>
      <c r="F211" s="69"/>
      <c r="G211" s="69"/>
      <c r="H211" s="69"/>
    </row>
    <row r="212" spans="3:8" s="66" customFormat="1" x14ac:dyDescent="0.5">
      <c r="C212" s="67"/>
      <c r="D212" s="68"/>
      <c r="E212" s="68"/>
      <c r="F212" s="69"/>
      <c r="G212" s="69"/>
      <c r="H212" s="69"/>
    </row>
    <row r="213" spans="3:8" s="66" customFormat="1" x14ac:dyDescent="0.5">
      <c r="C213" s="67"/>
      <c r="D213" s="68"/>
      <c r="E213" s="68"/>
      <c r="F213" s="69"/>
      <c r="G213" s="69"/>
      <c r="H213" s="69"/>
    </row>
    <row r="214" spans="3:8" s="66" customFormat="1" x14ac:dyDescent="0.5">
      <c r="C214" s="67"/>
      <c r="D214" s="68"/>
      <c r="E214" s="68"/>
      <c r="F214" s="69"/>
      <c r="G214" s="69"/>
      <c r="H214" s="69"/>
    </row>
    <row r="215" spans="3:8" s="66" customFormat="1" x14ac:dyDescent="0.5">
      <c r="C215" s="67"/>
      <c r="D215" s="68"/>
      <c r="E215" s="68"/>
      <c r="F215" s="69"/>
      <c r="G215" s="69"/>
      <c r="H215" s="69"/>
    </row>
    <row r="216" spans="3:8" s="66" customFormat="1" x14ac:dyDescent="0.5">
      <c r="C216" s="67"/>
      <c r="D216" s="68"/>
      <c r="E216" s="68"/>
      <c r="F216" s="69"/>
      <c r="G216" s="69"/>
      <c r="H216" s="69"/>
    </row>
    <row r="217" spans="3:8" s="66" customFormat="1" x14ac:dyDescent="0.5">
      <c r="C217" s="67"/>
      <c r="D217" s="68"/>
      <c r="E217" s="68"/>
      <c r="F217" s="69"/>
      <c r="G217" s="69"/>
      <c r="H217" s="69"/>
    </row>
    <row r="218" spans="3:8" s="66" customFormat="1" x14ac:dyDescent="0.5">
      <c r="C218" s="67"/>
      <c r="D218" s="68"/>
      <c r="E218" s="68"/>
      <c r="F218" s="69"/>
      <c r="G218" s="69"/>
      <c r="H218" s="69"/>
    </row>
    <row r="219" spans="3:8" s="66" customFormat="1" x14ac:dyDescent="0.5">
      <c r="C219" s="67"/>
      <c r="D219" s="68"/>
      <c r="E219" s="68"/>
      <c r="F219" s="69"/>
      <c r="G219" s="69"/>
      <c r="H219" s="69"/>
    </row>
    <row r="220" spans="3:8" s="66" customFormat="1" x14ac:dyDescent="0.5">
      <c r="C220" s="67"/>
      <c r="D220" s="68"/>
      <c r="E220" s="68"/>
      <c r="F220" s="69"/>
      <c r="G220" s="69"/>
      <c r="H220" s="69"/>
    </row>
    <row r="221" spans="3:8" s="66" customFormat="1" x14ac:dyDescent="0.5">
      <c r="C221" s="67"/>
      <c r="D221" s="68"/>
      <c r="E221" s="68"/>
      <c r="F221" s="69"/>
      <c r="G221" s="69"/>
      <c r="H221" s="69"/>
    </row>
    <row r="222" spans="3:8" s="66" customFormat="1" x14ac:dyDescent="0.5">
      <c r="C222" s="67"/>
      <c r="D222" s="68"/>
      <c r="E222" s="68"/>
      <c r="F222" s="69"/>
      <c r="G222" s="69"/>
      <c r="H222" s="69"/>
    </row>
    <row r="223" spans="3:8" s="66" customFormat="1" x14ac:dyDescent="0.5">
      <c r="C223" s="67"/>
      <c r="D223" s="68"/>
      <c r="E223" s="68"/>
      <c r="F223" s="69"/>
      <c r="G223" s="69"/>
      <c r="H223" s="69"/>
    </row>
    <row r="224" spans="3:8" s="66" customFormat="1" x14ac:dyDescent="0.5">
      <c r="C224" s="67"/>
      <c r="D224" s="68"/>
      <c r="E224" s="68"/>
      <c r="F224" s="69"/>
      <c r="G224" s="69"/>
      <c r="H224" s="69"/>
    </row>
    <row r="225" spans="3:8" s="66" customFormat="1" x14ac:dyDescent="0.5">
      <c r="C225" s="67"/>
      <c r="D225" s="68"/>
      <c r="E225" s="68"/>
      <c r="F225" s="69"/>
      <c r="G225" s="69"/>
      <c r="H225" s="69"/>
    </row>
    <row r="226" spans="3:8" s="66" customFormat="1" x14ac:dyDescent="0.5">
      <c r="C226" s="67"/>
      <c r="D226" s="68"/>
      <c r="E226" s="68"/>
      <c r="F226" s="69"/>
      <c r="G226" s="69"/>
      <c r="H226" s="69"/>
    </row>
    <row r="227" spans="3:8" s="66" customFormat="1" x14ac:dyDescent="0.5">
      <c r="C227" s="67"/>
      <c r="D227" s="68"/>
      <c r="E227" s="68"/>
      <c r="F227" s="69"/>
      <c r="G227" s="69"/>
      <c r="H227" s="69"/>
    </row>
    <row r="228" spans="3:8" s="66" customFormat="1" x14ac:dyDescent="0.5">
      <c r="C228" s="67"/>
      <c r="D228" s="68"/>
      <c r="E228" s="68"/>
      <c r="F228" s="69"/>
      <c r="G228" s="69"/>
      <c r="H228" s="69"/>
    </row>
    <row r="229" spans="3:8" s="66" customFormat="1" x14ac:dyDescent="0.5">
      <c r="C229" s="67"/>
      <c r="D229" s="68"/>
      <c r="E229" s="68"/>
      <c r="F229" s="69"/>
      <c r="G229" s="69"/>
      <c r="H229" s="69"/>
    </row>
    <row r="230" spans="3:8" s="66" customFormat="1" x14ac:dyDescent="0.5">
      <c r="C230" s="67"/>
      <c r="D230" s="68"/>
      <c r="E230" s="68"/>
      <c r="F230" s="69"/>
      <c r="G230" s="69"/>
      <c r="H230" s="69"/>
    </row>
    <row r="231" spans="3:8" s="66" customFormat="1" x14ac:dyDescent="0.5">
      <c r="C231" s="67"/>
      <c r="D231" s="68"/>
      <c r="E231" s="68"/>
      <c r="F231" s="69"/>
      <c r="G231" s="69"/>
      <c r="H231" s="69"/>
    </row>
    <row r="232" spans="3:8" s="66" customFormat="1" x14ac:dyDescent="0.5">
      <c r="C232" s="67"/>
      <c r="D232" s="68"/>
      <c r="E232" s="68"/>
      <c r="F232" s="69"/>
      <c r="G232" s="69"/>
      <c r="H232" s="69"/>
    </row>
    <row r="233" spans="3:8" s="66" customFormat="1" x14ac:dyDescent="0.5">
      <c r="C233" s="67"/>
      <c r="D233" s="68"/>
      <c r="E233" s="68"/>
      <c r="F233" s="69"/>
      <c r="G233" s="69"/>
      <c r="H233" s="69"/>
    </row>
    <row r="234" spans="3:8" s="66" customFormat="1" x14ac:dyDescent="0.5">
      <c r="C234" s="67"/>
      <c r="D234" s="68"/>
      <c r="E234" s="68"/>
      <c r="F234" s="69"/>
      <c r="G234" s="69"/>
      <c r="H234" s="69"/>
    </row>
    <row r="235" spans="3:8" s="66" customFormat="1" x14ac:dyDescent="0.5">
      <c r="C235" s="67"/>
      <c r="D235" s="68"/>
      <c r="E235" s="68"/>
      <c r="F235" s="69"/>
      <c r="G235" s="69"/>
      <c r="H235" s="69"/>
    </row>
    <row r="236" spans="3:8" s="66" customFormat="1" x14ac:dyDescent="0.5">
      <c r="C236" s="67"/>
      <c r="D236" s="68"/>
      <c r="E236" s="68"/>
      <c r="F236" s="69"/>
      <c r="G236" s="69"/>
      <c r="H236" s="69"/>
    </row>
    <row r="237" spans="3:8" s="66" customFormat="1" x14ac:dyDescent="0.5">
      <c r="C237" s="67"/>
      <c r="D237" s="68"/>
      <c r="E237" s="68"/>
      <c r="F237" s="69"/>
      <c r="G237" s="69"/>
      <c r="H237" s="69"/>
    </row>
    <row r="238" spans="3:8" s="66" customFormat="1" x14ac:dyDescent="0.5">
      <c r="C238" s="67"/>
      <c r="D238" s="68"/>
      <c r="E238" s="68"/>
      <c r="F238" s="69"/>
      <c r="G238" s="69"/>
      <c r="H238" s="69"/>
    </row>
    <row r="239" spans="3:8" s="66" customFormat="1" x14ac:dyDescent="0.5">
      <c r="C239" s="67"/>
      <c r="D239" s="68"/>
      <c r="E239" s="68"/>
      <c r="F239" s="69"/>
      <c r="G239" s="69"/>
      <c r="H239" s="69"/>
    </row>
    <row r="240" spans="3:8" s="66" customFormat="1" x14ac:dyDescent="0.5">
      <c r="C240" s="67"/>
      <c r="D240" s="68"/>
      <c r="E240" s="68"/>
      <c r="F240" s="69"/>
      <c r="G240" s="69"/>
      <c r="H240" s="69"/>
    </row>
    <row r="241" spans="3:8" s="66" customFormat="1" x14ac:dyDescent="0.5">
      <c r="C241" s="67"/>
      <c r="D241" s="68"/>
      <c r="E241" s="68"/>
      <c r="F241" s="69"/>
      <c r="G241" s="69"/>
      <c r="H241" s="69"/>
    </row>
    <row r="242" spans="3:8" s="66" customFormat="1" x14ac:dyDescent="0.5">
      <c r="C242" s="67"/>
      <c r="D242" s="68"/>
      <c r="E242" s="68"/>
      <c r="F242" s="69"/>
      <c r="G242" s="69"/>
      <c r="H242" s="69"/>
    </row>
    <row r="243" spans="3:8" s="66" customFormat="1" x14ac:dyDescent="0.5">
      <c r="C243" s="67"/>
      <c r="D243" s="68"/>
      <c r="E243" s="68"/>
      <c r="F243" s="69"/>
      <c r="G243" s="69"/>
      <c r="H243" s="69"/>
    </row>
    <row r="244" spans="3:8" s="66" customFormat="1" x14ac:dyDescent="0.5">
      <c r="C244" s="67"/>
      <c r="D244" s="68"/>
      <c r="E244" s="68"/>
      <c r="F244" s="69"/>
      <c r="G244" s="69"/>
      <c r="H244" s="69"/>
    </row>
    <row r="245" spans="3:8" s="66" customFormat="1" x14ac:dyDescent="0.5">
      <c r="C245" s="67"/>
      <c r="D245" s="68"/>
      <c r="E245" s="68"/>
      <c r="F245" s="69"/>
      <c r="G245" s="69"/>
      <c r="H245" s="69"/>
    </row>
    <row r="246" spans="3:8" s="66" customFormat="1" x14ac:dyDescent="0.5">
      <c r="C246" s="67"/>
      <c r="D246" s="68"/>
      <c r="E246" s="68"/>
      <c r="F246" s="69"/>
      <c r="G246" s="69"/>
      <c r="H246" s="69"/>
    </row>
    <row r="247" spans="3:8" s="66" customFormat="1" x14ac:dyDescent="0.5">
      <c r="C247" s="67"/>
      <c r="D247" s="68"/>
      <c r="E247" s="68"/>
      <c r="F247" s="69"/>
      <c r="G247" s="69"/>
      <c r="H247" s="69"/>
    </row>
    <row r="248" spans="3:8" s="66" customFormat="1" x14ac:dyDescent="0.5">
      <c r="C248" s="67"/>
      <c r="D248" s="68"/>
      <c r="E248" s="68"/>
      <c r="F248" s="69"/>
      <c r="G248" s="69"/>
      <c r="H248" s="69"/>
    </row>
    <row r="249" spans="3:8" s="66" customFormat="1" x14ac:dyDescent="0.5">
      <c r="C249" s="67"/>
      <c r="D249" s="68"/>
      <c r="E249" s="68"/>
      <c r="F249" s="69"/>
      <c r="G249" s="69"/>
      <c r="H249" s="69"/>
    </row>
    <row r="250" spans="3:8" s="66" customFormat="1" x14ac:dyDescent="0.5">
      <c r="C250" s="67"/>
      <c r="D250" s="68"/>
      <c r="E250" s="68"/>
      <c r="F250" s="69"/>
      <c r="G250" s="69"/>
      <c r="H250" s="69"/>
    </row>
    <row r="251" spans="3:8" s="66" customFormat="1" x14ac:dyDescent="0.5">
      <c r="C251" s="67"/>
      <c r="D251" s="68"/>
      <c r="E251" s="68"/>
      <c r="F251" s="69"/>
      <c r="G251" s="69"/>
      <c r="H251" s="69"/>
    </row>
    <row r="252" spans="3:8" s="66" customFormat="1" x14ac:dyDescent="0.5">
      <c r="C252" s="67"/>
      <c r="D252" s="68"/>
      <c r="E252" s="68"/>
      <c r="F252" s="69"/>
      <c r="G252" s="69"/>
      <c r="H252" s="69"/>
    </row>
    <row r="253" spans="3:8" s="66" customFormat="1" x14ac:dyDescent="0.5">
      <c r="C253" s="67"/>
      <c r="D253" s="68"/>
      <c r="E253" s="68"/>
      <c r="F253" s="69"/>
      <c r="G253" s="69"/>
      <c r="H253" s="69"/>
    </row>
    <row r="254" spans="3:8" s="66" customFormat="1" x14ac:dyDescent="0.5">
      <c r="C254" s="67"/>
      <c r="D254" s="68"/>
      <c r="E254" s="68"/>
      <c r="F254" s="69"/>
      <c r="G254" s="69"/>
      <c r="H254" s="69"/>
    </row>
    <row r="255" spans="3:8" s="66" customFormat="1" x14ac:dyDescent="0.5">
      <c r="C255" s="67"/>
      <c r="D255" s="68"/>
      <c r="E255" s="68"/>
      <c r="F255" s="69"/>
      <c r="G255" s="69"/>
      <c r="H255" s="69"/>
    </row>
    <row r="256" spans="3:8" s="66" customFormat="1" x14ac:dyDescent="0.5">
      <c r="C256" s="67"/>
      <c r="D256" s="68"/>
      <c r="E256" s="68"/>
      <c r="F256" s="69"/>
      <c r="G256" s="69"/>
      <c r="H256" s="69"/>
    </row>
    <row r="257" spans="3:8" s="66" customFormat="1" x14ac:dyDescent="0.5">
      <c r="C257" s="67"/>
      <c r="D257" s="68"/>
      <c r="E257" s="68"/>
      <c r="F257" s="69"/>
      <c r="G257" s="69"/>
      <c r="H257" s="69"/>
    </row>
  </sheetData>
  <mergeCells count="6">
    <mergeCell ref="A1:AK1"/>
    <mergeCell ref="A2:B2"/>
    <mergeCell ref="A3:A4"/>
    <mergeCell ref="B3:B4"/>
    <mergeCell ref="C3:H3"/>
    <mergeCell ref="I3:AK3"/>
  </mergeCells>
  <pageMargins left="0.55118110236220474" right="0" top="0.55118110236220474" bottom="0.35433070866141736" header="0.31496062992125984" footer="0.31496062992125984"/>
  <pageSetup paperSize="9" scale="9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8"/>
  <sheetViews>
    <sheetView zoomScale="70" zoomScaleNormal="70" workbookViewId="0">
      <pane ySplit="4" topLeftCell="A5" activePane="bottomLeft" state="frozen"/>
      <selection pane="bottomLeft" activeCell="AL108" sqref="AL108"/>
    </sheetView>
  </sheetViews>
  <sheetFormatPr defaultRowHeight="23.25" x14ac:dyDescent="0.5"/>
  <cols>
    <col min="1" max="1" width="3.125" style="13" bestFit="1" customWidth="1"/>
    <col min="2" max="2" width="28" style="13" customWidth="1"/>
    <col min="3" max="3" width="8" style="33" hidden="1" customWidth="1"/>
    <col min="4" max="5" width="8" style="34" hidden="1" customWidth="1"/>
    <col min="6" max="6" width="4.875" style="42" hidden="1" customWidth="1"/>
    <col min="7" max="7" width="5" style="42" hidden="1" customWidth="1"/>
    <col min="8" max="8" width="5.875" style="42" hidden="1" customWidth="1"/>
    <col min="9" max="37" width="3.875" style="13" customWidth="1"/>
    <col min="38" max="16384" width="9" style="13"/>
  </cols>
  <sheetData>
    <row r="1" spans="1:37" s="1" customFormat="1" ht="31.5" customHeight="1" x14ac:dyDescent="0.5">
      <c r="A1" s="75" t="s">
        <v>136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</row>
    <row r="2" spans="1:37" s="1" customFormat="1" x14ac:dyDescent="0.5">
      <c r="A2" s="76"/>
      <c r="B2" s="76"/>
      <c r="C2" s="24"/>
      <c r="D2" s="25"/>
      <c r="E2" s="25"/>
      <c r="F2" s="35"/>
      <c r="G2" s="35"/>
      <c r="H2" s="35"/>
    </row>
    <row r="3" spans="1:37" s="1" customFormat="1" x14ac:dyDescent="0.5">
      <c r="A3" s="77" t="s">
        <v>0</v>
      </c>
      <c r="B3" s="79" t="s">
        <v>137</v>
      </c>
      <c r="C3" s="81"/>
      <c r="D3" s="81"/>
      <c r="E3" s="81"/>
      <c r="F3" s="81"/>
      <c r="G3" s="81"/>
      <c r="H3" s="82"/>
      <c r="I3" s="83" t="s">
        <v>1</v>
      </c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</row>
    <row r="4" spans="1:37" s="5" customFormat="1" ht="46.5" x14ac:dyDescent="0.5">
      <c r="A4" s="78"/>
      <c r="B4" s="80"/>
      <c r="C4" s="26" t="s">
        <v>138</v>
      </c>
      <c r="D4" s="26" t="s">
        <v>139</v>
      </c>
      <c r="E4" s="26" t="s">
        <v>140</v>
      </c>
      <c r="F4" s="36" t="s">
        <v>148</v>
      </c>
      <c r="G4" s="43" t="s">
        <v>147</v>
      </c>
      <c r="H4" s="44" t="s">
        <v>149</v>
      </c>
      <c r="I4" s="2" t="s">
        <v>2</v>
      </c>
      <c r="J4" s="2" t="s">
        <v>3</v>
      </c>
      <c r="K4" s="2" t="s">
        <v>4</v>
      </c>
      <c r="L4" s="2" t="s">
        <v>5</v>
      </c>
      <c r="M4" s="2" t="s">
        <v>6</v>
      </c>
      <c r="N4" s="3" t="s">
        <v>7</v>
      </c>
      <c r="O4" s="3" t="s">
        <v>8</v>
      </c>
      <c r="P4" s="2" t="s">
        <v>9</v>
      </c>
      <c r="Q4" s="2" t="s">
        <v>10</v>
      </c>
      <c r="R4" s="2" t="s">
        <v>11</v>
      </c>
      <c r="S4" s="2" t="s">
        <v>12</v>
      </c>
      <c r="T4" s="2" t="s">
        <v>13</v>
      </c>
      <c r="U4" s="3" t="s">
        <v>14</v>
      </c>
      <c r="V4" s="3" t="s">
        <v>15</v>
      </c>
      <c r="W4" s="2" t="s">
        <v>16</v>
      </c>
      <c r="X4" s="2" t="s">
        <v>17</v>
      </c>
      <c r="Y4" s="2" t="s">
        <v>18</v>
      </c>
      <c r="Z4" s="2" t="s">
        <v>19</v>
      </c>
      <c r="AA4" s="2" t="s">
        <v>20</v>
      </c>
      <c r="AB4" s="3" t="s">
        <v>21</v>
      </c>
      <c r="AC4" s="3" t="s">
        <v>22</v>
      </c>
      <c r="AD4" s="2" t="s">
        <v>23</v>
      </c>
      <c r="AE4" s="2" t="s">
        <v>24</v>
      </c>
      <c r="AF4" s="2" t="s">
        <v>25</v>
      </c>
      <c r="AG4" s="2" t="s">
        <v>26</v>
      </c>
      <c r="AH4" s="2" t="s">
        <v>27</v>
      </c>
      <c r="AI4" s="3" t="s">
        <v>28</v>
      </c>
      <c r="AJ4" s="3" t="s">
        <v>29</v>
      </c>
      <c r="AK4" s="4" t="s">
        <v>30</v>
      </c>
    </row>
    <row r="5" spans="1:37" s="9" customFormat="1" x14ac:dyDescent="0.5">
      <c r="A5" s="6">
        <v>1</v>
      </c>
      <c r="B5" s="7" t="s">
        <v>31</v>
      </c>
      <c r="C5" s="27">
        <v>2</v>
      </c>
      <c r="D5" s="28"/>
      <c r="E5" s="29">
        <v>2</v>
      </c>
      <c r="F5" s="37">
        <v>1</v>
      </c>
      <c r="G5" s="45">
        <v>0</v>
      </c>
      <c r="H5" s="45">
        <v>0</v>
      </c>
      <c r="I5" s="8"/>
      <c r="J5" s="8"/>
      <c r="K5" s="8"/>
      <c r="L5" s="8"/>
      <c r="M5" s="8"/>
      <c r="N5" s="50"/>
      <c r="O5" s="50"/>
      <c r="P5" s="8"/>
      <c r="Q5" s="8"/>
      <c r="R5" s="8"/>
      <c r="S5" s="8"/>
      <c r="T5" s="8"/>
      <c r="U5" s="50"/>
      <c r="V5" s="50"/>
      <c r="W5" s="8"/>
      <c r="X5" s="8"/>
      <c r="Y5" s="8"/>
      <c r="Z5" s="8"/>
      <c r="AA5" s="8"/>
      <c r="AB5" s="50"/>
      <c r="AC5" s="50"/>
      <c r="AD5" s="8"/>
      <c r="AE5" s="8"/>
      <c r="AF5" s="8"/>
      <c r="AG5" s="8"/>
      <c r="AH5" s="8"/>
      <c r="AI5" s="50"/>
      <c r="AJ5" s="50"/>
      <c r="AK5" s="8"/>
    </row>
    <row r="6" spans="1:37" s="9" customFormat="1" x14ac:dyDescent="0.5">
      <c r="A6" s="6">
        <v>2</v>
      </c>
      <c r="B6" s="7" t="s">
        <v>32</v>
      </c>
      <c r="C6" s="30">
        <v>3</v>
      </c>
      <c r="D6" s="31"/>
      <c r="E6" s="29">
        <v>2</v>
      </c>
      <c r="F6" s="38">
        <v>1</v>
      </c>
      <c r="G6" s="46">
        <v>0</v>
      </c>
      <c r="H6" s="46">
        <v>0</v>
      </c>
      <c r="I6" s="11"/>
      <c r="J6" s="11"/>
      <c r="K6" s="11"/>
      <c r="L6" s="10"/>
      <c r="M6" s="11"/>
      <c r="N6" s="51"/>
      <c r="O6" s="51"/>
      <c r="P6" s="11"/>
      <c r="Q6" s="11"/>
      <c r="R6" s="11"/>
      <c r="S6" s="10"/>
      <c r="T6" s="11"/>
      <c r="U6" s="51"/>
      <c r="V6" s="51"/>
      <c r="W6" s="11"/>
      <c r="X6" s="11"/>
      <c r="Y6" s="11"/>
      <c r="Z6" s="11"/>
      <c r="AA6" s="11"/>
      <c r="AB6" s="51"/>
      <c r="AC6" s="51"/>
      <c r="AD6" s="11"/>
      <c r="AE6" s="11"/>
      <c r="AF6" s="11"/>
      <c r="AG6" s="10"/>
      <c r="AH6" s="11"/>
      <c r="AI6" s="51"/>
      <c r="AJ6" s="51"/>
      <c r="AK6" s="11"/>
    </row>
    <row r="7" spans="1:37" s="9" customFormat="1" x14ac:dyDescent="0.5">
      <c r="A7" s="6">
        <v>3</v>
      </c>
      <c r="B7" s="7" t="s">
        <v>33</v>
      </c>
      <c r="C7" s="30">
        <v>4</v>
      </c>
      <c r="D7" s="31"/>
      <c r="E7" s="30">
        <v>2</v>
      </c>
      <c r="F7" s="38">
        <v>1</v>
      </c>
      <c r="G7" s="46">
        <v>0</v>
      </c>
      <c r="H7" s="46">
        <v>0</v>
      </c>
      <c r="I7" s="11"/>
      <c r="J7" s="11"/>
      <c r="K7" s="10"/>
      <c r="L7" s="11"/>
      <c r="M7" s="11"/>
      <c r="N7" s="51"/>
      <c r="O7" s="51"/>
      <c r="P7" s="11"/>
      <c r="Q7" s="11"/>
      <c r="R7" s="11"/>
      <c r="S7" s="11"/>
      <c r="T7" s="11"/>
      <c r="U7" s="51"/>
      <c r="V7" s="51"/>
      <c r="W7" s="11"/>
      <c r="X7" s="11"/>
      <c r="Y7" s="10"/>
      <c r="Z7" s="11"/>
      <c r="AA7" s="11"/>
      <c r="AB7" s="51"/>
      <c r="AC7" s="51"/>
      <c r="AD7" s="11"/>
      <c r="AE7" s="11"/>
      <c r="AF7" s="11"/>
      <c r="AG7" s="11"/>
      <c r="AH7" s="11"/>
      <c r="AI7" s="51"/>
      <c r="AJ7" s="51"/>
      <c r="AK7" s="11"/>
    </row>
    <row r="8" spans="1:37" s="9" customFormat="1" x14ac:dyDescent="0.5">
      <c r="A8" s="6">
        <v>4</v>
      </c>
      <c r="B8" s="7" t="s">
        <v>34</v>
      </c>
      <c r="C8" s="30"/>
      <c r="D8" s="31"/>
      <c r="E8" s="30"/>
      <c r="F8" s="38"/>
      <c r="G8" s="46"/>
      <c r="H8" s="46"/>
      <c r="I8" s="11"/>
      <c r="J8" s="11"/>
      <c r="K8" s="11"/>
      <c r="L8" s="10"/>
      <c r="M8" s="11"/>
      <c r="N8" s="51"/>
      <c r="O8" s="51"/>
      <c r="P8" s="11"/>
      <c r="Q8" s="11"/>
      <c r="R8" s="11"/>
      <c r="S8" s="11"/>
      <c r="T8" s="11"/>
      <c r="U8" s="51"/>
      <c r="V8" s="51"/>
      <c r="W8" s="11"/>
      <c r="X8" s="11"/>
      <c r="Y8" s="11"/>
      <c r="Z8" s="10"/>
      <c r="AA8" s="11"/>
      <c r="AB8" s="51"/>
      <c r="AC8" s="51"/>
      <c r="AD8" s="11"/>
      <c r="AE8" s="11"/>
      <c r="AF8" s="11"/>
      <c r="AG8" s="11"/>
      <c r="AH8" s="11"/>
      <c r="AI8" s="51"/>
      <c r="AJ8" s="51"/>
      <c r="AK8" s="11"/>
    </row>
    <row r="9" spans="1:37" s="9" customFormat="1" x14ac:dyDescent="0.5">
      <c r="A9" s="6"/>
      <c r="B9" s="7" t="s">
        <v>35</v>
      </c>
      <c r="C9" s="30">
        <v>4</v>
      </c>
      <c r="D9" s="31"/>
      <c r="E9" s="30">
        <v>1</v>
      </c>
      <c r="F9" s="38"/>
      <c r="G9" s="46"/>
      <c r="H9" s="46">
        <v>1</v>
      </c>
      <c r="I9" s="11"/>
      <c r="J9" s="11"/>
      <c r="K9" s="11"/>
      <c r="L9" s="10"/>
      <c r="M9" s="11"/>
      <c r="N9" s="51"/>
      <c r="O9" s="51"/>
      <c r="P9" s="11"/>
      <c r="Q9" s="11"/>
      <c r="R9" s="11"/>
      <c r="S9" s="11"/>
      <c r="T9" s="11"/>
      <c r="U9" s="51"/>
      <c r="V9" s="51"/>
      <c r="W9" s="11"/>
      <c r="X9" s="11"/>
      <c r="Y9" s="11"/>
      <c r="Z9" s="10"/>
      <c r="AA9" s="11"/>
      <c r="AB9" s="51"/>
      <c r="AC9" s="51"/>
      <c r="AD9" s="11"/>
      <c r="AE9" s="11"/>
      <c r="AF9" s="11"/>
      <c r="AG9" s="11"/>
      <c r="AH9" s="11"/>
      <c r="AI9" s="51"/>
      <c r="AJ9" s="51"/>
      <c r="AK9" s="11"/>
    </row>
    <row r="10" spans="1:37" x14ac:dyDescent="0.5">
      <c r="A10" s="12"/>
      <c r="B10" s="7" t="s">
        <v>36</v>
      </c>
      <c r="C10" s="30"/>
      <c r="D10" s="31"/>
      <c r="E10" s="30"/>
      <c r="F10" s="38"/>
      <c r="G10" s="46"/>
      <c r="H10" s="46"/>
      <c r="I10" s="11"/>
      <c r="J10" s="11"/>
      <c r="K10" s="11"/>
      <c r="L10" s="10"/>
      <c r="M10" s="11"/>
      <c r="N10" s="51"/>
      <c r="O10" s="51"/>
      <c r="P10" s="11"/>
      <c r="Q10" s="11"/>
      <c r="R10" s="11"/>
      <c r="S10" s="11"/>
      <c r="T10" s="11"/>
      <c r="U10" s="51"/>
      <c r="V10" s="51"/>
      <c r="W10" s="11"/>
      <c r="X10" s="11"/>
      <c r="Y10" s="11"/>
      <c r="Z10" s="10"/>
      <c r="AA10" s="11"/>
      <c r="AB10" s="51"/>
      <c r="AC10" s="51"/>
      <c r="AD10" s="11"/>
      <c r="AE10" s="11"/>
      <c r="AF10" s="11"/>
      <c r="AG10" s="11"/>
      <c r="AH10" s="11"/>
      <c r="AI10" s="51"/>
      <c r="AJ10" s="51"/>
      <c r="AK10" s="11"/>
    </row>
    <row r="11" spans="1:37" x14ac:dyDescent="0.5">
      <c r="A11" s="14"/>
      <c r="B11" s="15" t="s">
        <v>37</v>
      </c>
      <c r="C11" s="22">
        <f>SUM(C5:C10)</f>
        <v>13</v>
      </c>
      <c r="D11" s="22">
        <f t="shared" ref="D11:AK11" si="0">SUM(D5:D10)</f>
        <v>0</v>
      </c>
      <c r="E11" s="22">
        <f t="shared" si="0"/>
        <v>7</v>
      </c>
      <c r="F11" s="39">
        <f>SUM(F5:F10)</f>
        <v>3</v>
      </c>
      <c r="G11" s="47">
        <f t="shared" si="0"/>
        <v>0</v>
      </c>
      <c r="H11" s="47">
        <f t="shared" si="0"/>
        <v>1</v>
      </c>
      <c r="I11" s="20">
        <f t="shared" si="0"/>
        <v>0</v>
      </c>
      <c r="J11" s="20">
        <f t="shared" si="0"/>
        <v>0</v>
      </c>
      <c r="K11" s="20">
        <f t="shared" si="0"/>
        <v>0</v>
      </c>
      <c r="L11" s="20">
        <f t="shared" si="0"/>
        <v>0</v>
      </c>
      <c r="M11" s="20">
        <f t="shared" si="0"/>
        <v>0</v>
      </c>
      <c r="N11" s="47">
        <f t="shared" si="0"/>
        <v>0</v>
      </c>
      <c r="O11" s="47">
        <f t="shared" si="0"/>
        <v>0</v>
      </c>
      <c r="P11" s="20">
        <f t="shared" si="0"/>
        <v>0</v>
      </c>
      <c r="Q11" s="20">
        <f t="shared" si="0"/>
        <v>0</v>
      </c>
      <c r="R11" s="20">
        <f t="shared" si="0"/>
        <v>0</v>
      </c>
      <c r="S11" s="20">
        <f t="shared" si="0"/>
        <v>0</v>
      </c>
      <c r="T11" s="20">
        <f t="shared" si="0"/>
        <v>0</v>
      </c>
      <c r="U11" s="47">
        <f t="shared" si="0"/>
        <v>0</v>
      </c>
      <c r="V11" s="47">
        <f t="shared" si="0"/>
        <v>0</v>
      </c>
      <c r="W11" s="20">
        <f t="shared" si="0"/>
        <v>0</v>
      </c>
      <c r="X11" s="20">
        <f t="shared" si="0"/>
        <v>0</v>
      </c>
      <c r="Y11" s="20">
        <f t="shared" si="0"/>
        <v>0</v>
      </c>
      <c r="Z11" s="20">
        <f t="shared" si="0"/>
        <v>0</v>
      </c>
      <c r="AA11" s="20">
        <f t="shared" si="0"/>
        <v>0</v>
      </c>
      <c r="AB11" s="47">
        <f t="shared" si="0"/>
        <v>0</v>
      </c>
      <c r="AC11" s="47">
        <f t="shared" si="0"/>
        <v>0</v>
      </c>
      <c r="AD11" s="20">
        <f t="shared" si="0"/>
        <v>0</v>
      </c>
      <c r="AE11" s="20">
        <f t="shared" si="0"/>
        <v>0</v>
      </c>
      <c r="AF11" s="20">
        <f t="shared" si="0"/>
        <v>0</v>
      </c>
      <c r="AG11" s="20">
        <f t="shared" si="0"/>
        <v>0</v>
      </c>
      <c r="AH11" s="20">
        <f t="shared" si="0"/>
        <v>0</v>
      </c>
      <c r="AI11" s="47">
        <f t="shared" si="0"/>
        <v>0</v>
      </c>
      <c r="AJ11" s="47">
        <f t="shared" si="0"/>
        <v>0</v>
      </c>
      <c r="AK11" s="20">
        <f t="shared" si="0"/>
        <v>0</v>
      </c>
    </row>
    <row r="12" spans="1:37" x14ac:dyDescent="0.5">
      <c r="A12" s="12">
        <v>5</v>
      </c>
      <c r="B12" s="7" t="s">
        <v>38</v>
      </c>
      <c r="C12" s="30"/>
      <c r="D12" s="31"/>
      <c r="E12" s="30">
        <v>1</v>
      </c>
      <c r="F12" s="38">
        <v>0</v>
      </c>
      <c r="G12" s="46">
        <v>0</v>
      </c>
      <c r="H12" s="46">
        <v>0</v>
      </c>
      <c r="I12" s="11"/>
      <c r="J12" s="11"/>
      <c r="K12" s="11"/>
      <c r="L12" s="10"/>
      <c r="M12" s="11"/>
      <c r="N12" s="51"/>
      <c r="O12" s="51"/>
      <c r="P12" s="11"/>
      <c r="Q12" s="11"/>
      <c r="R12" s="11"/>
      <c r="S12" s="11"/>
      <c r="T12" s="11"/>
      <c r="U12" s="51"/>
      <c r="V12" s="51"/>
      <c r="W12" s="11"/>
      <c r="X12" s="11"/>
      <c r="Y12" s="11"/>
      <c r="Z12" s="10"/>
      <c r="AA12" s="11"/>
      <c r="AB12" s="51"/>
      <c r="AC12" s="51"/>
      <c r="AD12" s="11"/>
      <c r="AE12" s="11"/>
      <c r="AF12" s="11"/>
      <c r="AG12" s="11"/>
      <c r="AH12" s="11"/>
      <c r="AI12" s="51"/>
      <c r="AJ12" s="51"/>
      <c r="AK12" s="11"/>
    </row>
    <row r="13" spans="1:37" x14ac:dyDescent="0.5">
      <c r="A13" s="6">
        <v>6</v>
      </c>
      <c r="B13" s="7" t="s">
        <v>39</v>
      </c>
      <c r="C13" s="30"/>
      <c r="D13" s="31"/>
      <c r="E13" s="30"/>
      <c r="F13" s="38"/>
      <c r="G13" s="46"/>
      <c r="H13" s="46"/>
      <c r="I13" s="11"/>
      <c r="J13" s="11"/>
      <c r="K13" s="11"/>
      <c r="L13" s="10"/>
      <c r="M13" s="11"/>
      <c r="N13" s="51"/>
      <c r="O13" s="51"/>
      <c r="P13" s="11"/>
      <c r="Q13" s="11"/>
      <c r="R13" s="11"/>
      <c r="S13" s="11"/>
      <c r="T13" s="11"/>
      <c r="U13" s="51"/>
      <c r="V13" s="51"/>
      <c r="W13" s="11"/>
      <c r="X13" s="11"/>
      <c r="Y13" s="11"/>
      <c r="Z13" s="10"/>
      <c r="AA13" s="11"/>
      <c r="AB13" s="51"/>
      <c r="AC13" s="51"/>
      <c r="AD13" s="11"/>
      <c r="AE13" s="11"/>
      <c r="AF13" s="11"/>
      <c r="AG13" s="11"/>
      <c r="AH13" s="11"/>
      <c r="AI13" s="51"/>
      <c r="AJ13" s="51"/>
      <c r="AK13" s="11"/>
    </row>
    <row r="14" spans="1:37" x14ac:dyDescent="0.5">
      <c r="A14" s="6"/>
      <c r="B14" s="7" t="s">
        <v>40</v>
      </c>
      <c r="C14" s="30">
        <v>4</v>
      </c>
      <c r="D14" s="31"/>
      <c r="E14" s="30">
        <v>1</v>
      </c>
      <c r="F14" s="38">
        <v>1</v>
      </c>
      <c r="G14" s="46">
        <v>0</v>
      </c>
      <c r="H14" s="46">
        <v>0</v>
      </c>
      <c r="I14" s="11"/>
      <c r="J14" s="11"/>
      <c r="K14" s="11"/>
      <c r="L14" s="10"/>
      <c r="M14" s="11"/>
      <c r="N14" s="51"/>
      <c r="O14" s="51"/>
      <c r="P14" s="11"/>
      <c r="Q14" s="11"/>
      <c r="R14" s="11"/>
      <c r="S14" s="11"/>
      <c r="T14" s="11"/>
      <c r="U14" s="51"/>
      <c r="V14" s="51"/>
      <c r="W14" s="11"/>
      <c r="X14" s="11"/>
      <c r="Y14" s="11"/>
      <c r="Z14" s="10"/>
      <c r="AA14" s="11"/>
      <c r="AB14" s="51"/>
      <c r="AC14" s="51"/>
      <c r="AD14" s="11"/>
      <c r="AE14" s="11"/>
      <c r="AF14" s="11"/>
      <c r="AG14" s="11"/>
      <c r="AH14" s="11"/>
      <c r="AI14" s="51"/>
      <c r="AJ14" s="51"/>
      <c r="AK14" s="11"/>
    </row>
    <row r="15" spans="1:37" x14ac:dyDescent="0.5">
      <c r="A15" s="6"/>
      <c r="B15" s="7" t="s">
        <v>41</v>
      </c>
      <c r="C15" s="30">
        <v>4</v>
      </c>
      <c r="D15" s="31"/>
      <c r="E15" s="30">
        <v>2</v>
      </c>
      <c r="F15" s="38">
        <v>1</v>
      </c>
      <c r="G15" s="46">
        <v>0</v>
      </c>
      <c r="H15" s="46">
        <v>0</v>
      </c>
      <c r="I15" s="11"/>
      <c r="J15" s="11"/>
      <c r="K15" s="11"/>
      <c r="L15" s="10"/>
      <c r="M15" s="11"/>
      <c r="N15" s="51"/>
      <c r="O15" s="51"/>
      <c r="P15" s="11"/>
      <c r="Q15" s="11"/>
      <c r="R15" s="11"/>
      <c r="S15" s="11"/>
      <c r="T15" s="11"/>
      <c r="U15" s="51"/>
      <c r="V15" s="51"/>
      <c r="W15" s="11"/>
      <c r="X15" s="11"/>
      <c r="Y15" s="11"/>
      <c r="Z15" s="10"/>
      <c r="AA15" s="11"/>
      <c r="AB15" s="51"/>
      <c r="AC15" s="51"/>
      <c r="AD15" s="11"/>
      <c r="AE15" s="11"/>
      <c r="AF15" s="11"/>
      <c r="AG15" s="11"/>
      <c r="AH15" s="11"/>
      <c r="AI15" s="51"/>
      <c r="AJ15" s="51"/>
      <c r="AK15" s="11"/>
    </row>
    <row r="16" spans="1:37" x14ac:dyDescent="0.5">
      <c r="A16" s="6">
        <v>7</v>
      </c>
      <c r="B16" s="7" t="s">
        <v>42</v>
      </c>
      <c r="C16" s="30"/>
      <c r="D16" s="31"/>
      <c r="E16" s="30"/>
      <c r="F16" s="38"/>
      <c r="G16" s="46"/>
      <c r="H16" s="46"/>
      <c r="I16" s="11"/>
      <c r="J16" s="11"/>
      <c r="K16" s="11"/>
      <c r="L16" s="10"/>
      <c r="M16" s="11"/>
      <c r="N16" s="51"/>
      <c r="O16" s="51"/>
      <c r="P16" s="11"/>
      <c r="Q16" s="11"/>
      <c r="R16" s="11"/>
      <c r="S16" s="11"/>
      <c r="T16" s="11"/>
      <c r="U16" s="51"/>
      <c r="V16" s="51"/>
      <c r="W16" s="11"/>
      <c r="X16" s="11"/>
      <c r="Y16" s="11"/>
      <c r="Z16" s="10"/>
      <c r="AA16" s="11"/>
      <c r="AB16" s="51"/>
      <c r="AC16" s="51"/>
      <c r="AD16" s="11"/>
      <c r="AE16" s="11"/>
      <c r="AF16" s="11"/>
      <c r="AG16" s="11"/>
      <c r="AH16" s="11"/>
      <c r="AI16" s="51"/>
      <c r="AJ16" s="51"/>
      <c r="AK16" s="11"/>
    </row>
    <row r="17" spans="1:37" x14ac:dyDescent="0.5">
      <c r="A17" s="6"/>
      <c r="B17" s="7" t="s">
        <v>43</v>
      </c>
      <c r="C17" s="30">
        <v>10</v>
      </c>
      <c r="D17" s="31"/>
      <c r="E17" s="30">
        <v>4</v>
      </c>
      <c r="F17" s="38">
        <v>4</v>
      </c>
      <c r="G17" s="46"/>
      <c r="H17" s="46"/>
      <c r="I17" s="11"/>
      <c r="J17" s="11"/>
      <c r="K17" s="11"/>
      <c r="L17" s="10"/>
      <c r="M17" s="11"/>
      <c r="N17" s="51"/>
      <c r="O17" s="51"/>
      <c r="P17" s="11"/>
      <c r="Q17" s="11"/>
      <c r="R17" s="11"/>
      <c r="S17" s="11"/>
      <c r="T17" s="11"/>
      <c r="U17" s="51"/>
      <c r="V17" s="51"/>
      <c r="W17" s="11"/>
      <c r="X17" s="11"/>
      <c r="Y17" s="11"/>
      <c r="Z17" s="10"/>
      <c r="AA17" s="11"/>
      <c r="AB17" s="51"/>
      <c r="AC17" s="51"/>
      <c r="AD17" s="11"/>
      <c r="AE17" s="11"/>
      <c r="AF17" s="11"/>
      <c r="AG17" s="11"/>
      <c r="AH17" s="11"/>
      <c r="AI17" s="51"/>
      <c r="AJ17" s="51"/>
      <c r="AK17" s="11"/>
    </row>
    <row r="18" spans="1:37" x14ac:dyDescent="0.5">
      <c r="A18" s="6"/>
      <c r="B18" s="7" t="s">
        <v>44</v>
      </c>
      <c r="C18" s="30">
        <v>2</v>
      </c>
      <c r="D18" s="31"/>
      <c r="E18" s="30">
        <v>3</v>
      </c>
      <c r="F18" s="38">
        <v>3</v>
      </c>
      <c r="G18" s="46"/>
      <c r="H18" s="46"/>
      <c r="I18" s="11"/>
      <c r="J18" s="11"/>
      <c r="K18" s="11"/>
      <c r="L18" s="10"/>
      <c r="M18" s="11"/>
      <c r="N18" s="51"/>
      <c r="O18" s="51"/>
      <c r="P18" s="11"/>
      <c r="Q18" s="11"/>
      <c r="R18" s="11"/>
      <c r="S18" s="11"/>
      <c r="T18" s="11"/>
      <c r="U18" s="51"/>
      <c r="V18" s="51"/>
      <c r="W18" s="11"/>
      <c r="X18" s="11"/>
      <c r="Y18" s="11"/>
      <c r="Z18" s="10"/>
      <c r="AA18" s="11"/>
      <c r="AB18" s="51"/>
      <c r="AC18" s="51"/>
      <c r="AD18" s="11"/>
      <c r="AE18" s="11"/>
      <c r="AF18" s="11"/>
      <c r="AG18" s="11"/>
      <c r="AH18" s="11"/>
      <c r="AI18" s="51"/>
      <c r="AJ18" s="51"/>
      <c r="AK18" s="11"/>
    </row>
    <row r="19" spans="1:37" x14ac:dyDescent="0.5">
      <c r="A19" s="6"/>
      <c r="B19" s="7" t="s">
        <v>45</v>
      </c>
      <c r="C19" s="30">
        <v>11</v>
      </c>
      <c r="D19" s="31"/>
      <c r="E19" s="30">
        <v>10</v>
      </c>
      <c r="F19" s="38">
        <v>10</v>
      </c>
      <c r="G19" s="46"/>
      <c r="H19" s="46"/>
      <c r="I19" s="11"/>
      <c r="J19" s="11"/>
      <c r="K19" s="11"/>
      <c r="L19" s="10"/>
      <c r="M19" s="11"/>
      <c r="N19" s="51"/>
      <c r="O19" s="51"/>
      <c r="P19" s="11"/>
      <c r="Q19" s="11"/>
      <c r="R19" s="11"/>
      <c r="S19" s="11"/>
      <c r="T19" s="11"/>
      <c r="U19" s="51"/>
      <c r="V19" s="51"/>
      <c r="W19" s="11"/>
      <c r="X19" s="11"/>
      <c r="Y19" s="11"/>
      <c r="Z19" s="10"/>
      <c r="AA19" s="11"/>
      <c r="AB19" s="51"/>
      <c r="AC19" s="51"/>
      <c r="AD19" s="11"/>
      <c r="AE19" s="11"/>
      <c r="AF19" s="11"/>
      <c r="AG19" s="11"/>
      <c r="AH19" s="11"/>
      <c r="AI19" s="51"/>
      <c r="AJ19" s="51"/>
      <c r="AK19" s="11"/>
    </row>
    <row r="20" spans="1:37" x14ac:dyDescent="0.5">
      <c r="A20" s="6"/>
      <c r="B20" s="7" t="s">
        <v>46</v>
      </c>
      <c r="C20" s="30">
        <v>8</v>
      </c>
      <c r="D20" s="31"/>
      <c r="E20" s="30">
        <v>6</v>
      </c>
      <c r="F20" s="38">
        <v>6</v>
      </c>
      <c r="G20" s="46"/>
      <c r="H20" s="46"/>
      <c r="I20" s="11"/>
      <c r="J20" s="11"/>
      <c r="K20" s="11"/>
      <c r="L20" s="10"/>
      <c r="M20" s="11"/>
      <c r="N20" s="51"/>
      <c r="O20" s="51"/>
      <c r="P20" s="11"/>
      <c r="Q20" s="11"/>
      <c r="R20" s="11"/>
      <c r="S20" s="11"/>
      <c r="T20" s="11"/>
      <c r="U20" s="51"/>
      <c r="V20" s="51"/>
      <c r="W20" s="11"/>
      <c r="X20" s="11"/>
      <c r="Y20" s="11"/>
      <c r="Z20" s="10"/>
      <c r="AA20" s="11"/>
      <c r="AB20" s="51"/>
      <c r="AC20" s="51"/>
      <c r="AD20" s="11"/>
      <c r="AE20" s="11"/>
      <c r="AF20" s="11"/>
      <c r="AG20" s="11"/>
      <c r="AH20" s="11"/>
      <c r="AI20" s="51"/>
      <c r="AJ20" s="51"/>
      <c r="AK20" s="11"/>
    </row>
    <row r="21" spans="1:37" x14ac:dyDescent="0.5">
      <c r="A21" s="6"/>
      <c r="B21" s="7" t="s">
        <v>47</v>
      </c>
      <c r="C21" s="30">
        <v>11</v>
      </c>
      <c r="D21" s="31"/>
      <c r="E21" s="30">
        <v>7</v>
      </c>
      <c r="F21" s="38">
        <v>7</v>
      </c>
      <c r="G21" s="46"/>
      <c r="H21" s="46"/>
      <c r="I21" s="11"/>
      <c r="J21" s="11"/>
      <c r="K21" s="11"/>
      <c r="L21" s="10"/>
      <c r="M21" s="11"/>
      <c r="N21" s="51"/>
      <c r="O21" s="51"/>
      <c r="P21" s="11"/>
      <c r="Q21" s="11"/>
      <c r="R21" s="11"/>
      <c r="S21" s="11"/>
      <c r="T21" s="11"/>
      <c r="U21" s="51"/>
      <c r="V21" s="51"/>
      <c r="W21" s="11"/>
      <c r="X21" s="11"/>
      <c r="Y21" s="11"/>
      <c r="Z21" s="10"/>
      <c r="AA21" s="11"/>
      <c r="AB21" s="51"/>
      <c r="AC21" s="51"/>
      <c r="AD21" s="11"/>
      <c r="AE21" s="11"/>
      <c r="AF21" s="11"/>
      <c r="AG21" s="11"/>
      <c r="AH21" s="11"/>
      <c r="AI21" s="51"/>
      <c r="AJ21" s="51"/>
      <c r="AK21" s="11"/>
    </row>
    <row r="22" spans="1:37" x14ac:dyDescent="0.5">
      <c r="A22" s="6"/>
      <c r="B22" s="7" t="s">
        <v>48</v>
      </c>
      <c r="C22" s="30">
        <v>10</v>
      </c>
      <c r="D22" s="31"/>
      <c r="E22" s="30">
        <v>11</v>
      </c>
      <c r="F22" s="38">
        <v>11</v>
      </c>
      <c r="G22" s="46"/>
      <c r="H22" s="46"/>
      <c r="I22" s="11"/>
      <c r="J22" s="11"/>
      <c r="K22" s="11"/>
      <c r="L22" s="10"/>
      <c r="M22" s="11"/>
      <c r="N22" s="51"/>
      <c r="O22" s="51"/>
      <c r="P22" s="11"/>
      <c r="Q22" s="11"/>
      <c r="R22" s="11"/>
      <c r="S22" s="11"/>
      <c r="T22" s="11"/>
      <c r="U22" s="51"/>
      <c r="V22" s="51"/>
      <c r="W22" s="11"/>
      <c r="X22" s="11"/>
      <c r="Y22" s="11"/>
      <c r="Z22" s="10"/>
      <c r="AA22" s="11"/>
      <c r="AB22" s="51"/>
      <c r="AC22" s="51"/>
      <c r="AD22" s="11"/>
      <c r="AE22" s="11"/>
      <c r="AF22" s="11"/>
      <c r="AG22" s="11"/>
      <c r="AH22" s="11"/>
      <c r="AI22" s="51"/>
      <c r="AJ22" s="51"/>
      <c r="AK22" s="11"/>
    </row>
    <row r="23" spans="1:37" x14ac:dyDescent="0.5">
      <c r="A23" s="6">
        <v>8</v>
      </c>
      <c r="B23" s="7" t="s">
        <v>49</v>
      </c>
      <c r="C23" s="30">
        <v>27</v>
      </c>
      <c r="D23" s="31"/>
      <c r="E23" s="30"/>
      <c r="F23" s="38"/>
      <c r="G23" s="46"/>
      <c r="H23" s="46"/>
      <c r="I23" s="11"/>
      <c r="J23" s="11"/>
      <c r="K23" s="11"/>
      <c r="L23" s="10"/>
      <c r="M23" s="11"/>
      <c r="N23" s="51"/>
      <c r="O23" s="51"/>
      <c r="P23" s="11"/>
      <c r="Q23" s="11"/>
      <c r="R23" s="11"/>
      <c r="S23" s="11"/>
      <c r="T23" s="11"/>
      <c r="U23" s="51"/>
      <c r="V23" s="51"/>
      <c r="W23" s="11"/>
      <c r="X23" s="11"/>
      <c r="Y23" s="11"/>
      <c r="Z23" s="10"/>
      <c r="AA23" s="11"/>
      <c r="AB23" s="51"/>
      <c r="AC23" s="51"/>
      <c r="AD23" s="11"/>
      <c r="AE23" s="11"/>
      <c r="AF23" s="11"/>
      <c r="AG23" s="11"/>
      <c r="AH23" s="11"/>
      <c r="AI23" s="51"/>
      <c r="AJ23" s="51"/>
      <c r="AK23" s="11"/>
    </row>
    <row r="24" spans="1:37" x14ac:dyDescent="0.5">
      <c r="A24" s="6"/>
      <c r="B24" s="7" t="s">
        <v>141</v>
      </c>
      <c r="C24" s="30"/>
      <c r="D24" s="31"/>
      <c r="E24" s="30">
        <v>4</v>
      </c>
      <c r="F24" s="38">
        <v>4</v>
      </c>
      <c r="G24" s="46"/>
      <c r="H24" s="46"/>
      <c r="I24" s="11"/>
      <c r="J24" s="11"/>
      <c r="K24" s="11"/>
      <c r="L24" s="10"/>
      <c r="M24" s="11"/>
      <c r="N24" s="51"/>
      <c r="O24" s="51"/>
      <c r="P24" s="11"/>
      <c r="Q24" s="11"/>
      <c r="R24" s="11"/>
      <c r="S24" s="11"/>
      <c r="T24" s="11"/>
      <c r="U24" s="51"/>
      <c r="V24" s="51"/>
      <c r="W24" s="11"/>
      <c r="X24" s="11"/>
      <c r="Y24" s="11"/>
      <c r="Z24" s="10"/>
      <c r="AA24" s="11"/>
      <c r="AB24" s="51"/>
      <c r="AC24" s="51"/>
      <c r="AD24" s="11"/>
      <c r="AE24" s="11"/>
      <c r="AF24" s="11"/>
      <c r="AG24" s="11"/>
      <c r="AH24" s="11"/>
      <c r="AI24" s="51"/>
      <c r="AJ24" s="51"/>
      <c r="AK24" s="11"/>
    </row>
    <row r="25" spans="1:37" x14ac:dyDescent="0.5">
      <c r="A25" s="6"/>
      <c r="B25" s="7" t="s">
        <v>142</v>
      </c>
      <c r="C25" s="30"/>
      <c r="D25" s="31"/>
      <c r="E25" s="30">
        <v>3</v>
      </c>
      <c r="F25" s="38">
        <v>3</v>
      </c>
      <c r="G25" s="46"/>
      <c r="H25" s="46"/>
      <c r="I25" s="11"/>
      <c r="J25" s="11"/>
      <c r="K25" s="11"/>
      <c r="L25" s="10"/>
      <c r="M25" s="11"/>
      <c r="N25" s="51"/>
      <c r="O25" s="51"/>
      <c r="P25" s="11"/>
      <c r="Q25" s="11"/>
      <c r="R25" s="11"/>
      <c r="S25" s="11"/>
      <c r="T25" s="11"/>
      <c r="U25" s="51"/>
      <c r="V25" s="51"/>
      <c r="W25" s="11"/>
      <c r="X25" s="11"/>
      <c r="Y25" s="11"/>
      <c r="Z25" s="10"/>
      <c r="AA25" s="11"/>
      <c r="AB25" s="51"/>
      <c r="AC25" s="51"/>
      <c r="AD25" s="11"/>
      <c r="AE25" s="11"/>
      <c r="AF25" s="11"/>
      <c r="AG25" s="11"/>
      <c r="AH25" s="11"/>
      <c r="AI25" s="51"/>
      <c r="AJ25" s="51"/>
      <c r="AK25" s="11"/>
    </row>
    <row r="26" spans="1:37" x14ac:dyDescent="0.5">
      <c r="A26" s="6"/>
      <c r="B26" s="7" t="s">
        <v>143</v>
      </c>
      <c r="C26" s="30"/>
      <c r="D26" s="31"/>
      <c r="E26" s="30">
        <v>3</v>
      </c>
      <c r="F26" s="38">
        <v>3</v>
      </c>
      <c r="G26" s="46"/>
      <c r="H26" s="46"/>
      <c r="I26" s="11"/>
      <c r="J26" s="11"/>
      <c r="K26" s="11"/>
      <c r="L26" s="10"/>
      <c r="M26" s="11"/>
      <c r="N26" s="51"/>
      <c r="O26" s="51"/>
      <c r="P26" s="11"/>
      <c r="Q26" s="11"/>
      <c r="R26" s="11"/>
      <c r="S26" s="11"/>
      <c r="T26" s="11"/>
      <c r="U26" s="51"/>
      <c r="V26" s="51"/>
      <c r="W26" s="11"/>
      <c r="X26" s="11"/>
      <c r="Y26" s="11"/>
      <c r="Z26" s="10"/>
      <c r="AA26" s="11"/>
      <c r="AB26" s="51"/>
      <c r="AC26" s="51"/>
      <c r="AD26" s="11"/>
      <c r="AE26" s="11"/>
      <c r="AF26" s="11"/>
      <c r="AG26" s="11"/>
      <c r="AH26" s="11"/>
      <c r="AI26" s="51"/>
      <c r="AJ26" s="51"/>
      <c r="AK26" s="11"/>
    </row>
    <row r="27" spans="1:37" x14ac:dyDescent="0.5">
      <c r="A27" s="6">
        <v>9</v>
      </c>
      <c r="B27" s="7" t="s">
        <v>50</v>
      </c>
      <c r="C27" s="30">
        <v>3</v>
      </c>
      <c r="D27" s="31"/>
      <c r="E27" s="30"/>
      <c r="F27" s="38"/>
      <c r="G27" s="46"/>
      <c r="H27" s="46"/>
      <c r="I27" s="11"/>
      <c r="J27" s="11"/>
      <c r="K27" s="11"/>
      <c r="L27" s="10"/>
      <c r="M27" s="11"/>
      <c r="N27" s="51"/>
      <c r="O27" s="51"/>
      <c r="P27" s="11"/>
      <c r="Q27" s="11"/>
      <c r="R27" s="11"/>
      <c r="S27" s="11"/>
      <c r="T27" s="11"/>
      <c r="U27" s="51"/>
      <c r="V27" s="51"/>
      <c r="W27" s="11"/>
      <c r="X27" s="11"/>
      <c r="Y27" s="11"/>
      <c r="Z27" s="10"/>
      <c r="AA27" s="11"/>
      <c r="AB27" s="51"/>
      <c r="AC27" s="51"/>
      <c r="AD27" s="11"/>
      <c r="AE27" s="11"/>
      <c r="AF27" s="11"/>
      <c r="AG27" s="11"/>
      <c r="AH27" s="11"/>
      <c r="AI27" s="51"/>
      <c r="AJ27" s="51"/>
      <c r="AK27" s="11"/>
    </row>
    <row r="28" spans="1:37" x14ac:dyDescent="0.5">
      <c r="A28" s="6"/>
      <c r="B28" s="7" t="s">
        <v>144</v>
      </c>
      <c r="C28" s="30"/>
      <c r="D28" s="31"/>
      <c r="E28" s="30">
        <v>3</v>
      </c>
      <c r="F28" s="38">
        <v>0</v>
      </c>
      <c r="G28" s="46"/>
      <c r="H28" s="46"/>
      <c r="I28" s="11"/>
      <c r="J28" s="11"/>
      <c r="K28" s="11"/>
      <c r="L28" s="10"/>
      <c r="M28" s="11"/>
      <c r="N28" s="51"/>
      <c r="O28" s="51"/>
      <c r="P28" s="11"/>
      <c r="Q28" s="11"/>
      <c r="R28" s="11"/>
      <c r="S28" s="11"/>
      <c r="T28" s="11"/>
      <c r="U28" s="51"/>
      <c r="V28" s="51"/>
      <c r="W28" s="11"/>
      <c r="X28" s="11"/>
      <c r="Y28" s="11"/>
      <c r="Z28" s="10"/>
      <c r="AA28" s="11"/>
      <c r="AB28" s="51"/>
      <c r="AC28" s="51"/>
      <c r="AD28" s="11"/>
      <c r="AE28" s="11"/>
      <c r="AF28" s="11"/>
      <c r="AG28" s="11"/>
      <c r="AH28" s="11"/>
      <c r="AI28" s="51"/>
      <c r="AJ28" s="51"/>
      <c r="AK28" s="11"/>
    </row>
    <row r="29" spans="1:37" x14ac:dyDescent="0.5">
      <c r="A29" s="6"/>
      <c r="B29" s="7" t="s">
        <v>145</v>
      </c>
      <c r="C29" s="30"/>
      <c r="D29" s="31"/>
      <c r="E29" s="30">
        <v>4</v>
      </c>
      <c r="F29" s="38">
        <v>2</v>
      </c>
      <c r="G29" s="46"/>
      <c r="H29" s="46"/>
      <c r="I29" s="11"/>
      <c r="J29" s="11"/>
      <c r="K29" s="11"/>
      <c r="L29" s="10"/>
      <c r="M29" s="11"/>
      <c r="N29" s="51"/>
      <c r="O29" s="51"/>
      <c r="P29" s="11"/>
      <c r="Q29" s="11"/>
      <c r="R29" s="11"/>
      <c r="S29" s="11"/>
      <c r="T29" s="11"/>
      <c r="U29" s="51"/>
      <c r="V29" s="51"/>
      <c r="W29" s="11"/>
      <c r="X29" s="11"/>
      <c r="Y29" s="11"/>
      <c r="Z29" s="10"/>
      <c r="AA29" s="11"/>
      <c r="AB29" s="51"/>
      <c r="AC29" s="51"/>
      <c r="AD29" s="11"/>
      <c r="AE29" s="11"/>
      <c r="AF29" s="11"/>
      <c r="AG29" s="11"/>
      <c r="AH29" s="11"/>
      <c r="AI29" s="51"/>
      <c r="AJ29" s="51"/>
      <c r="AK29" s="11"/>
    </row>
    <row r="30" spans="1:37" x14ac:dyDescent="0.5">
      <c r="A30" s="6"/>
      <c r="B30" s="7" t="s">
        <v>146</v>
      </c>
      <c r="C30" s="30"/>
      <c r="D30" s="31"/>
      <c r="E30" s="30">
        <v>0</v>
      </c>
      <c r="F30" s="38">
        <v>0</v>
      </c>
      <c r="G30" s="46"/>
      <c r="H30" s="46"/>
      <c r="I30" s="11"/>
      <c r="J30" s="11"/>
      <c r="K30" s="11"/>
      <c r="L30" s="10"/>
      <c r="M30" s="11"/>
      <c r="N30" s="51"/>
      <c r="O30" s="51"/>
      <c r="P30" s="11"/>
      <c r="Q30" s="11"/>
      <c r="R30" s="11"/>
      <c r="S30" s="11"/>
      <c r="T30" s="11"/>
      <c r="U30" s="51"/>
      <c r="V30" s="51"/>
      <c r="W30" s="11"/>
      <c r="X30" s="11"/>
      <c r="Y30" s="11"/>
      <c r="Z30" s="10"/>
      <c r="AA30" s="11"/>
      <c r="AB30" s="51"/>
      <c r="AC30" s="51"/>
      <c r="AD30" s="11"/>
      <c r="AE30" s="11"/>
      <c r="AF30" s="11"/>
      <c r="AG30" s="11"/>
      <c r="AH30" s="11"/>
      <c r="AI30" s="51"/>
      <c r="AJ30" s="51"/>
      <c r="AK30" s="11"/>
    </row>
    <row r="31" spans="1:37" x14ac:dyDescent="0.5">
      <c r="A31" s="6">
        <v>10</v>
      </c>
      <c r="B31" s="7" t="s">
        <v>51</v>
      </c>
      <c r="C31" s="30">
        <v>18</v>
      </c>
      <c r="D31" s="31"/>
      <c r="E31" s="30">
        <v>6</v>
      </c>
      <c r="F31" s="38">
        <v>6</v>
      </c>
      <c r="G31" s="46"/>
      <c r="H31" s="46"/>
      <c r="I31" s="11"/>
      <c r="J31" s="11"/>
      <c r="K31" s="11"/>
      <c r="L31" s="10"/>
      <c r="M31" s="11"/>
      <c r="N31" s="51"/>
      <c r="O31" s="51"/>
      <c r="P31" s="11"/>
      <c r="Q31" s="11"/>
      <c r="R31" s="11"/>
      <c r="S31" s="11"/>
      <c r="T31" s="11"/>
      <c r="U31" s="51"/>
      <c r="V31" s="51"/>
      <c r="W31" s="11"/>
      <c r="X31" s="11"/>
      <c r="Y31" s="11"/>
      <c r="Z31" s="10"/>
      <c r="AA31" s="11"/>
      <c r="AB31" s="51"/>
      <c r="AC31" s="51"/>
      <c r="AD31" s="11"/>
      <c r="AE31" s="11"/>
      <c r="AF31" s="11"/>
      <c r="AG31" s="11"/>
      <c r="AH31" s="11"/>
      <c r="AI31" s="51"/>
      <c r="AJ31" s="51"/>
      <c r="AK31" s="11"/>
    </row>
    <row r="32" spans="1:37" x14ac:dyDescent="0.5">
      <c r="A32" s="6">
        <v>11</v>
      </c>
      <c r="B32" s="7" t="s">
        <v>52</v>
      </c>
      <c r="C32" s="30">
        <v>11</v>
      </c>
      <c r="D32" s="31"/>
      <c r="E32" s="30">
        <v>11</v>
      </c>
      <c r="F32" s="38"/>
      <c r="G32" s="46"/>
      <c r="H32" s="46"/>
      <c r="I32" s="11"/>
      <c r="J32" s="11"/>
      <c r="K32" s="11"/>
      <c r="L32" s="10"/>
      <c r="M32" s="11"/>
      <c r="N32" s="51"/>
      <c r="O32" s="51"/>
      <c r="P32" s="11"/>
      <c r="Q32" s="11"/>
      <c r="R32" s="11"/>
      <c r="S32" s="11"/>
      <c r="T32" s="11"/>
      <c r="U32" s="51"/>
      <c r="V32" s="51"/>
      <c r="W32" s="11"/>
      <c r="X32" s="11"/>
      <c r="Y32" s="11"/>
      <c r="Z32" s="10"/>
      <c r="AA32" s="11"/>
      <c r="AB32" s="51"/>
      <c r="AC32" s="51"/>
      <c r="AD32" s="11"/>
      <c r="AE32" s="11"/>
      <c r="AF32" s="11"/>
      <c r="AG32" s="11"/>
      <c r="AH32" s="11"/>
      <c r="AI32" s="51"/>
      <c r="AJ32" s="51"/>
      <c r="AK32" s="11"/>
    </row>
    <row r="33" spans="1:37" x14ac:dyDescent="0.5">
      <c r="A33" s="6">
        <v>12</v>
      </c>
      <c r="B33" s="7" t="s">
        <v>53</v>
      </c>
      <c r="C33" s="30"/>
      <c r="D33" s="31"/>
      <c r="E33" s="30"/>
      <c r="F33" s="38"/>
      <c r="G33" s="46"/>
      <c r="H33" s="46"/>
      <c r="I33" s="11"/>
      <c r="J33" s="11"/>
      <c r="K33" s="11"/>
      <c r="L33" s="10"/>
      <c r="M33" s="11"/>
      <c r="N33" s="51"/>
      <c r="O33" s="51"/>
      <c r="P33" s="11"/>
      <c r="Q33" s="11"/>
      <c r="R33" s="11"/>
      <c r="S33" s="11"/>
      <c r="T33" s="11"/>
      <c r="U33" s="51"/>
      <c r="V33" s="51"/>
      <c r="W33" s="11"/>
      <c r="X33" s="11"/>
      <c r="Y33" s="11"/>
      <c r="Z33" s="10"/>
      <c r="AA33" s="11"/>
      <c r="AB33" s="51"/>
      <c r="AC33" s="51"/>
      <c r="AD33" s="11"/>
      <c r="AE33" s="11"/>
      <c r="AF33" s="11"/>
      <c r="AG33" s="11"/>
      <c r="AH33" s="11"/>
      <c r="AI33" s="51"/>
      <c r="AJ33" s="51"/>
      <c r="AK33" s="11"/>
    </row>
    <row r="34" spans="1:37" x14ac:dyDescent="0.5">
      <c r="A34" s="6"/>
      <c r="B34" s="7" t="s">
        <v>54</v>
      </c>
      <c r="C34" s="30">
        <v>19</v>
      </c>
      <c r="D34" s="31"/>
      <c r="E34" s="30">
        <v>0</v>
      </c>
      <c r="F34" s="38">
        <v>0</v>
      </c>
      <c r="G34" s="46">
        <v>0</v>
      </c>
      <c r="H34" s="46">
        <v>0</v>
      </c>
      <c r="I34" s="11"/>
      <c r="J34" s="11"/>
      <c r="K34" s="11"/>
      <c r="L34" s="10"/>
      <c r="M34" s="11"/>
      <c r="N34" s="51"/>
      <c r="O34" s="51"/>
      <c r="P34" s="11"/>
      <c r="Q34" s="11"/>
      <c r="R34" s="11"/>
      <c r="S34" s="11"/>
      <c r="T34" s="11"/>
      <c r="U34" s="51"/>
      <c r="V34" s="51"/>
      <c r="W34" s="11"/>
      <c r="X34" s="11"/>
      <c r="Y34" s="11"/>
      <c r="Z34" s="10"/>
      <c r="AA34" s="11"/>
      <c r="AB34" s="51"/>
      <c r="AC34" s="51"/>
      <c r="AD34" s="11"/>
      <c r="AE34" s="11"/>
      <c r="AF34" s="11"/>
      <c r="AG34" s="11"/>
      <c r="AH34" s="11"/>
      <c r="AI34" s="51"/>
      <c r="AJ34" s="51"/>
      <c r="AK34" s="11"/>
    </row>
    <row r="35" spans="1:37" x14ac:dyDescent="0.5">
      <c r="A35" s="6"/>
      <c r="B35" s="7" t="s">
        <v>55</v>
      </c>
      <c r="C35" s="30">
        <v>6</v>
      </c>
      <c r="D35" s="31"/>
      <c r="E35" s="30">
        <v>0</v>
      </c>
      <c r="F35" s="38">
        <v>0</v>
      </c>
      <c r="G35" s="46">
        <v>0</v>
      </c>
      <c r="H35" s="46">
        <v>0</v>
      </c>
      <c r="I35" s="11"/>
      <c r="J35" s="11"/>
      <c r="K35" s="11"/>
      <c r="L35" s="10"/>
      <c r="M35" s="11"/>
      <c r="N35" s="51"/>
      <c r="O35" s="51"/>
      <c r="P35" s="11"/>
      <c r="Q35" s="11"/>
      <c r="R35" s="11"/>
      <c r="S35" s="11"/>
      <c r="T35" s="11"/>
      <c r="U35" s="51"/>
      <c r="V35" s="51"/>
      <c r="W35" s="11"/>
      <c r="X35" s="11"/>
      <c r="Y35" s="11"/>
      <c r="Z35" s="10"/>
      <c r="AA35" s="11"/>
      <c r="AB35" s="51"/>
      <c r="AC35" s="51"/>
      <c r="AD35" s="11"/>
      <c r="AE35" s="11"/>
      <c r="AF35" s="11"/>
      <c r="AG35" s="11"/>
      <c r="AH35" s="11"/>
      <c r="AI35" s="51"/>
      <c r="AJ35" s="51"/>
      <c r="AK35" s="11"/>
    </row>
    <row r="36" spans="1:37" x14ac:dyDescent="0.5">
      <c r="A36" s="6">
        <v>13</v>
      </c>
      <c r="B36" s="7" t="s">
        <v>56</v>
      </c>
      <c r="C36" s="30">
        <v>2</v>
      </c>
      <c r="D36" s="31"/>
      <c r="E36" s="30">
        <v>1</v>
      </c>
      <c r="F36" s="38">
        <v>1</v>
      </c>
      <c r="G36" s="46"/>
      <c r="H36" s="46"/>
      <c r="I36" s="11"/>
      <c r="J36" s="11"/>
      <c r="K36" s="11"/>
      <c r="L36" s="10"/>
      <c r="M36" s="11"/>
      <c r="N36" s="51"/>
      <c r="O36" s="51"/>
      <c r="P36" s="11"/>
      <c r="Q36" s="11"/>
      <c r="R36" s="11"/>
      <c r="S36" s="11"/>
      <c r="T36" s="11"/>
      <c r="U36" s="51"/>
      <c r="V36" s="51"/>
      <c r="W36" s="11"/>
      <c r="X36" s="11"/>
      <c r="Y36" s="11"/>
      <c r="Z36" s="10"/>
      <c r="AA36" s="11"/>
      <c r="AB36" s="51"/>
      <c r="AC36" s="51"/>
      <c r="AD36" s="11"/>
      <c r="AE36" s="11"/>
      <c r="AF36" s="11"/>
      <c r="AG36" s="11"/>
      <c r="AH36" s="11"/>
      <c r="AI36" s="51"/>
      <c r="AJ36" s="51"/>
      <c r="AK36" s="11"/>
    </row>
    <row r="37" spans="1:37" x14ac:dyDescent="0.5">
      <c r="A37" s="6">
        <v>14</v>
      </c>
      <c r="B37" s="7" t="s">
        <v>57</v>
      </c>
      <c r="C37" s="30"/>
      <c r="D37" s="31"/>
      <c r="E37" s="30"/>
      <c r="F37" s="38"/>
      <c r="G37" s="46"/>
      <c r="H37" s="46"/>
      <c r="I37" s="11"/>
      <c r="J37" s="11"/>
      <c r="K37" s="11"/>
      <c r="L37" s="10"/>
      <c r="M37" s="11"/>
      <c r="N37" s="51"/>
      <c r="O37" s="51"/>
      <c r="P37" s="11"/>
      <c r="Q37" s="11"/>
      <c r="R37" s="11"/>
      <c r="S37" s="11"/>
      <c r="T37" s="11"/>
      <c r="U37" s="51"/>
      <c r="V37" s="51"/>
      <c r="W37" s="11"/>
      <c r="X37" s="11"/>
      <c r="Y37" s="11"/>
      <c r="Z37" s="10"/>
      <c r="AA37" s="11"/>
      <c r="AB37" s="51"/>
      <c r="AC37" s="51"/>
      <c r="AD37" s="11"/>
      <c r="AE37" s="11"/>
      <c r="AF37" s="11"/>
      <c r="AG37" s="11"/>
      <c r="AH37" s="11"/>
      <c r="AI37" s="51"/>
      <c r="AJ37" s="51"/>
      <c r="AK37" s="11"/>
    </row>
    <row r="38" spans="1:37" x14ac:dyDescent="0.5">
      <c r="A38" s="6"/>
      <c r="B38" s="7" t="s">
        <v>58</v>
      </c>
      <c r="C38" s="30">
        <v>50</v>
      </c>
      <c r="D38" s="31"/>
      <c r="E38" s="30">
        <v>6</v>
      </c>
      <c r="F38" s="38">
        <v>6</v>
      </c>
      <c r="G38" s="46"/>
      <c r="H38" s="46"/>
      <c r="I38" s="11"/>
      <c r="J38" s="11"/>
      <c r="K38" s="11"/>
      <c r="L38" s="10"/>
      <c r="M38" s="11"/>
      <c r="N38" s="51"/>
      <c r="O38" s="51"/>
      <c r="P38" s="11"/>
      <c r="Q38" s="11"/>
      <c r="R38" s="11"/>
      <c r="S38" s="11"/>
      <c r="T38" s="11"/>
      <c r="U38" s="51"/>
      <c r="V38" s="51"/>
      <c r="W38" s="11"/>
      <c r="X38" s="11"/>
      <c r="Y38" s="11"/>
      <c r="Z38" s="10"/>
      <c r="AA38" s="11"/>
      <c r="AB38" s="51"/>
      <c r="AC38" s="51"/>
      <c r="AD38" s="11"/>
      <c r="AE38" s="11"/>
      <c r="AF38" s="11"/>
      <c r="AG38" s="11"/>
      <c r="AH38" s="11"/>
      <c r="AI38" s="51"/>
      <c r="AJ38" s="51"/>
      <c r="AK38" s="11"/>
    </row>
    <row r="39" spans="1:37" x14ac:dyDescent="0.5">
      <c r="A39" s="6"/>
      <c r="B39" s="7" t="s">
        <v>59</v>
      </c>
      <c r="C39" s="30">
        <v>21</v>
      </c>
      <c r="D39" s="31"/>
      <c r="E39" s="30"/>
      <c r="F39" s="38">
        <v>5</v>
      </c>
      <c r="G39" s="46"/>
      <c r="H39" s="46"/>
      <c r="I39" s="11"/>
      <c r="J39" s="11"/>
      <c r="K39" s="11"/>
      <c r="L39" s="10"/>
      <c r="M39" s="11"/>
      <c r="N39" s="51"/>
      <c r="O39" s="51"/>
      <c r="P39" s="11"/>
      <c r="Q39" s="11"/>
      <c r="R39" s="11"/>
      <c r="S39" s="11"/>
      <c r="T39" s="11"/>
      <c r="U39" s="51"/>
      <c r="V39" s="51"/>
      <c r="W39" s="11"/>
      <c r="X39" s="11"/>
      <c r="Y39" s="11"/>
      <c r="Z39" s="10"/>
      <c r="AA39" s="11"/>
      <c r="AB39" s="51"/>
      <c r="AC39" s="51"/>
      <c r="AD39" s="11"/>
      <c r="AE39" s="11"/>
      <c r="AF39" s="11"/>
      <c r="AG39" s="11"/>
      <c r="AH39" s="11"/>
      <c r="AI39" s="51"/>
      <c r="AJ39" s="51"/>
      <c r="AK39" s="11"/>
    </row>
    <row r="40" spans="1:37" x14ac:dyDescent="0.5">
      <c r="A40" s="6"/>
      <c r="B40" s="7" t="s">
        <v>60</v>
      </c>
      <c r="C40" s="30">
        <v>9</v>
      </c>
      <c r="D40" s="31"/>
      <c r="E40" s="30">
        <v>7</v>
      </c>
      <c r="F40" s="38">
        <v>8</v>
      </c>
      <c r="G40" s="46"/>
      <c r="H40" s="46"/>
      <c r="I40" s="11"/>
      <c r="J40" s="11"/>
      <c r="K40" s="11"/>
      <c r="L40" s="10"/>
      <c r="M40" s="11"/>
      <c r="N40" s="51"/>
      <c r="O40" s="51"/>
      <c r="P40" s="11"/>
      <c r="Q40" s="11"/>
      <c r="R40" s="11"/>
      <c r="S40" s="11"/>
      <c r="T40" s="11"/>
      <c r="U40" s="51"/>
      <c r="V40" s="51"/>
      <c r="W40" s="11"/>
      <c r="X40" s="11"/>
      <c r="Y40" s="11"/>
      <c r="Z40" s="10"/>
      <c r="AA40" s="11"/>
      <c r="AB40" s="51"/>
      <c r="AC40" s="51"/>
      <c r="AD40" s="11"/>
      <c r="AE40" s="11"/>
      <c r="AF40" s="11"/>
      <c r="AG40" s="11"/>
      <c r="AH40" s="11"/>
      <c r="AI40" s="51"/>
      <c r="AJ40" s="51"/>
      <c r="AK40" s="11"/>
    </row>
    <row r="41" spans="1:37" x14ac:dyDescent="0.5">
      <c r="A41" s="6"/>
      <c r="B41" s="7" t="s">
        <v>61</v>
      </c>
      <c r="C41" s="30">
        <v>34</v>
      </c>
      <c r="D41" s="31"/>
      <c r="E41" s="30">
        <v>15</v>
      </c>
      <c r="F41" s="38"/>
      <c r="G41" s="46"/>
      <c r="H41" s="46"/>
      <c r="I41" s="11"/>
      <c r="J41" s="11"/>
      <c r="K41" s="11"/>
      <c r="L41" s="10"/>
      <c r="M41" s="11"/>
      <c r="N41" s="51"/>
      <c r="O41" s="51"/>
      <c r="P41" s="11"/>
      <c r="Q41" s="11"/>
      <c r="R41" s="11"/>
      <c r="S41" s="11"/>
      <c r="T41" s="11"/>
      <c r="U41" s="51"/>
      <c r="V41" s="51"/>
      <c r="W41" s="11"/>
      <c r="X41" s="11"/>
      <c r="Y41" s="11"/>
      <c r="Z41" s="10"/>
      <c r="AA41" s="11"/>
      <c r="AB41" s="51"/>
      <c r="AC41" s="51"/>
      <c r="AD41" s="11"/>
      <c r="AE41" s="11"/>
      <c r="AF41" s="11"/>
      <c r="AG41" s="11"/>
      <c r="AH41" s="11"/>
      <c r="AI41" s="51"/>
      <c r="AJ41" s="51"/>
      <c r="AK41" s="11"/>
    </row>
    <row r="42" spans="1:37" x14ac:dyDescent="0.5">
      <c r="A42" s="6"/>
      <c r="B42" s="7" t="s">
        <v>62</v>
      </c>
      <c r="C42" s="30">
        <v>22</v>
      </c>
      <c r="D42" s="31"/>
      <c r="E42" s="30">
        <v>3</v>
      </c>
      <c r="F42" s="38">
        <v>3</v>
      </c>
      <c r="G42" s="46"/>
      <c r="H42" s="46"/>
      <c r="I42" s="11"/>
      <c r="J42" s="11"/>
      <c r="K42" s="11"/>
      <c r="L42" s="10"/>
      <c r="M42" s="11"/>
      <c r="N42" s="51"/>
      <c r="O42" s="51"/>
      <c r="P42" s="11"/>
      <c r="Q42" s="11"/>
      <c r="R42" s="11"/>
      <c r="S42" s="11"/>
      <c r="T42" s="11"/>
      <c r="U42" s="51"/>
      <c r="V42" s="51"/>
      <c r="W42" s="11"/>
      <c r="X42" s="11"/>
      <c r="Y42" s="11"/>
      <c r="Z42" s="10"/>
      <c r="AA42" s="11"/>
      <c r="AB42" s="51"/>
      <c r="AC42" s="51"/>
      <c r="AD42" s="11"/>
      <c r="AE42" s="11"/>
      <c r="AF42" s="11"/>
      <c r="AG42" s="11"/>
      <c r="AH42" s="11"/>
      <c r="AI42" s="51"/>
      <c r="AJ42" s="51"/>
      <c r="AK42" s="11"/>
    </row>
    <row r="43" spans="1:37" x14ac:dyDescent="0.5">
      <c r="A43" s="6">
        <v>15</v>
      </c>
      <c r="B43" s="7" t="s">
        <v>63</v>
      </c>
      <c r="C43" s="30"/>
      <c r="D43" s="31"/>
      <c r="E43" s="30"/>
      <c r="F43" s="38"/>
      <c r="G43" s="46"/>
      <c r="H43" s="46"/>
      <c r="I43" s="11"/>
      <c r="J43" s="11"/>
      <c r="K43" s="11"/>
      <c r="L43" s="10"/>
      <c r="M43" s="11"/>
      <c r="N43" s="51"/>
      <c r="O43" s="51"/>
      <c r="P43" s="11"/>
      <c r="Q43" s="11"/>
      <c r="R43" s="11"/>
      <c r="S43" s="11"/>
      <c r="T43" s="11"/>
      <c r="U43" s="51"/>
      <c r="V43" s="51"/>
      <c r="W43" s="11"/>
      <c r="X43" s="11"/>
      <c r="Y43" s="11"/>
      <c r="Z43" s="10"/>
      <c r="AA43" s="11"/>
      <c r="AB43" s="51"/>
      <c r="AC43" s="51"/>
      <c r="AD43" s="11"/>
      <c r="AE43" s="11"/>
      <c r="AF43" s="11"/>
      <c r="AG43" s="11"/>
      <c r="AH43" s="11"/>
      <c r="AI43" s="51"/>
      <c r="AJ43" s="51"/>
      <c r="AK43" s="11"/>
    </row>
    <row r="44" spans="1:37" x14ac:dyDescent="0.5">
      <c r="A44" s="6"/>
      <c r="B44" s="7" t="s">
        <v>64</v>
      </c>
      <c r="C44" s="30">
        <v>6</v>
      </c>
      <c r="D44" s="31"/>
      <c r="E44" s="30">
        <v>1</v>
      </c>
      <c r="F44" s="38">
        <v>1</v>
      </c>
      <c r="G44" s="46"/>
      <c r="H44" s="46"/>
      <c r="I44" s="11"/>
      <c r="J44" s="11"/>
      <c r="K44" s="11"/>
      <c r="L44" s="10"/>
      <c r="M44" s="11"/>
      <c r="N44" s="51"/>
      <c r="O44" s="51"/>
      <c r="P44" s="11"/>
      <c r="Q44" s="11"/>
      <c r="R44" s="11"/>
      <c r="S44" s="11"/>
      <c r="T44" s="11"/>
      <c r="U44" s="51"/>
      <c r="V44" s="51"/>
      <c r="W44" s="11"/>
      <c r="X44" s="11"/>
      <c r="Y44" s="11"/>
      <c r="Z44" s="10"/>
      <c r="AA44" s="11"/>
      <c r="AB44" s="51"/>
      <c r="AC44" s="51"/>
      <c r="AD44" s="11"/>
      <c r="AE44" s="11"/>
      <c r="AF44" s="11"/>
      <c r="AG44" s="11"/>
      <c r="AH44" s="11"/>
      <c r="AI44" s="51"/>
      <c r="AJ44" s="51"/>
      <c r="AK44" s="11"/>
    </row>
    <row r="45" spans="1:37" x14ac:dyDescent="0.5">
      <c r="A45" s="6"/>
      <c r="B45" s="7" t="s">
        <v>65</v>
      </c>
      <c r="C45" s="30"/>
      <c r="D45" s="31"/>
      <c r="E45" s="30">
        <v>2</v>
      </c>
      <c r="F45" s="38">
        <v>2</v>
      </c>
      <c r="G45" s="46"/>
      <c r="H45" s="46"/>
      <c r="I45" s="11"/>
      <c r="J45" s="11"/>
      <c r="K45" s="11"/>
      <c r="L45" s="10"/>
      <c r="M45" s="11"/>
      <c r="N45" s="51"/>
      <c r="O45" s="51"/>
      <c r="P45" s="11"/>
      <c r="Q45" s="11"/>
      <c r="R45" s="11"/>
      <c r="S45" s="11"/>
      <c r="T45" s="11"/>
      <c r="U45" s="51"/>
      <c r="V45" s="51"/>
      <c r="W45" s="11"/>
      <c r="X45" s="11"/>
      <c r="Y45" s="11"/>
      <c r="Z45" s="10"/>
      <c r="AA45" s="11"/>
      <c r="AB45" s="51"/>
      <c r="AC45" s="51"/>
      <c r="AD45" s="11"/>
      <c r="AE45" s="11"/>
      <c r="AF45" s="11"/>
      <c r="AG45" s="11"/>
      <c r="AH45" s="11"/>
      <c r="AI45" s="51"/>
      <c r="AJ45" s="51"/>
      <c r="AK45" s="11"/>
    </row>
    <row r="46" spans="1:37" x14ac:dyDescent="0.5">
      <c r="A46" s="6"/>
      <c r="B46" s="7" t="s">
        <v>66</v>
      </c>
      <c r="C46" s="30">
        <v>20</v>
      </c>
      <c r="D46" s="31"/>
      <c r="E46" s="30">
        <v>4</v>
      </c>
      <c r="F46" s="38">
        <v>4</v>
      </c>
      <c r="G46" s="46"/>
      <c r="H46" s="46"/>
      <c r="I46" s="11"/>
      <c r="J46" s="11"/>
      <c r="K46" s="11"/>
      <c r="L46" s="10"/>
      <c r="M46" s="11"/>
      <c r="N46" s="51"/>
      <c r="O46" s="51"/>
      <c r="P46" s="11"/>
      <c r="Q46" s="11"/>
      <c r="R46" s="11"/>
      <c r="S46" s="11"/>
      <c r="T46" s="11"/>
      <c r="U46" s="51"/>
      <c r="V46" s="51"/>
      <c r="W46" s="11"/>
      <c r="X46" s="11"/>
      <c r="Y46" s="11"/>
      <c r="Z46" s="10"/>
      <c r="AA46" s="11"/>
      <c r="AB46" s="51"/>
      <c r="AC46" s="51"/>
      <c r="AD46" s="11"/>
      <c r="AE46" s="11"/>
      <c r="AF46" s="11"/>
      <c r="AG46" s="11"/>
      <c r="AH46" s="11"/>
      <c r="AI46" s="51"/>
      <c r="AJ46" s="51"/>
      <c r="AK46" s="11"/>
    </row>
    <row r="47" spans="1:37" x14ac:dyDescent="0.5">
      <c r="A47" s="6"/>
      <c r="B47" s="7" t="s">
        <v>67</v>
      </c>
      <c r="C47" s="30">
        <v>7</v>
      </c>
      <c r="D47" s="31"/>
      <c r="E47" s="30">
        <v>4</v>
      </c>
      <c r="F47" s="38">
        <v>4</v>
      </c>
      <c r="G47" s="46"/>
      <c r="H47" s="46"/>
      <c r="I47" s="11"/>
      <c r="J47" s="11"/>
      <c r="K47" s="11"/>
      <c r="L47" s="10"/>
      <c r="M47" s="11"/>
      <c r="N47" s="51"/>
      <c r="O47" s="51"/>
      <c r="P47" s="11"/>
      <c r="Q47" s="11"/>
      <c r="R47" s="11"/>
      <c r="S47" s="11"/>
      <c r="T47" s="11"/>
      <c r="U47" s="51"/>
      <c r="V47" s="51"/>
      <c r="W47" s="11"/>
      <c r="X47" s="11"/>
      <c r="Y47" s="11"/>
      <c r="Z47" s="10"/>
      <c r="AA47" s="11"/>
      <c r="AB47" s="51"/>
      <c r="AC47" s="51"/>
      <c r="AD47" s="11"/>
      <c r="AE47" s="11"/>
      <c r="AF47" s="11"/>
      <c r="AG47" s="11"/>
      <c r="AH47" s="11"/>
      <c r="AI47" s="51"/>
      <c r="AJ47" s="51"/>
      <c r="AK47" s="11"/>
    </row>
    <row r="48" spans="1:37" x14ac:dyDescent="0.5">
      <c r="A48" s="6">
        <v>16</v>
      </c>
      <c r="B48" s="7" t="s">
        <v>68</v>
      </c>
      <c r="C48" s="30">
        <v>12</v>
      </c>
      <c r="D48" s="31"/>
      <c r="E48" s="30">
        <v>0</v>
      </c>
      <c r="F48" s="38">
        <v>0</v>
      </c>
      <c r="G48" s="46"/>
      <c r="H48" s="46"/>
      <c r="I48" s="11"/>
      <c r="J48" s="11"/>
      <c r="K48" s="11"/>
      <c r="L48" s="10"/>
      <c r="M48" s="11"/>
      <c r="N48" s="51"/>
      <c r="O48" s="51"/>
      <c r="P48" s="11"/>
      <c r="Q48" s="11"/>
      <c r="R48" s="11"/>
      <c r="S48" s="11"/>
      <c r="T48" s="11"/>
      <c r="U48" s="51"/>
      <c r="V48" s="51"/>
      <c r="W48" s="11"/>
      <c r="X48" s="11"/>
      <c r="Y48" s="11"/>
      <c r="Z48" s="10"/>
      <c r="AA48" s="11"/>
      <c r="AB48" s="51"/>
      <c r="AC48" s="51"/>
      <c r="AD48" s="11"/>
      <c r="AE48" s="11"/>
      <c r="AF48" s="11"/>
      <c r="AG48" s="11"/>
      <c r="AH48" s="11"/>
      <c r="AI48" s="51"/>
      <c r="AJ48" s="51"/>
      <c r="AK48" s="11"/>
    </row>
    <row r="49" spans="1:37" x14ac:dyDescent="0.5">
      <c r="A49" s="6">
        <v>17</v>
      </c>
      <c r="B49" s="7" t="s">
        <v>69</v>
      </c>
      <c r="C49" s="30">
        <v>5</v>
      </c>
      <c r="D49" s="31"/>
      <c r="E49" s="30">
        <v>7</v>
      </c>
      <c r="F49" s="38">
        <v>7</v>
      </c>
      <c r="G49" s="46">
        <v>7</v>
      </c>
      <c r="H49" s="46">
        <v>7</v>
      </c>
      <c r="I49" s="11"/>
      <c r="J49" s="11"/>
      <c r="K49" s="11"/>
      <c r="L49" s="10"/>
      <c r="M49" s="11"/>
      <c r="N49" s="51"/>
      <c r="O49" s="51"/>
      <c r="P49" s="11"/>
      <c r="Q49" s="11"/>
      <c r="R49" s="11"/>
      <c r="S49" s="11"/>
      <c r="T49" s="11"/>
      <c r="U49" s="51"/>
      <c r="V49" s="51"/>
      <c r="W49" s="11"/>
      <c r="X49" s="11"/>
      <c r="Y49" s="11"/>
      <c r="Z49" s="10"/>
      <c r="AA49" s="11"/>
      <c r="AB49" s="51"/>
      <c r="AC49" s="51"/>
      <c r="AD49" s="11"/>
      <c r="AE49" s="11"/>
      <c r="AF49" s="11"/>
      <c r="AG49" s="11"/>
      <c r="AH49" s="11"/>
      <c r="AI49" s="51"/>
      <c r="AJ49" s="51"/>
      <c r="AK49" s="11"/>
    </row>
    <row r="50" spans="1:37" x14ac:dyDescent="0.5">
      <c r="A50" s="6">
        <v>18</v>
      </c>
      <c r="B50" s="7" t="s">
        <v>70</v>
      </c>
      <c r="C50" s="30">
        <v>2</v>
      </c>
      <c r="D50" s="31"/>
      <c r="E50" s="30">
        <v>1</v>
      </c>
      <c r="F50" s="38">
        <v>1</v>
      </c>
      <c r="G50" s="46"/>
      <c r="H50" s="46"/>
      <c r="I50" s="11"/>
      <c r="J50" s="11"/>
      <c r="K50" s="11"/>
      <c r="L50" s="10"/>
      <c r="M50" s="11"/>
      <c r="N50" s="51"/>
      <c r="O50" s="51"/>
      <c r="P50" s="11"/>
      <c r="Q50" s="11"/>
      <c r="R50" s="11"/>
      <c r="S50" s="11"/>
      <c r="T50" s="11"/>
      <c r="U50" s="51"/>
      <c r="V50" s="51"/>
      <c r="W50" s="11"/>
      <c r="X50" s="11"/>
      <c r="Y50" s="11"/>
      <c r="Z50" s="10"/>
      <c r="AA50" s="11"/>
      <c r="AB50" s="51"/>
      <c r="AC50" s="51"/>
      <c r="AD50" s="11"/>
      <c r="AE50" s="11"/>
      <c r="AF50" s="11"/>
      <c r="AG50" s="11"/>
      <c r="AH50" s="11"/>
      <c r="AI50" s="51"/>
      <c r="AJ50" s="51"/>
      <c r="AK50" s="11"/>
    </row>
    <row r="51" spans="1:37" x14ac:dyDescent="0.5">
      <c r="A51" s="6">
        <v>19</v>
      </c>
      <c r="B51" s="7" t="s">
        <v>71</v>
      </c>
      <c r="C51" s="30"/>
      <c r="D51" s="31"/>
      <c r="E51" s="30"/>
      <c r="F51" s="38"/>
      <c r="G51" s="46"/>
      <c r="H51" s="46"/>
      <c r="I51" s="11"/>
      <c r="J51" s="11"/>
      <c r="K51" s="11"/>
      <c r="L51" s="10"/>
      <c r="M51" s="11"/>
      <c r="N51" s="51"/>
      <c r="O51" s="51"/>
      <c r="P51" s="11"/>
      <c r="Q51" s="11"/>
      <c r="R51" s="11"/>
      <c r="S51" s="11"/>
      <c r="T51" s="11"/>
      <c r="U51" s="51"/>
      <c r="V51" s="51"/>
      <c r="W51" s="11"/>
      <c r="X51" s="11"/>
      <c r="Y51" s="11"/>
      <c r="Z51" s="10"/>
      <c r="AA51" s="11"/>
      <c r="AB51" s="51"/>
      <c r="AC51" s="51"/>
      <c r="AD51" s="11"/>
      <c r="AE51" s="11"/>
      <c r="AF51" s="11"/>
      <c r="AG51" s="11"/>
      <c r="AH51" s="11"/>
      <c r="AI51" s="51"/>
      <c r="AJ51" s="51"/>
      <c r="AK51" s="11"/>
    </row>
    <row r="52" spans="1:37" x14ac:dyDescent="0.5">
      <c r="A52" s="6"/>
      <c r="B52" s="7" t="s">
        <v>72</v>
      </c>
      <c r="C52" s="30">
        <v>7</v>
      </c>
      <c r="D52" s="31"/>
      <c r="E52" s="30">
        <v>6</v>
      </c>
      <c r="F52" s="38">
        <v>6</v>
      </c>
      <c r="G52" s="46"/>
      <c r="H52" s="46"/>
      <c r="I52" s="11"/>
      <c r="J52" s="11"/>
      <c r="K52" s="11"/>
      <c r="L52" s="10"/>
      <c r="M52" s="11"/>
      <c r="N52" s="51"/>
      <c r="O52" s="51"/>
      <c r="P52" s="11"/>
      <c r="Q52" s="11"/>
      <c r="R52" s="11"/>
      <c r="S52" s="11"/>
      <c r="T52" s="11"/>
      <c r="U52" s="51"/>
      <c r="V52" s="51"/>
      <c r="W52" s="11"/>
      <c r="X52" s="11"/>
      <c r="Y52" s="11"/>
      <c r="Z52" s="10"/>
      <c r="AA52" s="11"/>
      <c r="AB52" s="51"/>
      <c r="AC52" s="51"/>
      <c r="AD52" s="11"/>
      <c r="AE52" s="11"/>
      <c r="AF52" s="11"/>
      <c r="AG52" s="11"/>
      <c r="AH52" s="11"/>
      <c r="AI52" s="51"/>
      <c r="AJ52" s="51"/>
      <c r="AK52" s="11"/>
    </row>
    <row r="53" spans="1:37" x14ac:dyDescent="0.5">
      <c r="A53" s="6"/>
      <c r="B53" s="7" t="s">
        <v>73</v>
      </c>
      <c r="C53" s="30">
        <v>8</v>
      </c>
      <c r="D53" s="31"/>
      <c r="E53" s="30">
        <v>2</v>
      </c>
      <c r="F53" s="38">
        <v>1</v>
      </c>
      <c r="G53" s="46"/>
      <c r="H53" s="46"/>
      <c r="I53" s="11"/>
      <c r="J53" s="11"/>
      <c r="K53" s="11"/>
      <c r="L53" s="10"/>
      <c r="M53" s="11"/>
      <c r="N53" s="51"/>
      <c r="O53" s="51"/>
      <c r="P53" s="11"/>
      <c r="Q53" s="11"/>
      <c r="R53" s="11"/>
      <c r="S53" s="11"/>
      <c r="T53" s="11"/>
      <c r="U53" s="51"/>
      <c r="V53" s="51"/>
      <c r="W53" s="11"/>
      <c r="X53" s="11"/>
      <c r="Y53" s="11"/>
      <c r="Z53" s="10"/>
      <c r="AA53" s="11"/>
      <c r="AB53" s="51"/>
      <c r="AC53" s="51"/>
      <c r="AD53" s="11"/>
      <c r="AE53" s="11"/>
      <c r="AF53" s="11"/>
      <c r="AG53" s="11"/>
      <c r="AH53" s="11"/>
      <c r="AI53" s="51"/>
      <c r="AJ53" s="51"/>
      <c r="AK53" s="11"/>
    </row>
    <row r="54" spans="1:37" x14ac:dyDescent="0.5">
      <c r="A54" s="6"/>
      <c r="B54" s="7" t="s">
        <v>74</v>
      </c>
      <c r="C54" s="30">
        <v>7</v>
      </c>
      <c r="D54" s="31"/>
      <c r="E54" s="30">
        <v>6</v>
      </c>
      <c r="F54" s="38">
        <v>4</v>
      </c>
      <c r="G54" s="46"/>
      <c r="H54" s="46"/>
      <c r="I54" s="11"/>
      <c r="J54" s="11"/>
      <c r="K54" s="11"/>
      <c r="L54" s="10"/>
      <c r="M54" s="11"/>
      <c r="N54" s="51"/>
      <c r="O54" s="51"/>
      <c r="P54" s="11"/>
      <c r="Q54" s="11"/>
      <c r="R54" s="11"/>
      <c r="S54" s="11"/>
      <c r="T54" s="11"/>
      <c r="U54" s="51"/>
      <c r="V54" s="51"/>
      <c r="W54" s="11"/>
      <c r="X54" s="11"/>
      <c r="Y54" s="11"/>
      <c r="Z54" s="10"/>
      <c r="AA54" s="11"/>
      <c r="AB54" s="51"/>
      <c r="AC54" s="51"/>
      <c r="AD54" s="11"/>
      <c r="AE54" s="11"/>
      <c r="AF54" s="11"/>
      <c r="AG54" s="11"/>
      <c r="AH54" s="11"/>
      <c r="AI54" s="51"/>
      <c r="AJ54" s="51"/>
      <c r="AK54" s="11"/>
    </row>
    <row r="55" spans="1:37" x14ac:dyDescent="0.5">
      <c r="A55" s="6"/>
      <c r="B55" s="7" t="s">
        <v>75</v>
      </c>
      <c r="C55" s="30">
        <v>8</v>
      </c>
      <c r="D55" s="31"/>
      <c r="E55" s="30">
        <v>4</v>
      </c>
      <c r="F55" s="38">
        <v>0</v>
      </c>
      <c r="G55" s="46"/>
      <c r="H55" s="46"/>
      <c r="I55" s="11"/>
      <c r="J55" s="11"/>
      <c r="K55" s="11"/>
      <c r="L55" s="10"/>
      <c r="M55" s="11"/>
      <c r="N55" s="51"/>
      <c r="O55" s="51"/>
      <c r="P55" s="11"/>
      <c r="Q55" s="11"/>
      <c r="R55" s="11"/>
      <c r="S55" s="11"/>
      <c r="T55" s="11"/>
      <c r="U55" s="51"/>
      <c r="V55" s="51"/>
      <c r="W55" s="11"/>
      <c r="X55" s="11"/>
      <c r="Y55" s="11"/>
      <c r="Z55" s="10"/>
      <c r="AA55" s="11"/>
      <c r="AB55" s="51"/>
      <c r="AC55" s="51"/>
      <c r="AD55" s="11"/>
      <c r="AE55" s="11"/>
      <c r="AF55" s="11"/>
      <c r="AG55" s="11"/>
      <c r="AH55" s="11"/>
      <c r="AI55" s="51"/>
      <c r="AJ55" s="51"/>
      <c r="AK55" s="11"/>
    </row>
    <row r="56" spans="1:37" x14ac:dyDescent="0.5">
      <c r="A56" s="6">
        <v>20</v>
      </c>
      <c r="B56" s="7" t="s">
        <v>76</v>
      </c>
      <c r="C56" s="30">
        <v>11</v>
      </c>
      <c r="D56" s="31"/>
      <c r="E56" s="30">
        <v>1</v>
      </c>
      <c r="F56" s="38">
        <v>1</v>
      </c>
      <c r="G56" s="46"/>
      <c r="H56" s="46"/>
      <c r="I56" s="11"/>
      <c r="J56" s="11"/>
      <c r="K56" s="11"/>
      <c r="L56" s="10"/>
      <c r="M56" s="11"/>
      <c r="N56" s="51"/>
      <c r="O56" s="51"/>
      <c r="P56" s="11"/>
      <c r="Q56" s="11"/>
      <c r="R56" s="11"/>
      <c r="S56" s="11"/>
      <c r="T56" s="11"/>
      <c r="U56" s="51"/>
      <c r="V56" s="51"/>
      <c r="W56" s="11"/>
      <c r="X56" s="11"/>
      <c r="Y56" s="11"/>
      <c r="Z56" s="10"/>
      <c r="AA56" s="11"/>
      <c r="AB56" s="51"/>
      <c r="AC56" s="51"/>
      <c r="AD56" s="11"/>
      <c r="AE56" s="11"/>
      <c r="AF56" s="11"/>
      <c r="AG56" s="11"/>
      <c r="AH56" s="11"/>
      <c r="AI56" s="51"/>
      <c r="AJ56" s="51"/>
      <c r="AK56" s="11"/>
    </row>
    <row r="57" spans="1:37" x14ac:dyDescent="0.5">
      <c r="A57" s="6">
        <v>21</v>
      </c>
      <c r="B57" s="7" t="s">
        <v>77</v>
      </c>
      <c r="C57" s="30"/>
      <c r="D57" s="31"/>
      <c r="E57" s="30"/>
      <c r="F57" s="38"/>
      <c r="G57" s="46"/>
      <c r="H57" s="46"/>
      <c r="I57" s="11"/>
      <c r="J57" s="11"/>
      <c r="K57" s="11"/>
      <c r="L57" s="10"/>
      <c r="M57" s="11"/>
      <c r="N57" s="51"/>
      <c r="O57" s="51"/>
      <c r="P57" s="11"/>
      <c r="Q57" s="11"/>
      <c r="R57" s="11"/>
      <c r="S57" s="11"/>
      <c r="T57" s="11"/>
      <c r="U57" s="51"/>
      <c r="V57" s="51"/>
      <c r="W57" s="11"/>
      <c r="X57" s="11"/>
      <c r="Y57" s="11"/>
      <c r="Z57" s="10"/>
      <c r="AA57" s="11"/>
      <c r="AB57" s="51"/>
      <c r="AC57" s="51"/>
      <c r="AD57" s="11"/>
      <c r="AE57" s="11"/>
      <c r="AF57" s="11"/>
      <c r="AG57" s="11"/>
      <c r="AH57" s="11"/>
      <c r="AI57" s="51"/>
      <c r="AJ57" s="51"/>
      <c r="AK57" s="11"/>
    </row>
    <row r="58" spans="1:37" x14ac:dyDescent="0.5">
      <c r="A58" s="6"/>
      <c r="B58" s="7" t="s">
        <v>78</v>
      </c>
      <c r="C58" s="30">
        <v>4</v>
      </c>
      <c r="D58" s="31"/>
      <c r="E58" s="30">
        <v>4</v>
      </c>
      <c r="F58" s="38">
        <v>4</v>
      </c>
      <c r="G58" s="46"/>
      <c r="H58" s="46"/>
      <c r="I58" s="11"/>
      <c r="J58" s="11"/>
      <c r="K58" s="11"/>
      <c r="L58" s="10"/>
      <c r="M58" s="11"/>
      <c r="N58" s="51"/>
      <c r="O58" s="51"/>
      <c r="P58" s="11"/>
      <c r="Q58" s="11"/>
      <c r="R58" s="11"/>
      <c r="S58" s="11"/>
      <c r="T58" s="11"/>
      <c r="U58" s="51"/>
      <c r="V58" s="51"/>
      <c r="W58" s="11"/>
      <c r="X58" s="11"/>
      <c r="Y58" s="11"/>
      <c r="Z58" s="10"/>
      <c r="AA58" s="11"/>
      <c r="AB58" s="51"/>
      <c r="AC58" s="51"/>
      <c r="AD58" s="11"/>
      <c r="AE58" s="11"/>
      <c r="AF58" s="11"/>
      <c r="AG58" s="11"/>
      <c r="AH58" s="11"/>
      <c r="AI58" s="51"/>
      <c r="AJ58" s="51"/>
      <c r="AK58" s="11"/>
    </row>
    <row r="59" spans="1:37" x14ac:dyDescent="0.5">
      <c r="A59" s="6"/>
      <c r="B59" s="7" t="s">
        <v>79</v>
      </c>
      <c r="C59" s="30">
        <v>9</v>
      </c>
      <c r="D59" s="31"/>
      <c r="E59" s="30">
        <v>9</v>
      </c>
      <c r="F59" s="38">
        <v>9</v>
      </c>
      <c r="G59" s="46"/>
      <c r="H59" s="46"/>
      <c r="I59" s="11"/>
      <c r="J59" s="11"/>
      <c r="K59" s="11"/>
      <c r="L59" s="10"/>
      <c r="M59" s="11"/>
      <c r="N59" s="51"/>
      <c r="O59" s="51"/>
      <c r="P59" s="11"/>
      <c r="Q59" s="11"/>
      <c r="R59" s="11"/>
      <c r="S59" s="11"/>
      <c r="T59" s="11"/>
      <c r="U59" s="51"/>
      <c r="V59" s="51"/>
      <c r="W59" s="11"/>
      <c r="X59" s="11"/>
      <c r="Y59" s="11"/>
      <c r="Z59" s="10"/>
      <c r="AA59" s="11"/>
      <c r="AB59" s="51"/>
      <c r="AC59" s="51"/>
      <c r="AD59" s="11"/>
      <c r="AE59" s="11"/>
      <c r="AF59" s="11"/>
      <c r="AG59" s="11"/>
      <c r="AH59" s="11"/>
      <c r="AI59" s="51"/>
      <c r="AJ59" s="51"/>
      <c r="AK59" s="11"/>
    </row>
    <row r="60" spans="1:37" x14ac:dyDescent="0.5">
      <c r="A60" s="6"/>
      <c r="B60" s="7" t="s">
        <v>80</v>
      </c>
      <c r="C60" s="30">
        <v>3</v>
      </c>
      <c r="D60" s="31"/>
      <c r="E60" s="30">
        <v>1</v>
      </c>
      <c r="F60" s="38">
        <v>1</v>
      </c>
      <c r="G60" s="46"/>
      <c r="H60" s="46"/>
      <c r="I60" s="11"/>
      <c r="J60" s="11"/>
      <c r="K60" s="11"/>
      <c r="L60" s="10"/>
      <c r="M60" s="11"/>
      <c r="N60" s="51"/>
      <c r="O60" s="51"/>
      <c r="P60" s="11"/>
      <c r="Q60" s="11"/>
      <c r="R60" s="11"/>
      <c r="S60" s="11"/>
      <c r="T60" s="11"/>
      <c r="U60" s="51"/>
      <c r="V60" s="51"/>
      <c r="W60" s="11"/>
      <c r="X60" s="11"/>
      <c r="Y60" s="11"/>
      <c r="Z60" s="10"/>
      <c r="AA60" s="11"/>
      <c r="AB60" s="51"/>
      <c r="AC60" s="51"/>
      <c r="AD60" s="11"/>
      <c r="AE60" s="11"/>
      <c r="AF60" s="11"/>
      <c r="AG60" s="11"/>
      <c r="AH60" s="11"/>
      <c r="AI60" s="51"/>
      <c r="AJ60" s="51"/>
      <c r="AK60" s="11"/>
    </row>
    <row r="61" spans="1:37" x14ac:dyDescent="0.5">
      <c r="A61" s="6"/>
      <c r="B61" s="7" t="s">
        <v>81</v>
      </c>
      <c r="C61" s="30">
        <v>3</v>
      </c>
      <c r="D61" s="31"/>
      <c r="E61" s="30">
        <v>0</v>
      </c>
      <c r="F61" s="38">
        <v>0</v>
      </c>
      <c r="G61" s="46"/>
      <c r="H61" s="46"/>
      <c r="I61" s="11"/>
      <c r="J61" s="11"/>
      <c r="K61" s="11"/>
      <c r="L61" s="10"/>
      <c r="M61" s="11"/>
      <c r="N61" s="51"/>
      <c r="O61" s="51"/>
      <c r="P61" s="11"/>
      <c r="Q61" s="11"/>
      <c r="R61" s="11"/>
      <c r="S61" s="11"/>
      <c r="T61" s="11"/>
      <c r="U61" s="51"/>
      <c r="V61" s="51"/>
      <c r="W61" s="11"/>
      <c r="X61" s="11"/>
      <c r="Y61" s="11"/>
      <c r="Z61" s="10"/>
      <c r="AA61" s="11"/>
      <c r="AB61" s="51"/>
      <c r="AC61" s="51"/>
      <c r="AD61" s="11"/>
      <c r="AE61" s="11"/>
      <c r="AF61" s="11"/>
      <c r="AG61" s="11"/>
      <c r="AH61" s="11"/>
      <c r="AI61" s="51"/>
      <c r="AJ61" s="51"/>
      <c r="AK61" s="11"/>
    </row>
    <row r="62" spans="1:37" x14ac:dyDescent="0.5">
      <c r="A62" s="14"/>
      <c r="B62" s="15" t="s">
        <v>82</v>
      </c>
      <c r="C62" s="16">
        <f t="shared" ref="C62:H62" si="1">SUM(C12:C61)</f>
        <v>394</v>
      </c>
      <c r="D62" s="16">
        <f t="shared" si="1"/>
        <v>0</v>
      </c>
      <c r="E62" s="16">
        <f t="shared" si="1"/>
        <v>163</v>
      </c>
      <c r="F62" s="40">
        <f>SUM(F12:F61)</f>
        <v>129</v>
      </c>
      <c r="G62" s="48">
        <f t="shared" si="1"/>
        <v>7</v>
      </c>
      <c r="H62" s="48">
        <f t="shared" si="1"/>
        <v>7</v>
      </c>
      <c r="I62" s="21">
        <f t="shared" ref="I62" si="2">SUM(I12:I61)</f>
        <v>0</v>
      </c>
      <c r="J62" s="21">
        <f t="shared" ref="J62" si="3">SUM(J12:J61)</f>
        <v>0</v>
      </c>
      <c r="K62" s="21">
        <f t="shared" ref="K62" si="4">SUM(K12:K61)</f>
        <v>0</v>
      </c>
      <c r="L62" s="21">
        <f t="shared" ref="L62" si="5">SUM(L12:L61)</f>
        <v>0</v>
      </c>
      <c r="M62" s="21">
        <f t="shared" ref="M62" si="6">SUM(M12:M61)</f>
        <v>0</v>
      </c>
      <c r="N62" s="48">
        <f t="shared" ref="N62" si="7">SUM(N12:N61)</f>
        <v>0</v>
      </c>
      <c r="O62" s="48">
        <f t="shared" ref="O62" si="8">SUM(O12:O61)</f>
        <v>0</v>
      </c>
      <c r="P62" s="21">
        <f t="shared" ref="P62" si="9">SUM(P12:P61)</f>
        <v>0</v>
      </c>
      <c r="Q62" s="21">
        <f t="shared" ref="Q62" si="10">SUM(Q12:Q61)</f>
        <v>0</v>
      </c>
      <c r="R62" s="21">
        <f t="shared" ref="R62" si="11">SUM(R12:R61)</f>
        <v>0</v>
      </c>
      <c r="S62" s="21">
        <f t="shared" ref="S62" si="12">SUM(S12:S61)</f>
        <v>0</v>
      </c>
      <c r="T62" s="21">
        <f t="shared" ref="T62" si="13">SUM(T12:T61)</f>
        <v>0</v>
      </c>
      <c r="U62" s="48">
        <f t="shared" ref="U62" si="14">SUM(U12:U61)</f>
        <v>0</v>
      </c>
      <c r="V62" s="48">
        <f t="shared" ref="V62" si="15">SUM(V12:V61)</f>
        <v>0</v>
      </c>
      <c r="W62" s="21">
        <f t="shared" ref="W62" si="16">SUM(W12:W61)</f>
        <v>0</v>
      </c>
      <c r="X62" s="21">
        <f t="shared" ref="X62" si="17">SUM(X12:X61)</f>
        <v>0</v>
      </c>
      <c r="Y62" s="21">
        <f t="shared" ref="Y62" si="18">SUM(Y12:Y61)</f>
        <v>0</v>
      </c>
      <c r="Z62" s="21">
        <f t="shared" ref="Z62" si="19">SUM(Z12:Z61)</f>
        <v>0</v>
      </c>
      <c r="AA62" s="21">
        <f t="shared" ref="AA62" si="20">SUM(AA12:AA61)</f>
        <v>0</v>
      </c>
      <c r="AB62" s="48">
        <f t="shared" ref="AB62" si="21">SUM(AB12:AB61)</f>
        <v>0</v>
      </c>
      <c r="AC62" s="48">
        <f t="shared" ref="AC62" si="22">SUM(AC12:AC61)</f>
        <v>0</v>
      </c>
      <c r="AD62" s="21">
        <f t="shared" ref="AD62" si="23">SUM(AD12:AD61)</f>
        <v>0</v>
      </c>
      <c r="AE62" s="21">
        <f t="shared" ref="AE62" si="24">SUM(AE12:AE61)</f>
        <v>0</v>
      </c>
      <c r="AF62" s="21">
        <f t="shared" ref="AF62" si="25">SUM(AF12:AF61)</f>
        <v>0</v>
      </c>
      <c r="AG62" s="21">
        <f t="shared" ref="AG62" si="26">SUM(AG12:AG61)</f>
        <v>0</v>
      </c>
      <c r="AH62" s="21">
        <f t="shared" ref="AH62" si="27">SUM(AH12:AH61)</f>
        <v>0</v>
      </c>
      <c r="AI62" s="48">
        <f t="shared" ref="AI62" si="28">SUM(AI12:AI61)</f>
        <v>0</v>
      </c>
      <c r="AJ62" s="48">
        <f t="shared" ref="AJ62" si="29">SUM(AJ12:AJ61)</f>
        <v>0</v>
      </c>
      <c r="AK62" s="21">
        <f t="shared" ref="AK62" si="30">SUM(AK12:AK61)</f>
        <v>0</v>
      </c>
    </row>
    <row r="63" spans="1:37" x14ac:dyDescent="0.5">
      <c r="A63" s="6">
        <v>22</v>
      </c>
      <c r="B63" s="7" t="s">
        <v>83</v>
      </c>
      <c r="C63" s="30">
        <v>1</v>
      </c>
      <c r="D63" s="31"/>
      <c r="E63" s="30"/>
      <c r="F63" s="38"/>
      <c r="G63" s="46">
        <v>1</v>
      </c>
      <c r="H63" s="46"/>
      <c r="I63" s="11"/>
      <c r="J63" s="11"/>
      <c r="K63" s="11"/>
      <c r="L63" s="10"/>
      <c r="M63" s="11"/>
      <c r="N63" s="51"/>
      <c r="O63" s="51"/>
      <c r="P63" s="11"/>
      <c r="Q63" s="11"/>
      <c r="R63" s="11"/>
      <c r="S63" s="11"/>
      <c r="T63" s="11"/>
      <c r="U63" s="51"/>
      <c r="V63" s="51"/>
      <c r="W63" s="11"/>
      <c r="X63" s="11"/>
      <c r="Y63" s="11"/>
      <c r="Z63" s="10"/>
      <c r="AA63" s="11"/>
      <c r="AB63" s="51"/>
      <c r="AC63" s="51"/>
      <c r="AD63" s="11"/>
      <c r="AE63" s="11"/>
      <c r="AF63" s="11"/>
      <c r="AG63" s="11"/>
      <c r="AH63" s="11"/>
      <c r="AI63" s="51"/>
      <c r="AJ63" s="51"/>
      <c r="AK63" s="11"/>
    </row>
    <row r="64" spans="1:37" x14ac:dyDescent="0.5">
      <c r="A64" s="6">
        <v>23</v>
      </c>
      <c r="B64" s="7" t="s">
        <v>84</v>
      </c>
      <c r="C64" s="30"/>
      <c r="D64" s="31"/>
      <c r="E64" s="30">
        <v>1</v>
      </c>
      <c r="F64" s="38">
        <v>1</v>
      </c>
      <c r="G64" s="46">
        <v>1</v>
      </c>
      <c r="H64" s="46"/>
      <c r="I64" s="11"/>
      <c r="J64" s="11"/>
      <c r="K64" s="11"/>
      <c r="L64" s="10"/>
      <c r="M64" s="11"/>
      <c r="N64" s="51"/>
      <c r="O64" s="51"/>
      <c r="P64" s="11"/>
      <c r="Q64" s="11"/>
      <c r="R64" s="11"/>
      <c r="S64" s="11"/>
      <c r="T64" s="11"/>
      <c r="U64" s="51"/>
      <c r="V64" s="51"/>
      <c r="W64" s="11"/>
      <c r="X64" s="11"/>
      <c r="Y64" s="11"/>
      <c r="Z64" s="10"/>
      <c r="AA64" s="11"/>
      <c r="AB64" s="51"/>
      <c r="AC64" s="51"/>
      <c r="AD64" s="11"/>
      <c r="AE64" s="11"/>
      <c r="AF64" s="11"/>
      <c r="AG64" s="11"/>
      <c r="AH64" s="11"/>
      <c r="AI64" s="51"/>
      <c r="AJ64" s="51"/>
      <c r="AK64" s="11"/>
    </row>
    <row r="65" spans="1:37" x14ac:dyDescent="0.5">
      <c r="A65" s="6">
        <v>24</v>
      </c>
      <c r="B65" s="7" t="s">
        <v>85</v>
      </c>
      <c r="C65" s="30">
        <v>1</v>
      </c>
      <c r="D65" s="30"/>
      <c r="E65" s="30"/>
      <c r="F65" s="38"/>
      <c r="G65" s="46"/>
      <c r="H65" s="46"/>
      <c r="I65" s="11">
        <v>3</v>
      </c>
      <c r="J65" s="11">
        <v>2</v>
      </c>
      <c r="K65" s="11">
        <v>0</v>
      </c>
      <c r="L65" s="10">
        <v>0</v>
      </c>
      <c r="M65" s="11">
        <v>0</v>
      </c>
      <c r="N65" s="51">
        <v>0</v>
      </c>
      <c r="O65" s="5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51">
        <v>0</v>
      </c>
      <c r="V65" s="51">
        <v>0</v>
      </c>
      <c r="W65" s="11">
        <v>3</v>
      </c>
      <c r="X65" s="11">
        <v>2</v>
      </c>
      <c r="Y65" s="11">
        <v>0</v>
      </c>
      <c r="Z65" s="10">
        <v>0</v>
      </c>
      <c r="AA65" s="11">
        <v>0</v>
      </c>
      <c r="AB65" s="51">
        <v>0</v>
      </c>
      <c r="AC65" s="5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51">
        <v>0</v>
      </c>
      <c r="AJ65" s="51">
        <v>0</v>
      </c>
      <c r="AK65" s="11">
        <v>0</v>
      </c>
    </row>
    <row r="66" spans="1:37" x14ac:dyDescent="0.5">
      <c r="A66" s="6">
        <v>25</v>
      </c>
      <c r="B66" s="7" t="s">
        <v>86</v>
      </c>
      <c r="C66" s="30">
        <v>1</v>
      </c>
      <c r="D66" s="30">
        <v>3</v>
      </c>
      <c r="E66" s="30"/>
      <c r="F66" s="38"/>
      <c r="G66" s="46"/>
      <c r="H66" s="46"/>
      <c r="I66" s="11">
        <v>0</v>
      </c>
      <c r="J66" s="11">
        <v>2</v>
      </c>
      <c r="K66" s="11">
        <v>1</v>
      </c>
      <c r="L66" s="10">
        <v>4</v>
      </c>
      <c r="M66" s="11">
        <v>0</v>
      </c>
      <c r="N66" s="51">
        <v>0</v>
      </c>
      <c r="O66" s="51">
        <v>0</v>
      </c>
      <c r="P66" s="11">
        <v>1</v>
      </c>
      <c r="Q66" s="11">
        <v>0</v>
      </c>
      <c r="R66" s="11">
        <v>2</v>
      </c>
      <c r="S66" s="11">
        <v>0</v>
      </c>
      <c r="T66" s="11">
        <v>0</v>
      </c>
      <c r="U66" s="51">
        <v>0</v>
      </c>
      <c r="V66" s="51">
        <v>0</v>
      </c>
      <c r="W66" s="11">
        <v>3</v>
      </c>
      <c r="X66" s="11">
        <v>4</v>
      </c>
      <c r="Y66" s="11">
        <v>0</v>
      </c>
      <c r="Z66" s="10">
        <v>0</v>
      </c>
      <c r="AA66" s="11">
        <v>0</v>
      </c>
      <c r="AB66" s="51">
        <v>0</v>
      </c>
      <c r="AC66" s="51">
        <v>0</v>
      </c>
      <c r="AD66" s="11">
        <v>0</v>
      </c>
      <c r="AE66" s="11">
        <v>3</v>
      </c>
      <c r="AF66" s="11">
        <v>0</v>
      </c>
      <c r="AG66" s="11">
        <v>0</v>
      </c>
      <c r="AH66" s="11">
        <v>0</v>
      </c>
      <c r="AI66" s="51">
        <v>0</v>
      </c>
      <c r="AJ66" s="51">
        <v>0</v>
      </c>
      <c r="AK66" s="11">
        <v>7</v>
      </c>
    </row>
    <row r="67" spans="1:37" x14ac:dyDescent="0.5">
      <c r="A67" s="6">
        <v>26</v>
      </c>
      <c r="B67" s="7" t="s">
        <v>87</v>
      </c>
      <c r="C67" s="30"/>
      <c r="D67" s="30"/>
      <c r="E67" s="30"/>
      <c r="F67" s="38">
        <v>1</v>
      </c>
      <c r="G67" s="46"/>
      <c r="H67" s="46"/>
      <c r="I67" s="11">
        <v>1</v>
      </c>
      <c r="J67" s="11">
        <v>1</v>
      </c>
      <c r="K67" s="11">
        <v>1</v>
      </c>
      <c r="L67" s="10">
        <v>1</v>
      </c>
      <c r="M67" s="11">
        <v>1</v>
      </c>
      <c r="N67" s="51">
        <v>1</v>
      </c>
      <c r="O67" s="51">
        <v>1</v>
      </c>
      <c r="P67" s="11">
        <v>1</v>
      </c>
      <c r="Q67" s="11">
        <v>1</v>
      </c>
      <c r="R67" s="11">
        <v>1</v>
      </c>
      <c r="S67" s="11">
        <v>1</v>
      </c>
      <c r="T67" s="11">
        <v>1</v>
      </c>
      <c r="U67" s="51">
        <v>1</v>
      </c>
      <c r="V67" s="51">
        <v>1</v>
      </c>
      <c r="W67" s="11">
        <v>1</v>
      </c>
      <c r="X67" s="11">
        <v>1</v>
      </c>
      <c r="Y67" s="11">
        <v>1</v>
      </c>
      <c r="Z67" s="10">
        <v>1</v>
      </c>
      <c r="AA67" s="11">
        <v>1</v>
      </c>
      <c r="AB67" s="51">
        <v>0</v>
      </c>
      <c r="AC67" s="5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51">
        <v>0</v>
      </c>
      <c r="AJ67" s="51">
        <v>0</v>
      </c>
      <c r="AK67" s="11">
        <v>0</v>
      </c>
    </row>
    <row r="68" spans="1:37" x14ac:dyDescent="0.5">
      <c r="A68" s="6"/>
      <c r="B68" s="7" t="s">
        <v>88</v>
      </c>
      <c r="C68" s="30"/>
      <c r="D68" s="30">
        <v>4</v>
      </c>
      <c r="E68" s="30">
        <v>1</v>
      </c>
      <c r="F68" s="38"/>
      <c r="G68" s="46"/>
      <c r="H68" s="46"/>
      <c r="I68" s="11">
        <v>1</v>
      </c>
      <c r="J68" s="11">
        <v>3</v>
      </c>
      <c r="K68" s="11">
        <v>3</v>
      </c>
      <c r="L68" s="10">
        <v>0</v>
      </c>
      <c r="M68" s="11">
        <v>0</v>
      </c>
      <c r="N68" s="51">
        <v>0</v>
      </c>
      <c r="O68" s="51">
        <v>0</v>
      </c>
      <c r="P68" s="11">
        <v>1</v>
      </c>
      <c r="Q68" s="11">
        <v>3</v>
      </c>
      <c r="R68" s="11">
        <v>3</v>
      </c>
      <c r="S68" s="11">
        <v>0</v>
      </c>
      <c r="T68" s="11">
        <v>0</v>
      </c>
      <c r="U68" s="51">
        <v>0</v>
      </c>
      <c r="V68" s="51">
        <v>0</v>
      </c>
      <c r="W68" s="11">
        <v>1</v>
      </c>
      <c r="X68" s="11">
        <v>3</v>
      </c>
      <c r="Y68" s="11">
        <v>3</v>
      </c>
      <c r="Z68" s="10">
        <v>0</v>
      </c>
      <c r="AA68" s="11">
        <v>0</v>
      </c>
      <c r="AB68" s="51">
        <v>0</v>
      </c>
      <c r="AC68" s="5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51">
        <v>0</v>
      </c>
      <c r="AJ68" s="51">
        <v>0</v>
      </c>
      <c r="AK68" s="11">
        <v>0</v>
      </c>
    </row>
    <row r="69" spans="1:37" x14ac:dyDescent="0.5">
      <c r="A69" s="6"/>
      <c r="B69" s="7" t="s">
        <v>89</v>
      </c>
      <c r="C69" s="30">
        <v>2</v>
      </c>
      <c r="D69" s="30">
        <v>4</v>
      </c>
      <c r="E69" s="30">
        <v>2</v>
      </c>
      <c r="F69" s="38">
        <v>1</v>
      </c>
      <c r="G69" s="46"/>
      <c r="H69" s="46"/>
      <c r="I69" s="11">
        <v>1</v>
      </c>
      <c r="J69" s="11">
        <v>0</v>
      </c>
      <c r="K69" s="11">
        <v>3</v>
      </c>
      <c r="L69" s="10">
        <v>0</v>
      </c>
      <c r="M69" s="11">
        <v>0</v>
      </c>
      <c r="N69" s="51">
        <v>0</v>
      </c>
      <c r="O69" s="51">
        <v>0</v>
      </c>
      <c r="P69" s="11">
        <v>2</v>
      </c>
      <c r="Q69" s="11">
        <v>0</v>
      </c>
      <c r="R69" s="11">
        <v>3</v>
      </c>
      <c r="S69" s="11">
        <v>0</v>
      </c>
      <c r="T69" s="11">
        <v>0</v>
      </c>
      <c r="U69" s="51">
        <v>0</v>
      </c>
      <c r="V69" s="51">
        <v>0</v>
      </c>
      <c r="W69" s="11">
        <v>1</v>
      </c>
      <c r="X69" s="11">
        <v>0</v>
      </c>
      <c r="Y69" s="11">
        <v>2</v>
      </c>
      <c r="Z69" s="10">
        <v>1</v>
      </c>
      <c r="AA69" s="11">
        <v>0</v>
      </c>
      <c r="AB69" s="51">
        <v>0</v>
      </c>
      <c r="AC69" s="5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51">
        <v>0</v>
      </c>
      <c r="AJ69" s="51">
        <v>0</v>
      </c>
      <c r="AK69" s="11">
        <v>0</v>
      </c>
    </row>
    <row r="70" spans="1:37" x14ac:dyDescent="0.5">
      <c r="A70" s="6">
        <v>27</v>
      </c>
      <c r="B70" s="7" t="s">
        <v>90</v>
      </c>
      <c r="C70" s="30"/>
      <c r="D70" s="30">
        <v>1</v>
      </c>
      <c r="E70" s="30"/>
      <c r="F70" s="38"/>
      <c r="G70" s="46"/>
      <c r="H70" s="46"/>
      <c r="I70" s="11">
        <v>1</v>
      </c>
      <c r="J70" s="11">
        <v>1</v>
      </c>
      <c r="K70" s="11">
        <v>0</v>
      </c>
      <c r="L70" s="10">
        <v>0</v>
      </c>
      <c r="M70" s="11">
        <v>0</v>
      </c>
      <c r="N70" s="51">
        <v>0</v>
      </c>
      <c r="O70" s="51">
        <v>0</v>
      </c>
      <c r="P70" s="11">
        <v>2</v>
      </c>
      <c r="Q70" s="11">
        <v>2</v>
      </c>
      <c r="R70" s="11">
        <v>0</v>
      </c>
      <c r="S70" s="11">
        <v>0</v>
      </c>
      <c r="T70" s="11">
        <v>0</v>
      </c>
      <c r="U70" s="51">
        <v>0</v>
      </c>
      <c r="V70" s="51">
        <v>0</v>
      </c>
      <c r="W70" s="11">
        <v>0</v>
      </c>
      <c r="X70" s="11">
        <v>1</v>
      </c>
      <c r="Y70" s="11">
        <v>1</v>
      </c>
      <c r="Z70" s="10">
        <v>2</v>
      </c>
      <c r="AA70" s="11">
        <v>0</v>
      </c>
      <c r="AB70" s="51">
        <v>0</v>
      </c>
      <c r="AC70" s="51">
        <v>0</v>
      </c>
      <c r="AD70" s="11">
        <v>0</v>
      </c>
      <c r="AE70" s="11">
        <v>1</v>
      </c>
      <c r="AF70" s="11">
        <v>0</v>
      </c>
      <c r="AG70" s="11">
        <v>0</v>
      </c>
      <c r="AH70" s="11">
        <v>0</v>
      </c>
      <c r="AI70" s="51">
        <v>0</v>
      </c>
      <c r="AJ70" s="51">
        <v>0</v>
      </c>
      <c r="AK70" s="11">
        <v>2</v>
      </c>
    </row>
    <row r="71" spans="1:37" x14ac:dyDescent="0.5">
      <c r="A71" s="6">
        <v>28</v>
      </c>
      <c r="B71" s="7" t="s">
        <v>91</v>
      </c>
      <c r="C71" s="30">
        <v>11</v>
      </c>
      <c r="D71" s="30">
        <v>3</v>
      </c>
      <c r="E71" s="30"/>
      <c r="F71" s="38"/>
      <c r="G71" s="46"/>
      <c r="H71" s="46"/>
      <c r="I71" s="11"/>
      <c r="J71" s="11"/>
      <c r="K71" s="11"/>
      <c r="L71" s="10"/>
      <c r="M71" s="11"/>
      <c r="N71" s="51"/>
      <c r="O71" s="51"/>
      <c r="P71" s="11"/>
      <c r="Q71" s="11"/>
      <c r="R71" s="11"/>
      <c r="S71" s="11"/>
      <c r="T71" s="11"/>
      <c r="U71" s="51"/>
      <c r="V71" s="51"/>
      <c r="W71" s="11"/>
      <c r="X71" s="11"/>
      <c r="Y71" s="11"/>
      <c r="Z71" s="10"/>
      <c r="AA71" s="11"/>
      <c r="AB71" s="51"/>
      <c r="AC71" s="51"/>
      <c r="AD71" s="11"/>
      <c r="AE71" s="11"/>
      <c r="AF71" s="11"/>
      <c r="AG71" s="11"/>
      <c r="AH71" s="11"/>
      <c r="AI71" s="51"/>
      <c r="AJ71" s="51"/>
      <c r="AK71" s="11"/>
    </row>
    <row r="72" spans="1:37" x14ac:dyDescent="0.5">
      <c r="A72" s="6"/>
      <c r="B72" s="7" t="s">
        <v>150</v>
      </c>
      <c r="C72" s="30"/>
      <c r="D72" s="30"/>
      <c r="E72" s="30"/>
      <c r="F72" s="38"/>
      <c r="G72" s="46"/>
      <c r="H72" s="46"/>
      <c r="I72" s="11">
        <v>0</v>
      </c>
      <c r="J72" s="11">
        <v>1</v>
      </c>
      <c r="K72" s="11">
        <v>3</v>
      </c>
      <c r="L72" s="10">
        <v>0</v>
      </c>
      <c r="M72" s="11">
        <v>0</v>
      </c>
      <c r="N72" s="51">
        <v>0</v>
      </c>
      <c r="O72" s="51">
        <v>0</v>
      </c>
      <c r="P72" s="11">
        <v>0</v>
      </c>
      <c r="Q72" s="11">
        <v>1</v>
      </c>
      <c r="R72" s="11">
        <v>2</v>
      </c>
      <c r="S72" s="11">
        <v>0</v>
      </c>
      <c r="T72" s="11">
        <v>0</v>
      </c>
      <c r="U72" s="51">
        <v>0</v>
      </c>
      <c r="V72" s="51">
        <v>0</v>
      </c>
      <c r="W72" s="11">
        <v>0</v>
      </c>
      <c r="X72" s="11">
        <v>1</v>
      </c>
      <c r="Y72" s="11">
        <v>3</v>
      </c>
      <c r="Z72" s="10">
        <v>0</v>
      </c>
      <c r="AA72" s="11">
        <v>0</v>
      </c>
      <c r="AB72" s="51">
        <v>0</v>
      </c>
      <c r="AC72" s="51">
        <v>0</v>
      </c>
      <c r="AD72" s="11">
        <v>0</v>
      </c>
      <c r="AE72" s="11">
        <v>1</v>
      </c>
      <c r="AF72" s="11">
        <v>2</v>
      </c>
      <c r="AG72" s="11">
        <v>0</v>
      </c>
      <c r="AH72" s="11">
        <v>0</v>
      </c>
      <c r="AI72" s="51">
        <v>0</v>
      </c>
      <c r="AJ72" s="51">
        <v>0</v>
      </c>
      <c r="AK72" s="11">
        <v>0</v>
      </c>
    </row>
    <row r="73" spans="1:37" x14ac:dyDescent="0.5">
      <c r="A73" s="6"/>
      <c r="B73" s="7" t="s">
        <v>151</v>
      </c>
      <c r="C73" s="30"/>
      <c r="D73" s="30"/>
      <c r="E73" s="30"/>
      <c r="F73" s="38"/>
      <c r="G73" s="46"/>
      <c r="H73" s="46"/>
      <c r="I73" s="11">
        <v>0</v>
      </c>
      <c r="J73" s="11">
        <v>0</v>
      </c>
      <c r="K73" s="11">
        <v>7</v>
      </c>
      <c r="L73" s="10">
        <v>0</v>
      </c>
      <c r="M73" s="11">
        <v>0</v>
      </c>
      <c r="N73" s="51">
        <v>0</v>
      </c>
      <c r="O73" s="51">
        <v>0</v>
      </c>
      <c r="P73" s="11">
        <v>0</v>
      </c>
      <c r="Q73" s="11">
        <v>0</v>
      </c>
      <c r="R73" s="11">
        <v>7</v>
      </c>
      <c r="S73" s="11">
        <v>0</v>
      </c>
      <c r="T73" s="11">
        <v>0</v>
      </c>
      <c r="U73" s="51">
        <v>0</v>
      </c>
      <c r="V73" s="51">
        <v>0</v>
      </c>
      <c r="W73" s="11">
        <v>0</v>
      </c>
      <c r="X73" s="11">
        <v>0</v>
      </c>
      <c r="Y73" s="11">
        <v>7</v>
      </c>
      <c r="Z73" s="10">
        <v>0</v>
      </c>
      <c r="AA73" s="11">
        <v>0</v>
      </c>
      <c r="AB73" s="51">
        <v>0</v>
      </c>
      <c r="AC73" s="51">
        <v>0</v>
      </c>
      <c r="AD73" s="11">
        <v>0</v>
      </c>
      <c r="AE73" s="11">
        <v>0</v>
      </c>
      <c r="AF73" s="11">
        <v>7</v>
      </c>
      <c r="AG73" s="11">
        <v>0</v>
      </c>
      <c r="AH73" s="11">
        <v>0</v>
      </c>
      <c r="AI73" s="51">
        <v>0</v>
      </c>
      <c r="AJ73" s="51">
        <v>0</v>
      </c>
      <c r="AK73" s="11">
        <v>0</v>
      </c>
    </row>
    <row r="74" spans="1:37" x14ac:dyDescent="0.5">
      <c r="A74" s="6">
        <v>29</v>
      </c>
      <c r="B74" s="7" t="s">
        <v>152</v>
      </c>
      <c r="C74" s="30"/>
      <c r="D74" s="30"/>
      <c r="E74" s="30"/>
      <c r="F74" s="38">
        <v>2</v>
      </c>
      <c r="G74" s="46"/>
      <c r="H74" s="46"/>
      <c r="I74" s="11">
        <v>2</v>
      </c>
      <c r="J74" s="11">
        <v>2</v>
      </c>
      <c r="K74" s="11">
        <v>2</v>
      </c>
      <c r="L74" s="10">
        <v>2</v>
      </c>
      <c r="M74" s="11">
        <v>2</v>
      </c>
      <c r="N74" s="51">
        <v>0</v>
      </c>
      <c r="O74" s="51">
        <v>0</v>
      </c>
      <c r="P74" s="11">
        <v>2</v>
      </c>
      <c r="Q74" s="11">
        <v>2</v>
      </c>
      <c r="R74" s="11"/>
      <c r="S74" s="11"/>
      <c r="T74" s="11"/>
      <c r="U74" s="51"/>
      <c r="V74" s="51"/>
      <c r="W74" s="11"/>
      <c r="X74" s="11"/>
      <c r="Y74" s="11"/>
      <c r="Z74" s="10"/>
      <c r="AA74" s="11"/>
      <c r="AB74" s="51"/>
      <c r="AC74" s="51"/>
      <c r="AD74" s="11"/>
      <c r="AE74" s="11"/>
      <c r="AF74" s="11"/>
      <c r="AG74" s="11"/>
      <c r="AH74" s="11"/>
      <c r="AI74" s="51"/>
      <c r="AJ74" s="51"/>
      <c r="AK74" s="11"/>
    </row>
    <row r="75" spans="1:37" x14ac:dyDescent="0.5">
      <c r="A75" s="6"/>
      <c r="B75" s="7" t="s">
        <v>92</v>
      </c>
      <c r="C75" s="30"/>
      <c r="D75" s="30"/>
      <c r="E75" s="30">
        <v>3</v>
      </c>
      <c r="F75" s="38"/>
      <c r="G75" s="46"/>
      <c r="H75" s="46"/>
      <c r="I75" s="11">
        <v>0</v>
      </c>
      <c r="J75" s="11">
        <v>1</v>
      </c>
      <c r="K75" s="11">
        <v>0</v>
      </c>
      <c r="L75" s="10">
        <v>0</v>
      </c>
      <c r="M75" s="11">
        <v>0</v>
      </c>
      <c r="N75" s="51">
        <v>0</v>
      </c>
      <c r="O75" s="51">
        <v>0</v>
      </c>
      <c r="P75" s="11">
        <v>0</v>
      </c>
      <c r="Q75" s="11">
        <v>0</v>
      </c>
      <c r="R75" s="11"/>
      <c r="S75" s="11"/>
      <c r="T75" s="11"/>
      <c r="U75" s="51"/>
      <c r="V75" s="51"/>
      <c r="W75" s="11"/>
      <c r="X75" s="11"/>
      <c r="Y75" s="11"/>
      <c r="Z75" s="10"/>
      <c r="AA75" s="11"/>
      <c r="AB75" s="51"/>
      <c r="AC75" s="51"/>
      <c r="AD75" s="11"/>
      <c r="AE75" s="11"/>
      <c r="AF75" s="11"/>
      <c r="AG75" s="11"/>
      <c r="AH75" s="11"/>
      <c r="AI75" s="51"/>
      <c r="AJ75" s="51"/>
      <c r="AK75" s="11"/>
    </row>
    <row r="76" spans="1:37" x14ac:dyDescent="0.5">
      <c r="A76" s="6"/>
      <c r="B76" s="7" t="s">
        <v>93</v>
      </c>
      <c r="C76" s="30"/>
      <c r="D76" s="30">
        <v>1</v>
      </c>
      <c r="E76" s="30"/>
      <c r="F76" s="38"/>
      <c r="G76" s="46"/>
      <c r="H76" s="46"/>
      <c r="I76" s="11">
        <v>0</v>
      </c>
      <c r="J76" s="11">
        <v>0</v>
      </c>
      <c r="K76" s="11">
        <v>1</v>
      </c>
      <c r="L76" s="10">
        <v>0</v>
      </c>
      <c r="M76" s="11">
        <v>0</v>
      </c>
      <c r="N76" s="51">
        <v>0</v>
      </c>
      <c r="O76" s="51">
        <v>0</v>
      </c>
      <c r="P76" s="11">
        <v>0</v>
      </c>
      <c r="Q76" s="11">
        <v>1</v>
      </c>
      <c r="R76" s="11"/>
      <c r="S76" s="11"/>
      <c r="T76" s="11"/>
      <c r="U76" s="51"/>
      <c r="V76" s="51"/>
      <c r="W76" s="11"/>
      <c r="X76" s="11"/>
      <c r="Y76" s="11"/>
      <c r="Z76" s="10"/>
      <c r="AA76" s="11"/>
      <c r="AB76" s="51"/>
      <c r="AC76" s="51"/>
      <c r="AD76" s="11"/>
      <c r="AE76" s="11"/>
      <c r="AF76" s="11"/>
      <c r="AG76" s="11"/>
      <c r="AH76" s="11"/>
      <c r="AI76" s="51"/>
      <c r="AJ76" s="51"/>
      <c r="AK76" s="11"/>
    </row>
    <row r="77" spans="1:37" x14ac:dyDescent="0.5">
      <c r="A77" s="6">
        <v>30</v>
      </c>
      <c r="B77" s="7" t="s">
        <v>94</v>
      </c>
      <c r="C77" s="30">
        <v>1</v>
      </c>
      <c r="D77" s="30"/>
      <c r="E77" s="30"/>
      <c r="F77" s="38"/>
      <c r="G77" s="46"/>
      <c r="H77" s="46"/>
      <c r="I77" s="11">
        <v>0</v>
      </c>
      <c r="J77" s="11">
        <v>1</v>
      </c>
      <c r="K77" s="11">
        <v>5</v>
      </c>
      <c r="L77" s="10">
        <v>0</v>
      </c>
      <c r="M77" s="11">
        <v>0</v>
      </c>
      <c r="N77" s="51">
        <v>0</v>
      </c>
      <c r="O77" s="5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51">
        <v>0</v>
      </c>
      <c r="V77" s="51">
        <v>0</v>
      </c>
      <c r="W77" s="11">
        <v>0</v>
      </c>
      <c r="X77" s="11">
        <v>0</v>
      </c>
      <c r="Y77" s="11">
        <v>5</v>
      </c>
      <c r="Z77" s="10">
        <v>0</v>
      </c>
      <c r="AA77" s="11">
        <v>0</v>
      </c>
      <c r="AB77" s="51">
        <v>0</v>
      </c>
      <c r="AC77" s="5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51">
        <v>0</v>
      </c>
      <c r="AJ77" s="51">
        <v>0</v>
      </c>
      <c r="AK77" s="11">
        <v>0</v>
      </c>
    </row>
    <row r="78" spans="1:37" x14ac:dyDescent="0.5">
      <c r="A78" s="6">
        <v>31</v>
      </c>
      <c r="B78" s="7" t="s">
        <v>95</v>
      </c>
      <c r="C78" s="30">
        <v>10</v>
      </c>
      <c r="D78" s="30"/>
      <c r="E78" s="30">
        <v>1</v>
      </c>
      <c r="F78" s="38">
        <v>2</v>
      </c>
      <c r="G78" s="46"/>
      <c r="H78" s="46"/>
      <c r="I78" s="11">
        <v>0</v>
      </c>
      <c r="J78" s="11">
        <v>0</v>
      </c>
      <c r="K78" s="11">
        <v>1</v>
      </c>
      <c r="L78" s="10">
        <v>1</v>
      </c>
      <c r="M78" s="11">
        <v>1</v>
      </c>
      <c r="N78" s="51">
        <v>0</v>
      </c>
      <c r="O78" s="51">
        <v>0</v>
      </c>
      <c r="P78" s="11">
        <v>0</v>
      </c>
      <c r="Q78" s="11">
        <v>0</v>
      </c>
      <c r="R78" s="11">
        <v>1</v>
      </c>
      <c r="S78" s="11">
        <v>2</v>
      </c>
      <c r="T78" s="11">
        <v>1</v>
      </c>
      <c r="U78" s="51">
        <v>0</v>
      </c>
      <c r="V78" s="51">
        <v>0</v>
      </c>
      <c r="W78" s="11">
        <v>0</v>
      </c>
      <c r="X78" s="11">
        <v>0</v>
      </c>
      <c r="Y78" s="11">
        <v>0</v>
      </c>
      <c r="Z78" s="10">
        <v>0</v>
      </c>
      <c r="AA78" s="11">
        <v>0</v>
      </c>
      <c r="AB78" s="51">
        <v>0</v>
      </c>
      <c r="AC78" s="5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51">
        <v>0</v>
      </c>
      <c r="AJ78" s="51">
        <v>0</v>
      </c>
      <c r="AK78" s="11">
        <v>0</v>
      </c>
    </row>
    <row r="79" spans="1:37" x14ac:dyDescent="0.5">
      <c r="A79" s="6">
        <v>32</v>
      </c>
      <c r="B79" s="7" t="s">
        <v>96</v>
      </c>
      <c r="C79" s="30"/>
      <c r="D79" s="30"/>
      <c r="E79" s="30"/>
      <c r="F79" s="38"/>
      <c r="G79" s="46"/>
      <c r="H79" s="46"/>
      <c r="I79" s="11">
        <v>0</v>
      </c>
      <c r="J79" s="11">
        <v>2</v>
      </c>
      <c r="K79" s="11">
        <v>2</v>
      </c>
      <c r="L79" s="10">
        <v>2</v>
      </c>
      <c r="M79" s="11">
        <v>2</v>
      </c>
      <c r="N79" s="51">
        <v>0</v>
      </c>
      <c r="O79" s="5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2</v>
      </c>
      <c r="U79" s="51">
        <v>0</v>
      </c>
      <c r="V79" s="51">
        <v>0</v>
      </c>
      <c r="W79" s="11">
        <v>0</v>
      </c>
      <c r="X79" s="11">
        <v>0</v>
      </c>
      <c r="Y79" s="11">
        <v>0</v>
      </c>
      <c r="Z79" s="10">
        <v>0</v>
      </c>
      <c r="AA79" s="11">
        <v>0</v>
      </c>
      <c r="AB79" s="51">
        <v>0</v>
      </c>
      <c r="AC79" s="51">
        <v>0</v>
      </c>
      <c r="AD79" s="11">
        <v>0</v>
      </c>
      <c r="AE79" s="11">
        <v>1</v>
      </c>
      <c r="AF79" s="11">
        <v>0</v>
      </c>
      <c r="AG79" s="11">
        <v>0</v>
      </c>
      <c r="AH79" s="11">
        <v>0</v>
      </c>
      <c r="AI79" s="51">
        <v>0</v>
      </c>
      <c r="AJ79" s="51">
        <v>0</v>
      </c>
      <c r="AK79" s="11">
        <v>0</v>
      </c>
    </row>
    <row r="80" spans="1:37" x14ac:dyDescent="0.5">
      <c r="A80" s="6">
        <v>33</v>
      </c>
      <c r="B80" s="7" t="s">
        <v>97</v>
      </c>
      <c r="C80" s="30">
        <v>2</v>
      </c>
      <c r="D80" s="30">
        <v>2</v>
      </c>
      <c r="E80" s="30">
        <v>1</v>
      </c>
      <c r="F80" s="38"/>
      <c r="G80" s="46"/>
      <c r="H80" s="46"/>
      <c r="I80" s="11">
        <v>0</v>
      </c>
      <c r="J80" s="11">
        <v>2</v>
      </c>
      <c r="K80" s="11">
        <v>1</v>
      </c>
      <c r="L80" s="10">
        <v>1</v>
      </c>
      <c r="M80" s="11">
        <v>0</v>
      </c>
      <c r="N80" s="51">
        <v>0</v>
      </c>
      <c r="O80" s="51">
        <v>0</v>
      </c>
      <c r="P80" s="11">
        <v>0</v>
      </c>
      <c r="Q80" s="11">
        <v>1</v>
      </c>
      <c r="R80" s="11">
        <v>0</v>
      </c>
      <c r="S80" s="11">
        <v>1</v>
      </c>
      <c r="T80" s="11">
        <v>0</v>
      </c>
      <c r="U80" s="51">
        <v>0</v>
      </c>
      <c r="V80" s="51">
        <v>0</v>
      </c>
      <c r="W80" s="11">
        <v>0</v>
      </c>
      <c r="X80" s="11">
        <v>2</v>
      </c>
      <c r="Y80" s="11">
        <v>0</v>
      </c>
      <c r="Z80" s="10">
        <v>2</v>
      </c>
      <c r="AA80" s="11">
        <v>1</v>
      </c>
      <c r="AB80" s="51">
        <v>0</v>
      </c>
      <c r="AC80" s="51">
        <v>0</v>
      </c>
      <c r="AD80" s="11">
        <v>0</v>
      </c>
      <c r="AE80" s="11">
        <v>1</v>
      </c>
      <c r="AF80" s="11">
        <v>0</v>
      </c>
      <c r="AG80" s="11">
        <v>1</v>
      </c>
      <c r="AH80" s="11">
        <v>1</v>
      </c>
      <c r="AI80" s="51">
        <v>0</v>
      </c>
      <c r="AJ80" s="51">
        <v>0</v>
      </c>
      <c r="AK80" s="11">
        <v>0</v>
      </c>
    </row>
    <row r="81" spans="1:37" x14ac:dyDescent="0.5">
      <c r="A81" s="6">
        <v>34</v>
      </c>
      <c r="B81" s="7" t="s">
        <v>98</v>
      </c>
      <c r="C81" s="30">
        <v>8</v>
      </c>
      <c r="D81" s="30"/>
      <c r="E81" s="30"/>
      <c r="F81" s="38"/>
      <c r="G81" s="46"/>
      <c r="H81" s="46"/>
      <c r="I81" s="11">
        <v>1</v>
      </c>
      <c r="J81" s="11">
        <v>1</v>
      </c>
      <c r="K81" s="11">
        <v>1</v>
      </c>
      <c r="L81" s="10">
        <v>2</v>
      </c>
      <c r="M81" s="11">
        <v>0</v>
      </c>
      <c r="N81" s="51">
        <v>0</v>
      </c>
      <c r="O81" s="51">
        <v>0</v>
      </c>
      <c r="P81" s="11">
        <v>0</v>
      </c>
      <c r="Q81" s="11">
        <v>3</v>
      </c>
      <c r="R81" s="11">
        <v>0</v>
      </c>
      <c r="S81" s="11">
        <v>0</v>
      </c>
      <c r="T81" s="11">
        <v>0</v>
      </c>
      <c r="U81" s="51">
        <v>0</v>
      </c>
      <c r="V81" s="51">
        <v>0</v>
      </c>
      <c r="W81" s="11">
        <v>0</v>
      </c>
      <c r="X81" s="11">
        <v>2</v>
      </c>
      <c r="Y81" s="11">
        <v>0</v>
      </c>
      <c r="Z81" s="10">
        <v>2</v>
      </c>
      <c r="AA81" s="11">
        <v>0</v>
      </c>
      <c r="AB81" s="51">
        <v>0</v>
      </c>
      <c r="AC81" s="51">
        <v>0</v>
      </c>
      <c r="AD81" s="11">
        <v>0</v>
      </c>
      <c r="AE81" s="11">
        <v>3</v>
      </c>
      <c r="AF81" s="11">
        <v>1</v>
      </c>
      <c r="AG81" s="11">
        <v>0</v>
      </c>
      <c r="AH81" s="11">
        <v>0</v>
      </c>
      <c r="AI81" s="51">
        <v>0</v>
      </c>
      <c r="AJ81" s="51">
        <v>0</v>
      </c>
      <c r="AK81" s="11">
        <v>0</v>
      </c>
    </row>
    <row r="82" spans="1:37" x14ac:dyDescent="0.5">
      <c r="A82" s="6">
        <v>35</v>
      </c>
      <c r="B82" s="7" t="s">
        <v>99</v>
      </c>
      <c r="C82" s="30"/>
      <c r="D82" s="30">
        <v>2</v>
      </c>
      <c r="E82" s="30"/>
      <c r="F82" s="38"/>
      <c r="G82" s="46"/>
      <c r="H82" s="46"/>
      <c r="I82" s="11">
        <v>6</v>
      </c>
      <c r="J82" s="11">
        <v>0</v>
      </c>
      <c r="K82" s="11">
        <v>0</v>
      </c>
      <c r="L82" s="10">
        <v>0</v>
      </c>
      <c r="M82" s="11">
        <v>0</v>
      </c>
      <c r="N82" s="51">
        <v>0</v>
      </c>
      <c r="O82" s="51">
        <v>0</v>
      </c>
      <c r="P82" s="11">
        <v>6</v>
      </c>
      <c r="Q82" s="11">
        <v>0</v>
      </c>
      <c r="R82" s="11">
        <v>0</v>
      </c>
      <c r="S82" s="11">
        <v>0</v>
      </c>
      <c r="T82" s="11">
        <v>0</v>
      </c>
      <c r="U82" s="51">
        <v>0</v>
      </c>
      <c r="V82" s="51">
        <v>0</v>
      </c>
      <c r="W82" s="11">
        <v>6</v>
      </c>
      <c r="X82" s="11">
        <v>0</v>
      </c>
      <c r="Y82" s="11">
        <v>0</v>
      </c>
      <c r="Z82" s="10">
        <v>0</v>
      </c>
      <c r="AA82" s="11">
        <v>0</v>
      </c>
      <c r="AB82" s="51">
        <v>0</v>
      </c>
      <c r="AC82" s="51">
        <v>0</v>
      </c>
      <c r="AD82" s="11">
        <v>6</v>
      </c>
      <c r="AE82" s="11">
        <v>0</v>
      </c>
      <c r="AF82" s="11">
        <v>0</v>
      </c>
      <c r="AG82" s="11">
        <v>0</v>
      </c>
      <c r="AH82" s="11">
        <v>0</v>
      </c>
      <c r="AI82" s="51">
        <v>0</v>
      </c>
      <c r="AJ82" s="51">
        <v>0</v>
      </c>
      <c r="AK82" s="11">
        <v>0</v>
      </c>
    </row>
    <row r="83" spans="1:37" x14ac:dyDescent="0.5">
      <c r="A83" s="6">
        <v>36</v>
      </c>
      <c r="B83" s="7" t="s">
        <v>100</v>
      </c>
      <c r="C83" s="30"/>
      <c r="D83" s="30"/>
      <c r="E83" s="30"/>
      <c r="F83" s="38"/>
      <c r="G83" s="46"/>
      <c r="H83" s="46"/>
      <c r="I83" s="11"/>
      <c r="J83" s="11"/>
      <c r="K83" s="11"/>
      <c r="L83" s="10"/>
      <c r="M83" s="11"/>
      <c r="N83" s="51"/>
      <c r="O83" s="51"/>
      <c r="P83" s="11"/>
      <c r="Q83" s="11"/>
      <c r="R83" s="11"/>
      <c r="S83" s="11"/>
      <c r="T83" s="11"/>
      <c r="U83" s="51"/>
      <c r="V83" s="51"/>
      <c r="W83" s="11"/>
      <c r="X83" s="11"/>
      <c r="Y83" s="11"/>
      <c r="Z83" s="10"/>
      <c r="AA83" s="11"/>
      <c r="AB83" s="51"/>
      <c r="AC83" s="51"/>
      <c r="AD83" s="11"/>
      <c r="AE83" s="11"/>
      <c r="AF83" s="11"/>
      <c r="AG83" s="11"/>
      <c r="AH83" s="11"/>
      <c r="AI83" s="51"/>
      <c r="AJ83" s="51"/>
      <c r="AK83" s="11"/>
    </row>
    <row r="84" spans="1:37" x14ac:dyDescent="0.5">
      <c r="A84" s="6"/>
      <c r="B84" s="7" t="s">
        <v>101</v>
      </c>
      <c r="C84" s="30"/>
      <c r="D84" s="30"/>
      <c r="E84" s="30"/>
      <c r="F84" s="38">
        <v>3</v>
      </c>
      <c r="G84" s="46"/>
      <c r="H84" s="46"/>
      <c r="I84" s="11">
        <v>1</v>
      </c>
      <c r="J84" s="11">
        <v>1</v>
      </c>
      <c r="K84" s="11">
        <v>0</v>
      </c>
      <c r="L84" s="10">
        <v>0</v>
      </c>
      <c r="M84" s="11">
        <v>0</v>
      </c>
      <c r="N84" s="51">
        <v>0</v>
      </c>
      <c r="O84" s="5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51">
        <v>0</v>
      </c>
      <c r="V84" s="5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51">
        <v>0</v>
      </c>
      <c r="AC84" s="5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51">
        <v>0</v>
      </c>
      <c r="AJ84" s="51">
        <v>0</v>
      </c>
      <c r="AK84" s="11">
        <v>0</v>
      </c>
    </row>
    <row r="85" spans="1:37" x14ac:dyDescent="0.5">
      <c r="A85" s="6"/>
      <c r="B85" s="7" t="s">
        <v>102</v>
      </c>
      <c r="C85" s="30">
        <v>1</v>
      </c>
      <c r="D85" s="30"/>
      <c r="E85" s="30"/>
      <c r="F85" s="38">
        <v>1</v>
      </c>
      <c r="G85" s="46"/>
      <c r="H85" s="46"/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51">
        <v>0</v>
      </c>
      <c r="O85" s="5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51">
        <v>0</v>
      </c>
      <c r="V85" s="5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51">
        <v>0</v>
      </c>
      <c r="AC85" s="5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51">
        <v>0</v>
      </c>
      <c r="AJ85" s="51">
        <v>0</v>
      </c>
      <c r="AK85" s="11">
        <v>0</v>
      </c>
    </row>
    <row r="86" spans="1:37" x14ac:dyDescent="0.5">
      <c r="A86" s="6">
        <v>37</v>
      </c>
      <c r="B86" s="7" t="s">
        <v>103</v>
      </c>
      <c r="C86" s="30"/>
      <c r="D86" s="30"/>
      <c r="E86" s="30">
        <v>1</v>
      </c>
      <c r="F86" s="38"/>
      <c r="G86" s="46"/>
      <c r="H86" s="46"/>
      <c r="I86" s="11">
        <v>1</v>
      </c>
      <c r="J86" s="11">
        <v>1</v>
      </c>
      <c r="K86" s="11">
        <v>1</v>
      </c>
      <c r="L86" s="10">
        <v>1</v>
      </c>
      <c r="M86" s="11">
        <v>1</v>
      </c>
      <c r="N86" s="51">
        <v>0</v>
      </c>
      <c r="O86" s="51">
        <v>0</v>
      </c>
      <c r="P86" s="11">
        <v>1</v>
      </c>
      <c r="Q86" s="11">
        <v>1</v>
      </c>
      <c r="R86" s="11">
        <v>1</v>
      </c>
      <c r="S86" s="11">
        <v>1</v>
      </c>
      <c r="T86" s="11">
        <v>1</v>
      </c>
      <c r="U86" s="51">
        <v>0</v>
      </c>
      <c r="V86" s="51">
        <v>0</v>
      </c>
      <c r="W86" s="11">
        <v>1</v>
      </c>
      <c r="X86" s="11">
        <v>0</v>
      </c>
      <c r="Y86" s="11">
        <v>0</v>
      </c>
      <c r="Z86" s="10">
        <v>0</v>
      </c>
      <c r="AA86" s="11">
        <v>0</v>
      </c>
      <c r="AB86" s="51">
        <v>0</v>
      </c>
      <c r="AC86" s="5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51">
        <v>0</v>
      </c>
      <c r="AJ86" s="51">
        <v>0</v>
      </c>
      <c r="AK86" s="11">
        <v>0</v>
      </c>
    </row>
    <row r="87" spans="1:37" x14ac:dyDescent="0.5">
      <c r="A87" s="6">
        <v>38</v>
      </c>
      <c r="B87" s="7" t="s">
        <v>104</v>
      </c>
      <c r="C87" s="30"/>
      <c r="D87" s="30"/>
      <c r="E87" s="30"/>
      <c r="F87" s="38"/>
      <c r="G87" s="46"/>
      <c r="H87" s="46"/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51">
        <v>0</v>
      </c>
      <c r="O87" s="5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51">
        <v>0</v>
      </c>
      <c r="V87" s="5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51">
        <v>0</v>
      </c>
      <c r="AC87" s="5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51">
        <v>0</v>
      </c>
      <c r="AJ87" s="51">
        <v>0</v>
      </c>
      <c r="AK87" s="11">
        <v>0</v>
      </c>
    </row>
    <row r="88" spans="1:37" x14ac:dyDescent="0.5">
      <c r="A88" s="6"/>
      <c r="B88" s="7" t="s">
        <v>105</v>
      </c>
      <c r="C88" s="30">
        <v>3</v>
      </c>
      <c r="D88" s="30"/>
      <c r="E88" s="30"/>
      <c r="F88" s="38"/>
      <c r="G88" s="46"/>
      <c r="H88" s="46"/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51">
        <v>0</v>
      </c>
      <c r="O88" s="5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51">
        <v>0</v>
      </c>
      <c r="V88" s="5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51">
        <v>0</v>
      </c>
      <c r="AC88" s="5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51">
        <v>0</v>
      </c>
      <c r="AJ88" s="51">
        <v>0</v>
      </c>
      <c r="AK88" s="11">
        <v>0</v>
      </c>
    </row>
    <row r="89" spans="1:37" x14ac:dyDescent="0.5">
      <c r="A89" s="6"/>
      <c r="B89" s="7" t="s">
        <v>106</v>
      </c>
      <c r="C89" s="30"/>
      <c r="D89" s="30">
        <v>3</v>
      </c>
      <c r="E89" s="30">
        <v>1</v>
      </c>
      <c r="F89" s="38"/>
      <c r="G89" s="46"/>
      <c r="H89" s="46"/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51">
        <v>0</v>
      </c>
      <c r="O89" s="5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51">
        <v>0</v>
      </c>
      <c r="V89" s="5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51">
        <v>0</v>
      </c>
      <c r="AC89" s="5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51">
        <v>0</v>
      </c>
      <c r="AJ89" s="51">
        <v>0</v>
      </c>
      <c r="AK89" s="11">
        <v>0</v>
      </c>
    </row>
    <row r="90" spans="1:37" x14ac:dyDescent="0.5">
      <c r="A90" s="14"/>
      <c r="B90" s="15" t="s">
        <v>107</v>
      </c>
      <c r="C90" s="16">
        <f t="shared" ref="C90:AK90" si="31">SUM(C63:C89)</f>
        <v>41</v>
      </c>
      <c r="D90" s="16">
        <f t="shared" si="31"/>
        <v>23</v>
      </c>
      <c r="E90" s="16">
        <f t="shared" si="31"/>
        <v>11</v>
      </c>
      <c r="F90" s="40">
        <f t="shared" si="31"/>
        <v>11</v>
      </c>
      <c r="G90" s="48">
        <f t="shared" si="31"/>
        <v>2</v>
      </c>
      <c r="H90" s="48">
        <f t="shared" si="31"/>
        <v>0</v>
      </c>
      <c r="I90" s="21">
        <f t="shared" si="31"/>
        <v>18</v>
      </c>
      <c r="J90" s="21">
        <f t="shared" si="31"/>
        <v>21</v>
      </c>
      <c r="K90" s="21">
        <f t="shared" si="31"/>
        <v>32</v>
      </c>
      <c r="L90" s="21">
        <f t="shared" si="31"/>
        <v>14</v>
      </c>
      <c r="M90" s="21">
        <f t="shared" si="31"/>
        <v>7</v>
      </c>
      <c r="N90" s="48">
        <f t="shared" si="31"/>
        <v>1</v>
      </c>
      <c r="O90" s="48">
        <f t="shared" si="31"/>
        <v>1</v>
      </c>
      <c r="P90" s="21">
        <f t="shared" si="31"/>
        <v>16</v>
      </c>
      <c r="Q90" s="21">
        <f t="shared" si="31"/>
        <v>15</v>
      </c>
      <c r="R90" s="21">
        <f t="shared" si="31"/>
        <v>20</v>
      </c>
      <c r="S90" s="21">
        <f t="shared" si="31"/>
        <v>5</v>
      </c>
      <c r="T90" s="21">
        <f t="shared" si="31"/>
        <v>5</v>
      </c>
      <c r="U90" s="48">
        <f t="shared" si="31"/>
        <v>1</v>
      </c>
      <c r="V90" s="48">
        <f t="shared" si="31"/>
        <v>1</v>
      </c>
      <c r="W90" s="21">
        <f t="shared" si="31"/>
        <v>16</v>
      </c>
      <c r="X90" s="21">
        <f t="shared" si="31"/>
        <v>16</v>
      </c>
      <c r="Y90" s="21">
        <f t="shared" si="31"/>
        <v>22</v>
      </c>
      <c r="Z90" s="21">
        <f t="shared" si="31"/>
        <v>8</v>
      </c>
      <c r="AA90" s="21">
        <f t="shared" si="31"/>
        <v>2</v>
      </c>
      <c r="AB90" s="48">
        <f t="shared" si="31"/>
        <v>0</v>
      </c>
      <c r="AC90" s="48">
        <f t="shared" si="31"/>
        <v>0</v>
      </c>
      <c r="AD90" s="21">
        <f t="shared" si="31"/>
        <v>6</v>
      </c>
      <c r="AE90" s="21">
        <f t="shared" si="31"/>
        <v>10</v>
      </c>
      <c r="AF90" s="21">
        <f t="shared" si="31"/>
        <v>10</v>
      </c>
      <c r="AG90" s="21">
        <f t="shared" si="31"/>
        <v>1</v>
      </c>
      <c r="AH90" s="21">
        <f t="shared" si="31"/>
        <v>1</v>
      </c>
      <c r="AI90" s="48">
        <f t="shared" si="31"/>
        <v>0</v>
      </c>
      <c r="AJ90" s="48">
        <f t="shared" si="31"/>
        <v>0</v>
      </c>
      <c r="AK90" s="21">
        <f t="shared" si="31"/>
        <v>9</v>
      </c>
    </row>
    <row r="91" spans="1:37" x14ac:dyDescent="0.5">
      <c r="A91" s="6">
        <v>39</v>
      </c>
      <c r="B91" s="7" t="s">
        <v>108</v>
      </c>
      <c r="C91" s="30">
        <v>1</v>
      </c>
      <c r="D91" s="30"/>
      <c r="E91" s="30">
        <v>1</v>
      </c>
      <c r="F91" s="38">
        <v>1</v>
      </c>
      <c r="G91" s="46"/>
      <c r="H91" s="46"/>
      <c r="I91" s="11">
        <v>0</v>
      </c>
      <c r="J91" s="11">
        <v>1</v>
      </c>
      <c r="K91" s="11">
        <v>0</v>
      </c>
      <c r="L91" s="10">
        <v>1</v>
      </c>
      <c r="M91" s="11">
        <v>1</v>
      </c>
      <c r="N91" s="51">
        <v>0</v>
      </c>
      <c r="O91" s="51">
        <v>0</v>
      </c>
      <c r="P91" s="11">
        <v>0</v>
      </c>
      <c r="Q91" s="11">
        <v>1</v>
      </c>
      <c r="R91" s="11">
        <v>0</v>
      </c>
      <c r="S91" s="11">
        <v>1</v>
      </c>
      <c r="T91" s="11">
        <v>1</v>
      </c>
      <c r="U91" s="51">
        <v>0</v>
      </c>
      <c r="V91" s="51">
        <v>0</v>
      </c>
      <c r="W91" s="11">
        <v>0</v>
      </c>
      <c r="X91" s="11">
        <v>1</v>
      </c>
      <c r="Y91" s="11">
        <v>0</v>
      </c>
      <c r="Z91" s="10">
        <v>1</v>
      </c>
      <c r="AA91" s="11">
        <v>1</v>
      </c>
      <c r="AB91" s="51">
        <v>0</v>
      </c>
      <c r="AC91" s="51">
        <v>0</v>
      </c>
      <c r="AD91" s="11">
        <v>0</v>
      </c>
      <c r="AE91" s="11">
        <v>0</v>
      </c>
      <c r="AF91" s="11">
        <v>0</v>
      </c>
      <c r="AG91" s="11">
        <v>1</v>
      </c>
      <c r="AH91" s="11">
        <v>1</v>
      </c>
      <c r="AI91" s="51">
        <v>0</v>
      </c>
      <c r="AJ91" s="51">
        <v>0</v>
      </c>
      <c r="AK91" s="11">
        <v>0</v>
      </c>
    </row>
    <row r="92" spans="1:37" x14ac:dyDescent="0.5">
      <c r="A92" s="6">
        <v>40</v>
      </c>
      <c r="B92" s="7" t="s">
        <v>109</v>
      </c>
      <c r="C92" s="30"/>
      <c r="D92" s="30"/>
      <c r="E92" s="30"/>
      <c r="F92" s="38"/>
      <c r="G92" s="46"/>
      <c r="H92" s="46"/>
      <c r="I92" s="11"/>
      <c r="J92" s="11"/>
      <c r="K92" s="11"/>
      <c r="L92" s="10"/>
      <c r="M92" s="11"/>
      <c r="N92" s="51"/>
      <c r="O92" s="51"/>
      <c r="P92" s="11"/>
      <c r="Q92" s="11"/>
      <c r="R92" s="11"/>
      <c r="S92" s="11"/>
      <c r="T92" s="11"/>
      <c r="U92" s="51"/>
      <c r="V92" s="51"/>
      <c r="W92" s="11"/>
      <c r="X92" s="11"/>
      <c r="Y92" s="11"/>
      <c r="Z92" s="10"/>
      <c r="AA92" s="11"/>
      <c r="AB92" s="51"/>
      <c r="AC92" s="51"/>
      <c r="AD92" s="11"/>
      <c r="AE92" s="11"/>
      <c r="AF92" s="11"/>
      <c r="AG92" s="11"/>
      <c r="AH92" s="11"/>
      <c r="AI92" s="51"/>
      <c r="AJ92" s="51"/>
      <c r="AK92" s="11"/>
    </row>
    <row r="93" spans="1:37" x14ac:dyDescent="0.5">
      <c r="A93" s="6"/>
      <c r="B93" s="7" t="s">
        <v>110</v>
      </c>
      <c r="C93" s="30"/>
      <c r="D93" s="30"/>
      <c r="E93" s="30"/>
      <c r="F93" s="38"/>
      <c r="G93" s="46"/>
      <c r="H93" s="46"/>
      <c r="I93" s="11">
        <v>0</v>
      </c>
      <c r="J93" s="11">
        <v>0</v>
      </c>
      <c r="K93" s="11">
        <v>3</v>
      </c>
      <c r="L93" s="10">
        <v>0</v>
      </c>
      <c r="M93" s="11">
        <v>0</v>
      </c>
      <c r="N93" s="51">
        <v>0</v>
      </c>
      <c r="O93" s="5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51">
        <v>0</v>
      </c>
      <c r="V93" s="51">
        <v>0</v>
      </c>
      <c r="W93" s="11">
        <v>0</v>
      </c>
      <c r="X93" s="11">
        <v>0</v>
      </c>
      <c r="Y93" s="11">
        <v>1</v>
      </c>
      <c r="Z93" s="10">
        <v>0</v>
      </c>
      <c r="AA93" s="11">
        <v>0</v>
      </c>
      <c r="AB93" s="51">
        <v>0</v>
      </c>
      <c r="AC93" s="5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51">
        <v>0</v>
      </c>
      <c r="AJ93" s="51">
        <v>0</v>
      </c>
      <c r="AK93" s="11">
        <v>0</v>
      </c>
    </row>
    <row r="94" spans="1:37" x14ac:dyDescent="0.5">
      <c r="A94" s="6"/>
      <c r="B94" s="7" t="s">
        <v>111</v>
      </c>
      <c r="C94" s="30"/>
      <c r="D94" s="30"/>
      <c r="E94" s="30"/>
      <c r="F94" s="38"/>
      <c r="G94" s="46"/>
      <c r="H94" s="46"/>
      <c r="I94" s="11">
        <v>0</v>
      </c>
      <c r="J94" s="11">
        <v>0</v>
      </c>
      <c r="K94" s="11">
        <v>0</v>
      </c>
      <c r="L94" s="10">
        <v>0</v>
      </c>
      <c r="M94" s="11">
        <v>0</v>
      </c>
      <c r="N94" s="51">
        <v>0</v>
      </c>
      <c r="O94" s="5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0</v>
      </c>
      <c r="U94" s="51">
        <v>0</v>
      </c>
      <c r="V94" s="51">
        <v>0</v>
      </c>
      <c r="W94" s="11">
        <v>0</v>
      </c>
      <c r="X94" s="11">
        <v>0</v>
      </c>
      <c r="Y94" s="11">
        <v>0</v>
      </c>
      <c r="Z94" s="10">
        <v>0</v>
      </c>
      <c r="AA94" s="11">
        <v>0</v>
      </c>
      <c r="AB94" s="51">
        <v>0</v>
      </c>
      <c r="AC94" s="51">
        <v>0</v>
      </c>
      <c r="AD94" s="11">
        <v>0</v>
      </c>
      <c r="AE94" s="11">
        <v>0</v>
      </c>
      <c r="AF94" s="11">
        <v>1</v>
      </c>
      <c r="AG94" s="11">
        <v>0</v>
      </c>
      <c r="AH94" s="11">
        <v>0</v>
      </c>
      <c r="AI94" s="51">
        <v>0</v>
      </c>
      <c r="AJ94" s="51">
        <v>0</v>
      </c>
      <c r="AK94" s="11">
        <v>0</v>
      </c>
    </row>
    <row r="95" spans="1:37" x14ac:dyDescent="0.5">
      <c r="A95" s="6">
        <v>41</v>
      </c>
      <c r="B95" s="7" t="s">
        <v>112</v>
      </c>
      <c r="C95" s="30"/>
      <c r="D95" s="30"/>
      <c r="E95" s="30"/>
      <c r="F95" s="38"/>
      <c r="G95" s="46"/>
      <c r="H95" s="46"/>
      <c r="I95" s="11"/>
      <c r="J95" s="11"/>
      <c r="K95" s="11"/>
      <c r="L95" s="10"/>
      <c r="M95" s="11"/>
      <c r="N95" s="51"/>
      <c r="O95" s="51"/>
      <c r="P95" s="11"/>
      <c r="Q95" s="11"/>
      <c r="R95" s="11"/>
      <c r="S95" s="11"/>
      <c r="T95" s="11"/>
      <c r="U95" s="51"/>
      <c r="V95" s="51"/>
      <c r="W95" s="11"/>
      <c r="X95" s="11"/>
      <c r="Y95" s="11"/>
      <c r="Z95" s="10"/>
      <c r="AA95" s="11"/>
      <c r="AB95" s="51"/>
      <c r="AC95" s="51"/>
      <c r="AD95" s="11"/>
      <c r="AE95" s="11"/>
      <c r="AF95" s="11"/>
      <c r="AG95" s="11"/>
      <c r="AH95" s="11"/>
      <c r="AI95" s="51"/>
      <c r="AJ95" s="51"/>
      <c r="AK95" s="11"/>
    </row>
    <row r="96" spans="1:37" x14ac:dyDescent="0.5">
      <c r="A96" s="6"/>
      <c r="B96" s="7" t="s">
        <v>113</v>
      </c>
      <c r="C96" s="30">
        <v>6</v>
      </c>
      <c r="D96" s="30"/>
      <c r="E96" s="30">
        <v>1</v>
      </c>
      <c r="F96" s="38">
        <v>1</v>
      </c>
      <c r="G96" s="46"/>
      <c r="H96" s="46"/>
      <c r="I96" s="11">
        <v>1</v>
      </c>
      <c r="J96" s="11">
        <v>2</v>
      </c>
      <c r="K96" s="11">
        <v>2</v>
      </c>
      <c r="L96" s="10">
        <v>2</v>
      </c>
      <c r="M96" s="11">
        <v>4</v>
      </c>
      <c r="N96" s="51">
        <v>0</v>
      </c>
      <c r="O96" s="51">
        <v>0</v>
      </c>
      <c r="P96" s="11">
        <v>1</v>
      </c>
      <c r="Q96" s="11">
        <v>2</v>
      </c>
      <c r="R96" s="11">
        <v>3</v>
      </c>
      <c r="S96" s="11">
        <v>3</v>
      </c>
      <c r="T96" s="11">
        <v>2</v>
      </c>
      <c r="U96" s="51">
        <v>0</v>
      </c>
      <c r="V96" s="51">
        <v>1</v>
      </c>
      <c r="W96" s="11">
        <v>1</v>
      </c>
      <c r="X96" s="11">
        <v>2</v>
      </c>
      <c r="Y96" s="11">
        <v>1</v>
      </c>
      <c r="Z96" s="10">
        <v>2</v>
      </c>
      <c r="AA96" s="11">
        <v>1</v>
      </c>
      <c r="AB96" s="51">
        <v>0</v>
      </c>
      <c r="AC96" s="51">
        <v>0</v>
      </c>
      <c r="AD96" s="11">
        <v>1</v>
      </c>
      <c r="AE96" s="11">
        <v>1</v>
      </c>
      <c r="AF96" s="11">
        <v>1</v>
      </c>
      <c r="AG96" s="11">
        <v>2</v>
      </c>
      <c r="AH96" s="11">
        <v>1</v>
      </c>
      <c r="AI96" s="51">
        <v>0</v>
      </c>
      <c r="AJ96" s="51">
        <v>0</v>
      </c>
      <c r="AK96" s="11">
        <v>1</v>
      </c>
    </row>
    <row r="97" spans="1:37" x14ac:dyDescent="0.5">
      <c r="A97" s="6"/>
      <c r="B97" s="7" t="s">
        <v>114</v>
      </c>
      <c r="C97" s="30">
        <v>4</v>
      </c>
      <c r="D97" s="30"/>
      <c r="E97" s="30"/>
      <c r="F97" s="38"/>
      <c r="G97" s="46"/>
      <c r="H97" s="46"/>
      <c r="I97" s="11">
        <v>0</v>
      </c>
      <c r="J97" s="11">
        <v>0</v>
      </c>
      <c r="K97" s="11">
        <v>0</v>
      </c>
      <c r="L97" s="10">
        <v>0</v>
      </c>
      <c r="M97" s="11">
        <v>0</v>
      </c>
      <c r="N97" s="51">
        <v>0</v>
      </c>
      <c r="O97" s="5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51">
        <v>0</v>
      </c>
      <c r="V97" s="51">
        <v>0</v>
      </c>
      <c r="W97" s="11">
        <v>0</v>
      </c>
      <c r="X97" s="11">
        <v>0</v>
      </c>
      <c r="Y97" s="11">
        <v>1</v>
      </c>
      <c r="Z97" s="10">
        <v>0</v>
      </c>
      <c r="AA97" s="11">
        <v>0</v>
      </c>
      <c r="AB97" s="51">
        <v>0</v>
      </c>
      <c r="AC97" s="5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51">
        <v>0</v>
      </c>
      <c r="AJ97" s="51">
        <v>0</v>
      </c>
      <c r="AK97" s="11">
        <v>0</v>
      </c>
    </row>
    <row r="98" spans="1:37" x14ac:dyDescent="0.5">
      <c r="A98" s="6"/>
      <c r="B98" s="7" t="s">
        <v>115</v>
      </c>
      <c r="C98" s="30"/>
      <c r="D98" s="30"/>
      <c r="E98" s="30"/>
      <c r="F98" s="38"/>
      <c r="G98" s="46"/>
      <c r="H98" s="46"/>
      <c r="I98" s="11">
        <v>1</v>
      </c>
      <c r="J98" s="11">
        <v>1</v>
      </c>
      <c r="K98" s="11">
        <v>1</v>
      </c>
      <c r="L98" s="10">
        <v>1</v>
      </c>
      <c r="M98" s="11">
        <v>1</v>
      </c>
      <c r="N98" s="51">
        <v>0</v>
      </c>
      <c r="O98" s="51">
        <v>0</v>
      </c>
      <c r="P98" s="11">
        <v>1</v>
      </c>
      <c r="Q98" s="11">
        <v>1</v>
      </c>
      <c r="R98" s="11">
        <v>1</v>
      </c>
      <c r="S98" s="11">
        <v>1</v>
      </c>
      <c r="T98" s="11">
        <v>1</v>
      </c>
      <c r="U98" s="51">
        <v>0</v>
      </c>
      <c r="V98" s="51">
        <v>0</v>
      </c>
      <c r="W98" s="11">
        <v>1</v>
      </c>
      <c r="X98" s="11">
        <v>1</v>
      </c>
      <c r="Y98" s="11">
        <v>1</v>
      </c>
      <c r="Z98" s="10">
        <v>1</v>
      </c>
      <c r="AA98" s="11">
        <v>1</v>
      </c>
      <c r="AB98" s="51">
        <v>0</v>
      </c>
      <c r="AC98" s="51">
        <v>0</v>
      </c>
      <c r="AD98" s="11">
        <v>1</v>
      </c>
      <c r="AE98" s="11">
        <v>1</v>
      </c>
      <c r="AF98" s="11">
        <v>1</v>
      </c>
      <c r="AG98" s="11">
        <v>1</v>
      </c>
      <c r="AH98" s="11">
        <v>1</v>
      </c>
      <c r="AI98" s="51">
        <v>0</v>
      </c>
      <c r="AJ98" s="51">
        <v>0</v>
      </c>
      <c r="AK98" s="11">
        <v>1</v>
      </c>
    </row>
    <row r="99" spans="1:37" x14ac:dyDescent="0.5">
      <c r="A99" s="6">
        <v>42</v>
      </c>
      <c r="B99" s="7" t="s">
        <v>116</v>
      </c>
      <c r="C99" s="30"/>
      <c r="D99" s="30"/>
      <c r="E99" s="30"/>
      <c r="F99" s="38"/>
      <c r="G99" s="46"/>
      <c r="H99" s="46"/>
      <c r="I99" s="11"/>
      <c r="J99" s="11"/>
      <c r="K99" s="11"/>
      <c r="L99" s="10"/>
      <c r="M99" s="11"/>
      <c r="N99" s="51"/>
      <c r="O99" s="51"/>
      <c r="P99" s="11"/>
      <c r="Q99" s="11"/>
      <c r="R99" s="11"/>
      <c r="S99" s="11"/>
      <c r="T99" s="11"/>
      <c r="U99" s="51"/>
      <c r="V99" s="51"/>
      <c r="W99" s="11"/>
      <c r="X99" s="11"/>
      <c r="Y99" s="11"/>
      <c r="Z99" s="10"/>
      <c r="AA99" s="11"/>
      <c r="AB99" s="51"/>
      <c r="AC99" s="51"/>
      <c r="AD99" s="11"/>
      <c r="AE99" s="11"/>
      <c r="AF99" s="11"/>
      <c r="AG99" s="11"/>
      <c r="AH99" s="11"/>
      <c r="AI99" s="51"/>
      <c r="AJ99" s="51"/>
      <c r="AK99" s="11"/>
    </row>
    <row r="100" spans="1:37" x14ac:dyDescent="0.5">
      <c r="A100" s="6"/>
      <c r="B100" s="7" t="s">
        <v>117</v>
      </c>
      <c r="C100" s="30"/>
      <c r="D100" s="30"/>
      <c r="E100" s="30"/>
      <c r="F100" s="38"/>
      <c r="G100" s="46"/>
      <c r="H100" s="46"/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51">
        <v>0</v>
      </c>
      <c r="O100" s="5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51">
        <v>0</v>
      </c>
      <c r="V100" s="5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51">
        <v>0</v>
      </c>
      <c r="AC100" s="5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51">
        <v>0</v>
      </c>
      <c r="AJ100" s="51">
        <v>0</v>
      </c>
      <c r="AK100" s="11">
        <v>0</v>
      </c>
    </row>
    <row r="101" spans="1:37" x14ac:dyDescent="0.5">
      <c r="A101" s="6"/>
      <c r="B101" s="7" t="s">
        <v>118</v>
      </c>
      <c r="C101" s="30">
        <v>1</v>
      </c>
      <c r="D101" s="30"/>
      <c r="E101" s="30"/>
      <c r="F101" s="38"/>
      <c r="G101" s="46"/>
      <c r="H101" s="46"/>
      <c r="I101" s="11">
        <v>0</v>
      </c>
      <c r="J101" s="11">
        <v>0</v>
      </c>
      <c r="K101" s="11">
        <v>1</v>
      </c>
      <c r="L101" s="10">
        <v>0</v>
      </c>
      <c r="M101" s="11">
        <v>0</v>
      </c>
      <c r="N101" s="51">
        <v>0</v>
      </c>
      <c r="O101" s="51">
        <v>0</v>
      </c>
      <c r="P101" s="11">
        <v>0</v>
      </c>
      <c r="Q101" s="11">
        <v>0</v>
      </c>
      <c r="R101" s="11">
        <v>1</v>
      </c>
      <c r="S101" s="11">
        <v>0</v>
      </c>
      <c r="T101" s="11">
        <v>0</v>
      </c>
      <c r="U101" s="51">
        <v>0</v>
      </c>
      <c r="V101" s="51">
        <v>0</v>
      </c>
      <c r="W101" s="11">
        <v>0</v>
      </c>
      <c r="X101" s="11">
        <v>0</v>
      </c>
      <c r="Y101" s="11">
        <v>1</v>
      </c>
      <c r="Z101" s="10">
        <v>0</v>
      </c>
      <c r="AA101" s="11">
        <v>0</v>
      </c>
      <c r="AB101" s="51">
        <v>0</v>
      </c>
      <c r="AC101" s="51">
        <v>0</v>
      </c>
      <c r="AD101" s="11">
        <v>0</v>
      </c>
      <c r="AE101" s="11">
        <v>0</v>
      </c>
      <c r="AF101" s="11">
        <v>1</v>
      </c>
      <c r="AG101" s="11">
        <v>0</v>
      </c>
      <c r="AH101" s="11">
        <v>0</v>
      </c>
      <c r="AI101" s="51">
        <v>0</v>
      </c>
      <c r="AJ101" s="51">
        <v>0</v>
      </c>
      <c r="AK101" s="11">
        <v>0</v>
      </c>
    </row>
    <row r="102" spans="1:37" x14ac:dyDescent="0.5">
      <c r="A102" s="6"/>
      <c r="B102" s="7" t="s">
        <v>119</v>
      </c>
      <c r="C102" s="30">
        <v>3</v>
      </c>
      <c r="D102" s="30"/>
      <c r="E102" s="30">
        <v>1</v>
      </c>
      <c r="F102" s="38"/>
      <c r="G102" s="46"/>
      <c r="H102" s="46"/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51">
        <v>0</v>
      </c>
      <c r="O102" s="5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51">
        <v>0</v>
      </c>
      <c r="V102" s="5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51">
        <v>0</v>
      </c>
      <c r="AC102" s="5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51">
        <v>0</v>
      </c>
      <c r="AJ102" s="51">
        <v>0</v>
      </c>
      <c r="AK102" s="11">
        <v>0</v>
      </c>
    </row>
    <row r="103" spans="1:37" x14ac:dyDescent="0.5">
      <c r="A103" s="6">
        <v>43</v>
      </c>
      <c r="B103" s="7" t="s">
        <v>120</v>
      </c>
      <c r="C103" s="30"/>
      <c r="D103" s="30">
        <v>1</v>
      </c>
      <c r="E103" s="30">
        <v>1</v>
      </c>
      <c r="F103" s="38">
        <v>1</v>
      </c>
      <c r="G103" s="46">
        <v>1</v>
      </c>
      <c r="H103" s="46">
        <v>1</v>
      </c>
      <c r="I103" s="11">
        <v>1</v>
      </c>
      <c r="J103" s="11">
        <v>1</v>
      </c>
      <c r="K103" s="11">
        <v>2</v>
      </c>
      <c r="L103" s="10">
        <v>1</v>
      </c>
      <c r="M103" s="11">
        <v>1</v>
      </c>
      <c r="N103" s="51">
        <v>1</v>
      </c>
      <c r="O103" s="51">
        <v>1</v>
      </c>
      <c r="P103" s="11">
        <v>1</v>
      </c>
      <c r="Q103" s="11">
        <v>2</v>
      </c>
      <c r="R103" s="11">
        <v>2</v>
      </c>
      <c r="S103" s="11">
        <v>1</v>
      </c>
      <c r="T103" s="11">
        <v>1</v>
      </c>
      <c r="U103" s="51">
        <v>1</v>
      </c>
      <c r="V103" s="51">
        <v>1</v>
      </c>
      <c r="W103" s="11">
        <v>1</v>
      </c>
      <c r="X103" s="11">
        <v>1</v>
      </c>
      <c r="Y103" s="11">
        <v>2</v>
      </c>
      <c r="Z103" s="10">
        <v>1</v>
      </c>
      <c r="AA103" s="11">
        <v>1</v>
      </c>
      <c r="AB103" s="51">
        <v>1</v>
      </c>
      <c r="AC103" s="51">
        <v>1</v>
      </c>
      <c r="AD103" s="11">
        <v>1</v>
      </c>
      <c r="AE103" s="11">
        <v>2</v>
      </c>
      <c r="AF103" s="11">
        <v>1</v>
      </c>
      <c r="AG103" s="11">
        <v>1</v>
      </c>
      <c r="AH103" s="11">
        <v>1</v>
      </c>
      <c r="AI103" s="51">
        <v>1</v>
      </c>
      <c r="AJ103" s="51">
        <v>1</v>
      </c>
      <c r="AK103" s="11">
        <v>1</v>
      </c>
    </row>
    <row r="104" spans="1:37" x14ac:dyDescent="0.5">
      <c r="A104" s="6">
        <v>44</v>
      </c>
      <c r="B104" s="7" t="s">
        <v>121</v>
      </c>
      <c r="C104" s="30"/>
      <c r="D104" s="30"/>
      <c r="E104" s="30"/>
      <c r="F104" s="38"/>
      <c r="G104" s="46"/>
      <c r="H104" s="46"/>
      <c r="I104" s="11"/>
      <c r="J104" s="11"/>
      <c r="K104" s="11"/>
      <c r="L104" s="10"/>
      <c r="M104" s="11"/>
      <c r="N104" s="51"/>
      <c r="O104" s="51"/>
      <c r="P104" s="11"/>
      <c r="Q104" s="11"/>
      <c r="R104" s="11"/>
      <c r="S104" s="11"/>
      <c r="T104" s="11"/>
      <c r="U104" s="51"/>
      <c r="V104" s="51"/>
      <c r="W104" s="11"/>
      <c r="X104" s="11"/>
      <c r="Y104" s="11"/>
      <c r="Z104" s="10"/>
      <c r="AA104" s="11"/>
      <c r="AB104" s="51"/>
      <c r="AC104" s="51"/>
      <c r="AD104" s="11"/>
      <c r="AE104" s="11"/>
      <c r="AF104" s="11"/>
      <c r="AG104" s="11"/>
      <c r="AH104" s="11"/>
      <c r="AI104" s="51"/>
      <c r="AJ104" s="51"/>
      <c r="AK104" s="11"/>
    </row>
    <row r="105" spans="1:37" x14ac:dyDescent="0.5">
      <c r="A105" s="6"/>
      <c r="B105" s="7" t="s">
        <v>122</v>
      </c>
      <c r="C105" s="30">
        <v>2</v>
      </c>
      <c r="D105" s="30"/>
      <c r="E105" s="30">
        <v>1</v>
      </c>
      <c r="F105" s="38">
        <v>1</v>
      </c>
      <c r="G105" s="46"/>
      <c r="H105" s="46"/>
      <c r="I105" s="11">
        <v>0</v>
      </c>
      <c r="J105" s="11">
        <v>0</v>
      </c>
      <c r="K105" s="11">
        <v>0</v>
      </c>
      <c r="L105" s="10">
        <v>0</v>
      </c>
      <c r="M105" s="11">
        <v>0</v>
      </c>
      <c r="N105" s="51">
        <v>0</v>
      </c>
      <c r="O105" s="51">
        <v>0</v>
      </c>
      <c r="P105" s="11">
        <v>1</v>
      </c>
      <c r="Q105" s="11">
        <v>1</v>
      </c>
      <c r="R105" s="11">
        <v>0</v>
      </c>
      <c r="S105" s="11">
        <v>0</v>
      </c>
      <c r="T105" s="11">
        <v>1</v>
      </c>
      <c r="U105" s="51">
        <v>0</v>
      </c>
      <c r="V105" s="51">
        <v>0</v>
      </c>
      <c r="W105" s="11">
        <v>0</v>
      </c>
      <c r="X105" s="11">
        <v>0</v>
      </c>
      <c r="Y105" s="11">
        <v>0</v>
      </c>
      <c r="Z105" s="10">
        <v>0</v>
      </c>
      <c r="AA105" s="11">
        <v>0</v>
      </c>
      <c r="AB105" s="51">
        <v>0</v>
      </c>
      <c r="AC105" s="5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51">
        <v>0</v>
      </c>
      <c r="AJ105" s="51">
        <v>0</v>
      </c>
      <c r="AK105" s="11">
        <v>0</v>
      </c>
    </row>
    <row r="106" spans="1:37" x14ac:dyDescent="0.5">
      <c r="A106" s="6"/>
      <c r="B106" s="7" t="s">
        <v>123</v>
      </c>
      <c r="C106" s="30">
        <v>1</v>
      </c>
      <c r="D106" s="30"/>
      <c r="E106" s="30"/>
      <c r="F106" s="38"/>
      <c r="G106" s="46"/>
      <c r="H106" s="46"/>
      <c r="I106" s="11">
        <v>0</v>
      </c>
      <c r="J106" s="11">
        <v>0</v>
      </c>
      <c r="K106" s="11">
        <v>2</v>
      </c>
      <c r="L106" s="10">
        <v>2</v>
      </c>
      <c r="M106" s="11">
        <v>0</v>
      </c>
      <c r="N106" s="51">
        <v>0</v>
      </c>
      <c r="O106" s="51">
        <v>0</v>
      </c>
      <c r="P106" s="11">
        <v>0</v>
      </c>
      <c r="Q106" s="11">
        <v>0</v>
      </c>
      <c r="R106" s="11">
        <v>1</v>
      </c>
      <c r="S106" s="11">
        <v>0</v>
      </c>
      <c r="T106" s="11">
        <v>0</v>
      </c>
      <c r="U106" s="51">
        <v>0</v>
      </c>
      <c r="V106" s="51">
        <v>0</v>
      </c>
      <c r="W106" s="11">
        <v>0</v>
      </c>
      <c r="X106" s="11">
        <v>0</v>
      </c>
      <c r="Y106" s="11">
        <v>2</v>
      </c>
      <c r="Z106" s="10">
        <v>2</v>
      </c>
      <c r="AA106" s="11">
        <v>0</v>
      </c>
      <c r="AB106" s="51">
        <v>0</v>
      </c>
      <c r="AC106" s="5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51">
        <v>0</v>
      </c>
      <c r="AJ106" s="51">
        <v>0</v>
      </c>
      <c r="AK106" s="11">
        <v>0</v>
      </c>
    </row>
    <row r="107" spans="1:37" x14ac:dyDescent="0.5">
      <c r="A107" s="6">
        <v>45</v>
      </c>
      <c r="B107" s="7" t="s">
        <v>124</v>
      </c>
      <c r="C107" s="30"/>
      <c r="D107" s="30"/>
      <c r="E107" s="30"/>
      <c r="F107" s="38"/>
      <c r="G107" s="46"/>
      <c r="H107" s="46"/>
      <c r="I107" s="11"/>
      <c r="J107" s="11"/>
      <c r="K107" s="11"/>
      <c r="L107" s="10"/>
      <c r="M107" s="11"/>
      <c r="N107" s="51"/>
      <c r="O107" s="51"/>
      <c r="P107" s="11"/>
      <c r="Q107" s="11"/>
      <c r="R107" s="11"/>
      <c r="S107" s="11"/>
      <c r="T107" s="11"/>
      <c r="U107" s="51"/>
      <c r="V107" s="51"/>
      <c r="W107" s="11"/>
      <c r="X107" s="11"/>
      <c r="Y107" s="11"/>
      <c r="Z107" s="10"/>
      <c r="AA107" s="11"/>
      <c r="AB107" s="51"/>
      <c r="AC107" s="51"/>
      <c r="AD107" s="11"/>
      <c r="AE107" s="11"/>
      <c r="AF107" s="11"/>
      <c r="AG107" s="11"/>
      <c r="AH107" s="11"/>
      <c r="AI107" s="51"/>
      <c r="AJ107" s="51"/>
      <c r="AK107" s="11"/>
    </row>
    <row r="108" spans="1:37" x14ac:dyDescent="0.5">
      <c r="A108" s="6"/>
      <c r="B108" s="7" t="s">
        <v>125</v>
      </c>
      <c r="C108" s="30">
        <v>1</v>
      </c>
      <c r="D108" s="30">
        <v>1</v>
      </c>
      <c r="E108" s="30"/>
      <c r="F108" s="38">
        <v>5</v>
      </c>
      <c r="G108" s="46"/>
      <c r="H108" s="46"/>
      <c r="I108" s="11">
        <v>1</v>
      </c>
      <c r="J108" s="11">
        <v>1</v>
      </c>
      <c r="K108" s="11">
        <v>1</v>
      </c>
      <c r="L108" s="10">
        <v>1</v>
      </c>
      <c r="M108" s="11">
        <v>1</v>
      </c>
      <c r="N108" s="51">
        <v>0</v>
      </c>
      <c r="O108" s="51">
        <v>0</v>
      </c>
      <c r="P108" s="11">
        <v>1</v>
      </c>
      <c r="Q108" s="11">
        <v>1</v>
      </c>
      <c r="R108" s="11">
        <v>1</v>
      </c>
      <c r="S108" s="11">
        <v>1</v>
      </c>
      <c r="T108" s="11">
        <v>1</v>
      </c>
      <c r="U108" s="51">
        <v>0</v>
      </c>
      <c r="V108" s="51">
        <v>0</v>
      </c>
      <c r="W108" s="11">
        <v>6</v>
      </c>
      <c r="X108" s="11">
        <v>0</v>
      </c>
      <c r="Y108" s="11">
        <v>0</v>
      </c>
      <c r="Z108" s="10">
        <v>0</v>
      </c>
      <c r="AA108" s="11">
        <v>0</v>
      </c>
      <c r="AB108" s="51">
        <v>0</v>
      </c>
      <c r="AC108" s="5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51">
        <v>0</v>
      </c>
      <c r="AJ108" s="51">
        <v>0</v>
      </c>
      <c r="AK108" s="11">
        <v>0</v>
      </c>
    </row>
    <row r="109" spans="1:37" x14ac:dyDescent="0.5">
      <c r="A109" s="6"/>
      <c r="B109" s="7" t="s">
        <v>126</v>
      </c>
      <c r="C109" s="30"/>
      <c r="D109" s="30"/>
      <c r="E109" s="30"/>
      <c r="F109" s="38">
        <v>1</v>
      </c>
      <c r="G109" s="46"/>
      <c r="H109" s="46"/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51">
        <v>0</v>
      </c>
      <c r="O109" s="5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51">
        <v>0</v>
      </c>
      <c r="V109" s="5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51">
        <v>0</v>
      </c>
      <c r="AC109" s="5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51">
        <v>0</v>
      </c>
      <c r="AJ109" s="51">
        <v>0</v>
      </c>
      <c r="AK109" s="11">
        <v>0</v>
      </c>
    </row>
    <row r="110" spans="1:37" x14ac:dyDescent="0.5">
      <c r="A110" s="6"/>
      <c r="B110" s="7" t="s">
        <v>127</v>
      </c>
      <c r="C110" s="30"/>
      <c r="D110" s="30"/>
      <c r="E110" s="30">
        <v>2</v>
      </c>
      <c r="F110" s="38">
        <v>2</v>
      </c>
      <c r="G110" s="46"/>
      <c r="H110" s="46"/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51">
        <v>0</v>
      </c>
      <c r="O110" s="5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51">
        <v>0</v>
      </c>
      <c r="V110" s="5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51">
        <v>0</v>
      </c>
      <c r="AC110" s="5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51">
        <v>0</v>
      </c>
      <c r="AJ110" s="51">
        <v>0</v>
      </c>
      <c r="AK110" s="11">
        <v>0</v>
      </c>
    </row>
    <row r="111" spans="1:37" x14ac:dyDescent="0.5">
      <c r="A111" s="6"/>
      <c r="B111" s="7" t="s">
        <v>128</v>
      </c>
      <c r="C111" s="30">
        <v>2</v>
      </c>
      <c r="D111" s="30"/>
      <c r="E111" s="30"/>
      <c r="F111" s="38"/>
      <c r="G111" s="46"/>
      <c r="H111" s="46"/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51">
        <v>0</v>
      </c>
      <c r="O111" s="5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51">
        <v>0</v>
      </c>
      <c r="V111" s="5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51">
        <v>0</v>
      </c>
      <c r="AC111" s="5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51">
        <v>0</v>
      </c>
      <c r="AJ111" s="51">
        <v>0</v>
      </c>
      <c r="AK111" s="11">
        <v>0</v>
      </c>
    </row>
    <row r="112" spans="1:37" x14ac:dyDescent="0.5">
      <c r="A112" s="6">
        <v>46</v>
      </c>
      <c r="B112" s="7" t="s">
        <v>129</v>
      </c>
      <c r="C112" s="30"/>
      <c r="D112" s="30"/>
      <c r="E112" s="30"/>
      <c r="F112" s="38"/>
      <c r="G112" s="46"/>
      <c r="H112" s="46"/>
      <c r="I112" s="11"/>
      <c r="J112" s="11"/>
      <c r="K112" s="11"/>
      <c r="L112" s="10"/>
      <c r="M112" s="11"/>
      <c r="N112" s="51"/>
      <c r="O112" s="51"/>
      <c r="P112" s="11"/>
      <c r="Q112" s="11"/>
      <c r="R112" s="11"/>
      <c r="S112" s="11"/>
      <c r="T112" s="11"/>
      <c r="U112" s="51"/>
      <c r="V112" s="51"/>
      <c r="W112" s="11"/>
      <c r="X112" s="11"/>
      <c r="Y112" s="11"/>
      <c r="Z112" s="10"/>
      <c r="AA112" s="11"/>
      <c r="AB112" s="51"/>
      <c r="AC112" s="51"/>
      <c r="AD112" s="11"/>
      <c r="AE112" s="11"/>
      <c r="AF112" s="11"/>
      <c r="AG112" s="11"/>
      <c r="AH112" s="11"/>
      <c r="AI112" s="51"/>
      <c r="AJ112" s="51"/>
      <c r="AK112" s="11"/>
    </row>
    <row r="113" spans="1:37" x14ac:dyDescent="0.5">
      <c r="A113" s="6"/>
      <c r="B113" s="7" t="s">
        <v>130</v>
      </c>
      <c r="C113" s="30">
        <v>1</v>
      </c>
      <c r="D113" s="30">
        <v>1</v>
      </c>
      <c r="E113" s="30">
        <v>4</v>
      </c>
      <c r="F113" s="38">
        <v>1</v>
      </c>
      <c r="G113" s="46"/>
      <c r="H113" s="46"/>
      <c r="I113" s="11">
        <v>1</v>
      </c>
      <c r="J113" s="11">
        <v>1</v>
      </c>
      <c r="K113" s="11">
        <v>1</v>
      </c>
      <c r="L113" s="10">
        <v>4</v>
      </c>
      <c r="M113" s="11">
        <v>1</v>
      </c>
      <c r="N113" s="51">
        <v>0</v>
      </c>
      <c r="O113" s="51">
        <v>0</v>
      </c>
      <c r="P113" s="11">
        <v>1</v>
      </c>
      <c r="Q113" s="11">
        <v>1</v>
      </c>
      <c r="R113" s="11">
        <v>1</v>
      </c>
      <c r="S113" s="11">
        <v>4</v>
      </c>
      <c r="T113" s="11">
        <v>1</v>
      </c>
      <c r="U113" s="51">
        <v>0</v>
      </c>
      <c r="V113" s="51">
        <v>0</v>
      </c>
      <c r="W113" s="11">
        <v>1</v>
      </c>
      <c r="X113" s="11">
        <v>1</v>
      </c>
      <c r="Y113" s="11">
        <v>1</v>
      </c>
      <c r="Z113" s="10">
        <v>4</v>
      </c>
      <c r="AA113" s="11">
        <v>1</v>
      </c>
      <c r="AB113" s="51">
        <v>0</v>
      </c>
      <c r="AC113" s="51">
        <v>0</v>
      </c>
      <c r="AD113" s="11">
        <v>1</v>
      </c>
      <c r="AE113" s="11">
        <v>1</v>
      </c>
      <c r="AF113" s="11">
        <v>1</v>
      </c>
      <c r="AG113" s="11">
        <v>4</v>
      </c>
      <c r="AH113" s="11">
        <v>1</v>
      </c>
      <c r="AI113" s="51">
        <v>0</v>
      </c>
      <c r="AJ113" s="51">
        <v>0</v>
      </c>
      <c r="AK113" s="11">
        <v>1</v>
      </c>
    </row>
    <row r="114" spans="1:37" x14ac:dyDescent="0.5">
      <c r="A114" s="6"/>
      <c r="B114" s="7" t="s">
        <v>131</v>
      </c>
      <c r="C114" s="30">
        <v>1</v>
      </c>
      <c r="D114" s="30"/>
      <c r="E114" s="30">
        <v>1</v>
      </c>
      <c r="F114" s="38">
        <v>1</v>
      </c>
      <c r="G114" s="46"/>
      <c r="H114" s="46"/>
      <c r="I114" s="11">
        <v>0</v>
      </c>
      <c r="J114" s="11">
        <v>1</v>
      </c>
      <c r="K114" s="11">
        <v>1</v>
      </c>
      <c r="L114" s="10">
        <v>1</v>
      </c>
      <c r="M114" s="11">
        <v>1</v>
      </c>
      <c r="N114" s="51">
        <v>0</v>
      </c>
      <c r="O114" s="51">
        <v>0</v>
      </c>
      <c r="P114" s="11">
        <v>1</v>
      </c>
      <c r="Q114" s="11">
        <v>1</v>
      </c>
      <c r="R114" s="11">
        <v>1</v>
      </c>
      <c r="S114" s="11">
        <v>1</v>
      </c>
      <c r="T114" s="11">
        <v>1</v>
      </c>
      <c r="U114" s="51">
        <v>0</v>
      </c>
      <c r="V114" s="51">
        <v>0</v>
      </c>
      <c r="W114" s="11">
        <v>0</v>
      </c>
      <c r="X114" s="11">
        <v>0</v>
      </c>
      <c r="Y114" s="11">
        <v>0</v>
      </c>
      <c r="Z114" s="10">
        <v>0</v>
      </c>
      <c r="AA114" s="11">
        <v>0</v>
      </c>
      <c r="AB114" s="51">
        <v>0</v>
      </c>
      <c r="AC114" s="5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51">
        <v>0</v>
      </c>
      <c r="AJ114" s="51">
        <v>0</v>
      </c>
      <c r="AK114" s="11">
        <v>0</v>
      </c>
    </row>
    <row r="115" spans="1:37" x14ac:dyDescent="0.5">
      <c r="A115" s="6"/>
      <c r="B115" s="7" t="s">
        <v>132</v>
      </c>
      <c r="C115" s="30">
        <v>7</v>
      </c>
      <c r="D115" s="30"/>
      <c r="E115" s="30"/>
      <c r="F115" s="38"/>
      <c r="G115" s="46"/>
      <c r="H115" s="46"/>
      <c r="I115" s="11">
        <v>0</v>
      </c>
      <c r="J115" s="11">
        <v>1</v>
      </c>
      <c r="K115" s="11">
        <v>1</v>
      </c>
      <c r="L115" s="10">
        <v>1</v>
      </c>
      <c r="M115" s="11">
        <v>0</v>
      </c>
      <c r="N115" s="51">
        <v>0</v>
      </c>
      <c r="O115" s="51">
        <v>0</v>
      </c>
      <c r="P115" s="11">
        <v>0</v>
      </c>
      <c r="Q115" s="11">
        <v>1</v>
      </c>
      <c r="R115" s="11">
        <v>1</v>
      </c>
      <c r="S115" s="11">
        <v>1</v>
      </c>
      <c r="T115" s="11">
        <v>0</v>
      </c>
      <c r="U115" s="51">
        <v>0</v>
      </c>
      <c r="V115" s="51">
        <v>0</v>
      </c>
      <c r="W115" s="11">
        <v>0</v>
      </c>
      <c r="X115" s="11">
        <v>1</v>
      </c>
      <c r="Y115" s="11">
        <v>1</v>
      </c>
      <c r="Z115" s="10">
        <v>1</v>
      </c>
      <c r="AA115" s="11">
        <v>0</v>
      </c>
      <c r="AB115" s="51">
        <v>0</v>
      </c>
      <c r="AC115" s="51">
        <v>0</v>
      </c>
      <c r="AD115" s="11">
        <v>0</v>
      </c>
      <c r="AE115" s="11">
        <v>1</v>
      </c>
      <c r="AF115" s="11">
        <v>1</v>
      </c>
      <c r="AG115" s="11">
        <v>1</v>
      </c>
      <c r="AH115" s="11">
        <v>0</v>
      </c>
      <c r="AI115" s="51">
        <v>0</v>
      </c>
      <c r="AJ115" s="51">
        <v>0</v>
      </c>
      <c r="AK115" s="11">
        <v>0</v>
      </c>
    </row>
    <row r="116" spans="1:37" x14ac:dyDescent="0.5">
      <c r="A116" s="14"/>
      <c r="B116" s="15" t="s">
        <v>133</v>
      </c>
      <c r="C116" s="16">
        <f>SUM(C91:C115)</f>
        <v>30</v>
      </c>
      <c r="D116" s="16">
        <f t="shared" ref="D116:AK116" si="32">SUM(D91:D115)</f>
        <v>3</v>
      </c>
      <c r="E116" s="16">
        <f t="shared" si="32"/>
        <v>12</v>
      </c>
      <c r="F116" s="40">
        <f>SUM(F91:F115)</f>
        <v>14</v>
      </c>
      <c r="G116" s="48">
        <f t="shared" si="32"/>
        <v>1</v>
      </c>
      <c r="H116" s="48">
        <f t="shared" si="32"/>
        <v>1</v>
      </c>
      <c r="I116" s="21">
        <f t="shared" si="32"/>
        <v>5</v>
      </c>
      <c r="J116" s="21">
        <f t="shared" si="32"/>
        <v>9</v>
      </c>
      <c r="K116" s="21">
        <f t="shared" si="32"/>
        <v>15</v>
      </c>
      <c r="L116" s="21">
        <f t="shared" si="32"/>
        <v>14</v>
      </c>
      <c r="M116" s="21">
        <f t="shared" si="32"/>
        <v>10</v>
      </c>
      <c r="N116" s="48">
        <f t="shared" si="32"/>
        <v>1</v>
      </c>
      <c r="O116" s="48">
        <f t="shared" si="32"/>
        <v>1</v>
      </c>
      <c r="P116" s="21">
        <f t="shared" si="32"/>
        <v>7</v>
      </c>
      <c r="Q116" s="21">
        <f t="shared" si="32"/>
        <v>11</v>
      </c>
      <c r="R116" s="21">
        <f t="shared" si="32"/>
        <v>13</v>
      </c>
      <c r="S116" s="21">
        <f t="shared" si="32"/>
        <v>13</v>
      </c>
      <c r="T116" s="21">
        <f t="shared" si="32"/>
        <v>9</v>
      </c>
      <c r="U116" s="48">
        <f t="shared" si="32"/>
        <v>1</v>
      </c>
      <c r="V116" s="48">
        <f t="shared" si="32"/>
        <v>2</v>
      </c>
      <c r="W116" s="21">
        <f t="shared" si="32"/>
        <v>10</v>
      </c>
      <c r="X116" s="21">
        <f t="shared" si="32"/>
        <v>7</v>
      </c>
      <c r="Y116" s="21">
        <f t="shared" si="32"/>
        <v>11</v>
      </c>
      <c r="Z116" s="21">
        <f t="shared" si="32"/>
        <v>12</v>
      </c>
      <c r="AA116" s="21">
        <f t="shared" si="32"/>
        <v>5</v>
      </c>
      <c r="AB116" s="48">
        <f t="shared" si="32"/>
        <v>1</v>
      </c>
      <c r="AC116" s="48">
        <f t="shared" si="32"/>
        <v>1</v>
      </c>
      <c r="AD116" s="21">
        <f t="shared" si="32"/>
        <v>4</v>
      </c>
      <c r="AE116" s="21">
        <f t="shared" si="32"/>
        <v>6</v>
      </c>
      <c r="AF116" s="21">
        <f t="shared" si="32"/>
        <v>7</v>
      </c>
      <c r="AG116" s="21">
        <f t="shared" si="32"/>
        <v>10</v>
      </c>
      <c r="AH116" s="21">
        <f t="shared" si="32"/>
        <v>5</v>
      </c>
      <c r="AI116" s="48">
        <f t="shared" si="32"/>
        <v>1</v>
      </c>
      <c r="AJ116" s="48">
        <f t="shared" si="32"/>
        <v>1</v>
      </c>
      <c r="AK116" s="21">
        <f t="shared" si="32"/>
        <v>4</v>
      </c>
    </row>
    <row r="117" spans="1:37" x14ac:dyDescent="0.5">
      <c r="A117" s="6">
        <v>47</v>
      </c>
      <c r="B117" s="7" t="s">
        <v>134</v>
      </c>
      <c r="C117" s="30">
        <v>10</v>
      </c>
      <c r="D117" s="31"/>
      <c r="E117" s="30"/>
      <c r="F117" s="38">
        <v>10</v>
      </c>
      <c r="G117" s="46">
        <v>10</v>
      </c>
      <c r="H117" s="46">
        <v>10</v>
      </c>
      <c r="I117" s="19">
        <v>10</v>
      </c>
      <c r="J117" s="19">
        <v>10</v>
      </c>
      <c r="K117" s="19">
        <v>10</v>
      </c>
      <c r="L117" s="19">
        <v>10</v>
      </c>
      <c r="M117" s="19">
        <v>10</v>
      </c>
      <c r="N117" s="46">
        <v>10</v>
      </c>
      <c r="O117" s="46">
        <v>10</v>
      </c>
      <c r="P117" s="19">
        <v>10</v>
      </c>
      <c r="Q117" s="19">
        <v>10</v>
      </c>
      <c r="R117" s="19">
        <v>10</v>
      </c>
      <c r="S117" s="19">
        <v>10</v>
      </c>
      <c r="T117" s="19">
        <v>10</v>
      </c>
      <c r="U117" s="46">
        <v>10</v>
      </c>
      <c r="V117" s="46">
        <v>10</v>
      </c>
      <c r="W117" s="19">
        <v>10</v>
      </c>
      <c r="X117" s="19">
        <v>10</v>
      </c>
      <c r="Y117" s="19">
        <v>10</v>
      </c>
      <c r="Z117" s="19">
        <v>10</v>
      </c>
      <c r="AA117" s="19">
        <v>10</v>
      </c>
      <c r="AB117" s="46">
        <v>10</v>
      </c>
      <c r="AC117" s="46">
        <v>10</v>
      </c>
      <c r="AD117" s="19">
        <v>10</v>
      </c>
      <c r="AE117" s="19">
        <v>10</v>
      </c>
      <c r="AF117" s="19">
        <v>10</v>
      </c>
      <c r="AG117" s="19">
        <v>10</v>
      </c>
      <c r="AH117" s="19">
        <v>10</v>
      </c>
      <c r="AI117" s="46">
        <v>10</v>
      </c>
      <c r="AJ117" s="46">
        <v>10</v>
      </c>
      <c r="AK117" s="19">
        <v>10</v>
      </c>
    </row>
    <row r="118" spans="1:37" x14ac:dyDescent="0.5">
      <c r="A118" s="17"/>
      <c r="B118" s="18" t="s">
        <v>135</v>
      </c>
      <c r="C118" s="32">
        <f t="shared" ref="C118:AK118" si="33">C11+C62+C90+C116+C117</f>
        <v>488</v>
      </c>
      <c r="D118" s="32">
        <f t="shared" si="33"/>
        <v>26</v>
      </c>
      <c r="E118" s="32">
        <f t="shared" si="33"/>
        <v>193</v>
      </c>
      <c r="F118" s="41">
        <f t="shared" si="33"/>
        <v>167</v>
      </c>
      <c r="G118" s="49">
        <f t="shared" si="33"/>
        <v>20</v>
      </c>
      <c r="H118" s="49">
        <f t="shared" si="33"/>
        <v>19</v>
      </c>
      <c r="I118" s="23">
        <f t="shared" si="33"/>
        <v>33</v>
      </c>
      <c r="J118" s="23">
        <f t="shared" si="33"/>
        <v>40</v>
      </c>
      <c r="K118" s="23">
        <f t="shared" si="33"/>
        <v>57</v>
      </c>
      <c r="L118" s="23">
        <f t="shared" si="33"/>
        <v>38</v>
      </c>
      <c r="M118" s="23">
        <f t="shared" si="33"/>
        <v>27</v>
      </c>
      <c r="N118" s="49">
        <f t="shared" si="33"/>
        <v>12</v>
      </c>
      <c r="O118" s="49">
        <f t="shared" si="33"/>
        <v>12</v>
      </c>
      <c r="P118" s="23">
        <f t="shared" si="33"/>
        <v>33</v>
      </c>
      <c r="Q118" s="23">
        <f t="shared" si="33"/>
        <v>36</v>
      </c>
      <c r="R118" s="23">
        <f t="shared" si="33"/>
        <v>43</v>
      </c>
      <c r="S118" s="23">
        <f t="shared" si="33"/>
        <v>28</v>
      </c>
      <c r="T118" s="23">
        <f t="shared" si="33"/>
        <v>24</v>
      </c>
      <c r="U118" s="49">
        <f t="shared" si="33"/>
        <v>12</v>
      </c>
      <c r="V118" s="49">
        <f t="shared" si="33"/>
        <v>13</v>
      </c>
      <c r="W118" s="23">
        <f t="shared" si="33"/>
        <v>36</v>
      </c>
      <c r="X118" s="23">
        <f t="shared" si="33"/>
        <v>33</v>
      </c>
      <c r="Y118" s="23">
        <f t="shared" si="33"/>
        <v>43</v>
      </c>
      <c r="Z118" s="23">
        <f t="shared" si="33"/>
        <v>30</v>
      </c>
      <c r="AA118" s="23">
        <f t="shared" si="33"/>
        <v>17</v>
      </c>
      <c r="AB118" s="49">
        <f t="shared" si="33"/>
        <v>11</v>
      </c>
      <c r="AC118" s="49">
        <f t="shared" si="33"/>
        <v>11</v>
      </c>
      <c r="AD118" s="23">
        <f t="shared" si="33"/>
        <v>20</v>
      </c>
      <c r="AE118" s="23">
        <f t="shared" si="33"/>
        <v>26</v>
      </c>
      <c r="AF118" s="23">
        <f t="shared" si="33"/>
        <v>27</v>
      </c>
      <c r="AG118" s="23">
        <f t="shared" si="33"/>
        <v>21</v>
      </c>
      <c r="AH118" s="23">
        <f t="shared" si="33"/>
        <v>16</v>
      </c>
      <c r="AI118" s="49">
        <f t="shared" si="33"/>
        <v>11</v>
      </c>
      <c r="AJ118" s="49">
        <f t="shared" si="33"/>
        <v>11</v>
      </c>
      <c r="AK118" s="23">
        <f t="shared" si="33"/>
        <v>23</v>
      </c>
    </row>
  </sheetData>
  <mergeCells count="6">
    <mergeCell ref="A1:AK1"/>
    <mergeCell ref="A2:B2"/>
    <mergeCell ref="A3:A4"/>
    <mergeCell ref="B3:B4"/>
    <mergeCell ref="C3:H3"/>
    <mergeCell ref="I3:AK3"/>
  </mergeCells>
  <pageMargins left="0.55118110236220474" right="0" top="0.55118110236220474" bottom="0.35433070866141736" header="0.31496062992125984" footer="0.31496062992125984"/>
  <pageSetup paperSize="9"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5</vt:i4>
      </vt:variant>
      <vt:variant>
        <vt:lpstr>ช่วงที่มีชื่อ</vt:lpstr>
      </vt:variant>
      <vt:variant>
        <vt:i4>4</vt:i4>
      </vt:variant>
    </vt:vector>
  </HeadingPairs>
  <TitlesOfParts>
    <vt:vector size="9" baseType="lpstr">
      <vt:lpstr>สรุปแผนม.ค-ก.พ.</vt:lpstr>
      <vt:lpstr>สรุปแผนที่ตั้ง.</vt:lpstr>
      <vt:lpstr>Sheet1</vt:lpstr>
      <vt:lpstr>Sheet2</vt:lpstr>
      <vt:lpstr>Sheet3</vt:lpstr>
      <vt:lpstr>สรุปแผนที่ตั้ง.!Print_Area</vt:lpstr>
      <vt:lpstr>'สรุปแผนม.ค-ก.พ.'!Print_Area</vt:lpstr>
      <vt:lpstr>สรุปแผนที่ตั้ง.!Print_Titles</vt:lpstr>
      <vt:lpstr>'สรุปแผนม.ค-ก.พ.'!Print_Titles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2006-09-13T11:32:04Z</dcterms:created>
  <dcterms:modified xsi:type="dcterms:W3CDTF">2016-01-30T06:15:23Z</dcterms:modified>
</cp:coreProperties>
</file>