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nforme\Informe\"/>
    </mc:Choice>
  </mc:AlternateContent>
  <xr:revisionPtr revIDLastSave="0" documentId="13_ncr:1_{DE10752D-3B23-44CD-AA70-63DFA38BEE2F}" xr6:coauthVersionLast="45" xr6:coauthVersionMax="47" xr10:uidLastSave="{00000000-0000-0000-0000-000000000000}"/>
  <bookViews>
    <workbookView xWindow="-120" yWindow="-120" windowWidth="29040" windowHeight="15840" xr2:uid="{A060D176-8419-433A-B459-821E320B286E}"/>
  </bookViews>
  <sheets>
    <sheet name="Hoja1" sheetId="1" r:id="rId1"/>
    <sheet name="Hoja2" sheetId="2" r:id="rId2"/>
  </sheets>
  <definedNames>
    <definedName name="_xlnm._FilterDatabase" localSheetId="1" hidden="1">Hoja2!$A$1:$D$158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" i="1"/>
  <c r="B4" i="1" l="1"/>
  <c r="B6" i="1"/>
  <c r="B8" i="1"/>
  <c r="B11" i="1"/>
  <c r="B14" i="1"/>
  <c r="B23" i="1"/>
  <c r="B29" i="1"/>
  <c r="B34" i="1"/>
  <c r="B39" i="1"/>
  <c r="B42" i="1"/>
  <c r="B44" i="1"/>
  <c r="B53" i="1"/>
  <c r="B62" i="1"/>
  <c r="B66" i="1"/>
  <c r="B71" i="1"/>
  <c r="B75" i="1"/>
  <c r="B80" i="1"/>
  <c r="B85" i="1"/>
  <c r="B91" i="1"/>
  <c r="B97" i="1"/>
  <c r="B98" i="1" s="1"/>
  <c r="B102" i="1"/>
  <c r="B109" i="1"/>
  <c r="B113" i="1"/>
  <c r="B123" i="1"/>
  <c r="B126" i="1"/>
  <c r="B129" i="1"/>
  <c r="B132" i="1"/>
  <c r="B135" i="1"/>
  <c r="B140" i="1"/>
  <c r="B176" i="1"/>
  <c r="B180" i="1"/>
  <c r="B184" i="1"/>
  <c r="B188" i="1"/>
  <c r="B193" i="1"/>
  <c r="B194" i="1" s="1"/>
  <c r="B197" i="1"/>
  <c r="B199" i="1"/>
  <c r="B202" i="1"/>
  <c r="B205" i="1"/>
  <c r="B209" i="1"/>
  <c r="B214" i="1"/>
  <c r="B219" i="1"/>
  <c r="B220" i="1"/>
  <c r="B224" i="1"/>
  <c r="B228" i="1"/>
  <c r="B233" i="1"/>
  <c r="B238" i="1"/>
  <c r="B243" i="1"/>
  <c r="B245" i="1"/>
  <c r="B263" i="1"/>
  <c r="B288" i="1"/>
  <c r="B291" i="1"/>
  <c r="B296" i="1"/>
  <c r="B301" i="1"/>
  <c r="B306" i="1"/>
  <c r="B310" i="1"/>
  <c r="B315" i="1"/>
  <c r="B320" i="1"/>
  <c r="B325" i="1"/>
  <c r="B326" i="1" s="1"/>
  <c r="B327" i="1" s="1"/>
  <c r="B330" i="1"/>
  <c r="B335" i="1"/>
  <c r="B340" i="1"/>
  <c r="B345" i="1"/>
  <c r="B346" i="1" s="1"/>
  <c r="B347" i="1" s="1"/>
  <c r="B349" i="1"/>
  <c r="B354" i="1"/>
  <c r="B359" i="1"/>
  <c r="B364" i="1"/>
  <c r="B369" i="1"/>
  <c r="B374" i="1"/>
  <c r="B378" i="1"/>
  <c r="B379" i="1" s="1"/>
  <c r="B381" i="1"/>
  <c r="B387" i="1"/>
  <c r="B391" i="1"/>
  <c r="B396" i="1"/>
  <c r="B402" i="1"/>
  <c r="B408" i="1"/>
  <c r="B414" i="1"/>
  <c r="B420" i="1"/>
  <c r="B426" i="1"/>
  <c r="B432" i="1"/>
  <c r="B438" i="1"/>
  <c r="B451" i="1"/>
  <c r="B455" i="1"/>
  <c r="B459" i="1"/>
  <c r="B480" i="1"/>
  <c r="B482" i="1"/>
  <c r="B484" i="1"/>
  <c r="B486" i="1"/>
  <c r="B490" i="1"/>
  <c r="B495" i="1"/>
  <c r="B503" i="1"/>
  <c r="B505" i="1"/>
  <c r="B507" i="1"/>
  <c r="B513" i="1"/>
  <c r="B517" i="1"/>
  <c r="B523" i="1"/>
  <c r="B527" i="1"/>
  <c r="B532" i="1"/>
  <c r="B537" i="1"/>
  <c r="B542" i="1"/>
  <c r="B543" i="1" s="1"/>
  <c r="B547" i="1"/>
  <c r="B552" i="1"/>
  <c r="B556" i="1"/>
  <c r="B564" i="1"/>
  <c r="B566" i="1"/>
  <c r="B569" i="1"/>
  <c r="B570" i="1" s="1"/>
  <c r="B572" i="1"/>
  <c r="B575" i="1"/>
  <c r="B580" i="1"/>
  <c r="B582" i="1"/>
  <c r="B583" i="1" s="1"/>
  <c r="B585" i="1"/>
  <c r="B588" i="1"/>
  <c r="B591" i="1"/>
  <c r="B594" i="1"/>
  <c r="B596" i="1"/>
  <c r="B600" i="1"/>
  <c r="B603" i="1"/>
  <c r="B607" i="1"/>
  <c r="B608" i="1"/>
  <c r="B612" i="1"/>
  <c r="B617" i="1"/>
  <c r="B618" i="1" s="1"/>
  <c r="B653" i="1"/>
  <c r="B657" i="1"/>
  <c r="B662" i="1"/>
  <c r="B667" i="1"/>
  <c r="B672" i="1"/>
  <c r="B681" i="1"/>
  <c r="B690" i="1"/>
  <c r="B694" i="1"/>
  <c r="B703" i="1"/>
  <c r="B704" i="1" s="1"/>
  <c r="B709" i="1"/>
  <c r="B714" i="1"/>
  <c r="B719" i="1"/>
  <c r="B722" i="1"/>
  <c r="B723" i="1" s="1"/>
  <c r="B729" i="1"/>
  <c r="B734" i="1"/>
  <c r="B741" i="1"/>
  <c r="B744" i="1"/>
  <c r="B746" i="1"/>
  <c r="B747" i="1" s="1"/>
  <c r="B749" i="1"/>
  <c r="B752" i="1"/>
  <c r="B754" i="1"/>
  <c r="B758" i="1"/>
  <c r="B762" i="1"/>
  <c r="B771" i="1"/>
  <c r="B777" i="1"/>
  <c r="B787" i="1"/>
  <c r="B794" i="1"/>
  <c r="B806" i="1"/>
  <c r="B825" i="1"/>
  <c r="B826" i="1" s="1"/>
  <c r="B828" i="1"/>
  <c r="B829" i="1" s="1"/>
  <c r="B840" i="1"/>
  <c r="B843" i="1"/>
  <c r="B855" i="1"/>
  <c r="B859" i="1"/>
  <c r="B860" i="1" s="1"/>
  <c r="B868" i="1"/>
  <c r="B871" i="1"/>
  <c r="B872" i="1" s="1"/>
  <c r="B873" i="1" s="1"/>
  <c r="B874" i="1" s="1"/>
  <c r="B879" i="1"/>
  <c r="B882" i="1"/>
  <c r="B890" i="1"/>
  <c r="B894" i="1"/>
  <c r="B904" i="1"/>
  <c r="B905" i="1" s="1"/>
  <c r="B906" i="1" s="1"/>
  <c r="B909" i="1"/>
  <c r="B910" i="1" s="1"/>
  <c r="B919" i="1"/>
  <c r="B920" i="1" s="1"/>
  <c r="B923" i="1"/>
  <c r="B924" i="1" s="1"/>
  <c r="B941" i="1"/>
  <c r="B942" i="1" s="1"/>
  <c r="B946" i="1"/>
  <c r="B955" i="1"/>
  <c r="B962" i="1"/>
  <c r="B974" i="1"/>
  <c r="B978" i="1"/>
  <c r="B987" i="1"/>
  <c r="B991" i="1"/>
  <c r="B992" i="1" s="1"/>
  <c r="B1000" i="1"/>
  <c r="B1006" i="1"/>
  <c r="B1007" i="1" s="1"/>
  <c r="B1017" i="1"/>
  <c r="B1023" i="1"/>
  <c r="B1024" i="1" s="1"/>
  <c r="B1025" i="1" s="1"/>
  <c r="B1026" i="1" s="1"/>
  <c r="B1034" i="1"/>
  <c r="B1036" i="1"/>
  <c r="B1043" i="1"/>
  <c r="B1044" i="1" s="1"/>
  <c r="B1045" i="1" s="1"/>
  <c r="B1048" i="1"/>
  <c r="B1058" i="1"/>
  <c r="B1065" i="1"/>
  <c r="B1066" i="1" s="1"/>
  <c r="B1077" i="1"/>
  <c r="B1078" i="1"/>
  <c r="B1098" i="1"/>
  <c r="B1105" i="1"/>
  <c r="B1106" i="1" s="1"/>
  <c r="B1117" i="1"/>
  <c r="B1118" i="1" s="1"/>
  <c r="B1152" i="1"/>
  <c r="B1159" i="1"/>
  <c r="B1160" i="1" s="1"/>
  <c r="B1161" i="1" s="1"/>
  <c r="B1163" i="1"/>
  <c r="B1164" i="1" s="1"/>
  <c r="B1165" i="1" s="1"/>
  <c r="B1168" i="1"/>
  <c r="B1169" i="1" s="1"/>
  <c r="B1170" i="1" s="1"/>
  <c r="B1173" i="1"/>
  <c r="B1174" i="1" s="1"/>
  <c r="B1178" i="1"/>
  <c r="B1183" i="1"/>
  <c r="B1184" i="1" s="1"/>
  <c r="B1185" i="1" s="1"/>
  <c r="B1188" i="1"/>
  <c r="B1189" i="1" s="1"/>
  <c r="B1190" i="1" s="1"/>
  <c r="B1193" i="1"/>
  <c r="B1194" i="1" s="1"/>
  <c r="B1198" i="1"/>
  <c r="B1202" i="1"/>
  <c r="B1207" i="1"/>
  <c r="B1208" i="1" s="1"/>
  <c r="B1209" i="1" s="1"/>
  <c r="B1210" i="1" s="1"/>
  <c r="B1212" i="1"/>
  <c r="B1213" i="1" s="1"/>
  <c r="B1214" i="1" s="1"/>
  <c r="B1217" i="1"/>
  <c r="B1223" i="1"/>
  <c r="B1224" i="1" s="1"/>
  <c r="B1225" i="1" s="1"/>
  <c r="B1230" i="1"/>
  <c r="B1237" i="1"/>
  <c r="B1241" i="1"/>
  <c r="B1243" i="1"/>
  <c r="B1244" i="1" s="1"/>
  <c r="B1245" i="1" s="1"/>
  <c r="B1246" i="1" s="1"/>
  <c r="B1248" i="1"/>
  <c r="B1249" i="1" s="1"/>
  <c r="B1250" i="1" s="1"/>
  <c r="B1253" i="1"/>
  <c r="B1254" i="1" s="1"/>
  <c r="B1258" i="1"/>
  <c r="B1265" i="1"/>
  <c r="B1266" i="1" s="1"/>
  <c r="B1270" i="1"/>
  <c r="B1279" i="1"/>
  <c r="B1281" i="1"/>
  <c r="B1283" i="1"/>
  <c r="B1284" i="1" s="1"/>
  <c r="B1285" i="1" s="1"/>
  <c r="B1290" i="1"/>
  <c r="B1297" i="1"/>
  <c r="B1298" i="1" s="1"/>
  <c r="B1306" i="1"/>
  <c r="B1307" i="1" s="1"/>
  <c r="B1313" i="1"/>
  <c r="B1320" i="1"/>
  <c r="B1321" i="1" s="1"/>
  <c r="B1322" i="1" s="1"/>
  <c r="B1329" i="1"/>
  <c r="B1332" i="1"/>
  <c r="B1337" i="1"/>
  <c r="B1338" i="1" s="1"/>
  <c r="B1340" i="1"/>
  <c r="B1341" i="1" s="1"/>
  <c r="B1342" i="1" s="1"/>
  <c r="B1344" i="1"/>
  <c r="B1345" i="1" s="1"/>
  <c r="B1346" i="1" s="1"/>
  <c r="B1349" i="1"/>
  <c r="B1350" i="1" s="1"/>
  <c r="B1378" i="1"/>
  <c r="B1386" i="1"/>
  <c r="B1390" i="1"/>
  <c r="B1392" i="1"/>
  <c r="B1394" i="1"/>
  <c r="B1398" i="1"/>
  <c r="B1402" i="1"/>
  <c r="B1407" i="1"/>
  <c r="B1412" i="1"/>
  <c r="B1413" i="1" s="1"/>
  <c r="B1414" i="1" s="1"/>
  <c r="B1416" i="1"/>
  <c r="B1417" i="1" s="1"/>
  <c r="B1418" i="1" s="1"/>
  <c r="B1419" i="1" s="1"/>
  <c r="B1420" i="1" s="1"/>
  <c r="B1422" i="1"/>
  <c r="B1423" i="1" s="1"/>
  <c r="B1424" i="1" s="1"/>
  <c r="B1427" i="1"/>
  <c r="B1428" i="1" s="1"/>
  <c r="B1429" i="1" s="1"/>
  <c r="B1430" i="1" s="1"/>
  <c r="B1431" i="1" s="1"/>
  <c r="B1434" i="1"/>
  <c r="B1435" i="1" s="1"/>
  <c r="B1436" i="1" s="1"/>
  <c r="B1437" i="1" s="1"/>
  <c r="B1440" i="1"/>
  <c r="B1447" i="1"/>
  <c r="B1448" i="1" s="1"/>
  <c r="B1453" i="1"/>
  <c r="B1454" i="1" s="1"/>
  <c r="B1455" i="1" s="1"/>
  <c r="B1456" i="1" s="1"/>
  <c r="B1457" i="1" s="1"/>
  <c r="B1458" i="1" s="1"/>
  <c r="B1460" i="1"/>
  <c r="B1468" i="1"/>
  <c r="B1481" i="1"/>
  <c r="B1482" i="1" s="1"/>
  <c r="B1483" i="1" s="1"/>
  <c r="B1484" i="1" s="1"/>
  <c r="B1485" i="1" s="1"/>
  <c r="B1486" i="1" s="1"/>
  <c r="B1489" i="1"/>
  <c r="B1494" i="1"/>
  <c r="B1495" i="1" s="1"/>
  <c r="B1496" i="1" s="1"/>
  <c r="B1505" i="1"/>
  <c r="B1506" i="1" s="1"/>
  <c r="B1507" i="1" s="1"/>
  <c r="B1508" i="1" s="1"/>
  <c r="B1511" i="1"/>
  <c r="B1512" i="1" s="1"/>
  <c r="B1514" i="1"/>
  <c r="B1515" i="1" s="1"/>
  <c r="B1516" i="1" s="1"/>
  <c r="B1518" i="1"/>
  <c r="B1524" i="1"/>
  <c r="B1531" i="1"/>
  <c r="B1532" i="1" s="1"/>
  <c r="B1533" i="1" s="1"/>
  <c r="B1534" i="1" s="1"/>
  <c r="B1535" i="1" s="1"/>
  <c r="B1536" i="1" s="1"/>
  <c r="B1538" i="1"/>
  <c r="B1539" i="1" s="1"/>
  <c r="B1540" i="1" s="1"/>
  <c r="B1541" i="1" s="1"/>
  <c r="B1542" i="1" s="1"/>
  <c r="B1543" i="1" s="1"/>
  <c r="B1545" i="1"/>
  <c r="B302" i="1" l="1"/>
  <c r="B439" i="1"/>
  <c r="B30" i="1"/>
  <c r="B31" i="1" s="1"/>
  <c r="B1049" i="1"/>
  <c r="B1050" i="1" s="1"/>
  <c r="B576" i="1"/>
  <c r="B350" i="1"/>
  <c r="B185" i="1"/>
  <c r="B186" i="1" s="1"/>
  <c r="B1425" i="1"/>
  <c r="B895" i="1"/>
  <c r="B896" i="1" s="1"/>
  <c r="B67" i="1"/>
  <c r="B597" i="1"/>
  <c r="B598" i="1" s="1"/>
  <c r="B880" i="1"/>
  <c r="B210" i="1"/>
  <c r="B211" i="1" s="1"/>
  <c r="B1490" i="1"/>
  <c r="B1491" i="1" s="1"/>
  <c r="B1492" i="1" s="1"/>
  <c r="B979" i="1"/>
  <c r="B980" i="1" s="1"/>
  <c r="B778" i="1"/>
  <c r="B779" i="1" s="1"/>
  <c r="B695" i="1"/>
  <c r="B696" i="1" s="1"/>
  <c r="B697" i="1" s="1"/>
  <c r="B654" i="1"/>
  <c r="B613" i="1"/>
  <c r="B573" i="1"/>
  <c r="B567" i="1"/>
  <c r="B514" i="1"/>
  <c r="B360" i="1"/>
  <c r="B361" i="1" s="1"/>
  <c r="B1519" i="1"/>
  <c r="B1520" i="1" s="1"/>
  <c r="B1521" i="1" s="1"/>
  <c r="B1271" i="1"/>
  <c r="B1272" i="1" s="1"/>
  <c r="B1037" i="1"/>
  <c r="B1038" i="1" s="1"/>
  <c r="B993" i="1"/>
  <c r="B994" i="1" s="1"/>
  <c r="B995" i="1" s="1"/>
  <c r="B370" i="1"/>
  <c r="B371" i="1" s="1"/>
  <c r="B292" i="1"/>
  <c r="B293" i="1" s="1"/>
  <c r="B1509" i="1"/>
  <c r="B1291" i="1"/>
  <c r="B1273" i="1"/>
  <c r="B1238" i="1"/>
  <c r="B1018" i="1"/>
  <c r="B807" i="1"/>
  <c r="B750" i="1"/>
  <c r="B705" i="1"/>
  <c r="B421" i="1"/>
  <c r="B341" i="1"/>
  <c r="B225" i="1"/>
  <c r="B200" i="1"/>
  <c r="B141" i="1"/>
  <c r="B127" i="1"/>
  <c r="B15" i="1"/>
  <c r="B1333" i="1"/>
  <c r="B1286" i="1"/>
  <c r="B1191" i="1"/>
  <c r="B1051" i="1"/>
  <c r="B658" i="1"/>
  <c r="B586" i="1"/>
  <c r="B557" i="1"/>
  <c r="B538" i="1"/>
  <c r="B518" i="1"/>
  <c r="B487" i="1"/>
  <c r="B460" i="1"/>
  <c r="B365" i="1"/>
  <c r="B351" i="1"/>
  <c r="B336" i="1"/>
  <c r="B316" i="1"/>
  <c r="B289" i="1"/>
  <c r="B239" i="1"/>
  <c r="B221" i="1"/>
  <c r="B68" i="1"/>
  <c r="B45" i="1"/>
  <c r="B12" i="1"/>
  <c r="B1546" i="1"/>
  <c r="B724" i="1"/>
  <c r="B663" i="1"/>
  <c r="B491" i="1"/>
  <c r="B440" i="1"/>
  <c r="B397" i="1"/>
  <c r="B355" i="1"/>
  <c r="B303" i="1"/>
  <c r="B1449" i="1"/>
  <c r="B1308" i="1"/>
  <c r="B883" i="1"/>
  <c r="B869" i="1"/>
  <c r="B841" i="1"/>
  <c r="B759" i="1"/>
  <c r="B1497" i="1"/>
  <c r="B1469" i="1"/>
  <c r="B1441" i="1"/>
  <c r="B1347" i="1"/>
  <c r="B1267" i="1"/>
  <c r="B1226" i="1"/>
  <c r="B1203" i="1"/>
  <c r="B1186" i="1"/>
  <c r="B1166" i="1"/>
  <c r="B1119" i="1"/>
  <c r="B988" i="1"/>
  <c r="B963" i="1"/>
  <c r="B925" i="1"/>
  <c r="B861" i="1"/>
  <c r="B830" i="1"/>
  <c r="B772" i="1"/>
  <c r="B755" i="1"/>
  <c r="B375" i="1"/>
  <c r="B297" i="1"/>
  <c r="B264" i="1"/>
  <c r="B234" i="1"/>
  <c r="B99" i="1"/>
  <c r="B81" i="1"/>
  <c r="B1314" i="1"/>
  <c r="B1255" i="1"/>
  <c r="B691" i="1"/>
  <c r="B619" i="1"/>
  <c r="B609" i="1"/>
  <c r="B589" i="1"/>
  <c r="B544" i="1"/>
  <c r="B524" i="1"/>
  <c r="B321" i="1"/>
  <c r="B35" i="1"/>
  <c r="B1408" i="1"/>
  <c r="B1171" i="1"/>
  <c r="B1153" i="1"/>
  <c r="B1079" i="1"/>
  <c r="B1008" i="1"/>
  <c r="B720" i="1"/>
  <c r="B682" i="1"/>
  <c r="B1403" i="1"/>
  <c r="B1525" i="1"/>
  <c r="B1461" i="1"/>
  <c r="B1323" i="1"/>
  <c r="B1259" i="1"/>
  <c r="B1218" i="1"/>
  <c r="B1199" i="1"/>
  <c r="B1046" i="1"/>
  <c r="B1001" i="1"/>
  <c r="B956" i="1"/>
  <c r="B921" i="1"/>
  <c r="B788" i="1"/>
  <c r="B452" i="1"/>
  <c r="B427" i="1"/>
  <c r="B403" i="1"/>
  <c r="B382" i="1"/>
  <c r="B307" i="1"/>
  <c r="B215" i="1"/>
  <c r="B203" i="1"/>
  <c r="B189" i="1"/>
  <c r="B177" i="1"/>
  <c r="B130" i="1"/>
  <c r="B110" i="1"/>
  <c r="B76" i="1"/>
  <c r="B1399" i="1"/>
  <c r="B1387" i="1"/>
  <c r="B1251" i="1"/>
  <c r="B1231" i="1"/>
  <c r="B1215" i="1"/>
  <c r="B1195" i="1"/>
  <c r="B1179" i="1"/>
  <c r="B1107" i="1"/>
  <c r="B1067" i="1"/>
  <c r="B947" i="1"/>
  <c r="B911" i="1"/>
  <c r="B891" i="1"/>
  <c r="B856" i="1"/>
  <c r="B795" i="1"/>
  <c r="B763" i="1"/>
  <c r="B735" i="1"/>
  <c r="B715" i="1"/>
  <c r="B673" i="1"/>
  <c r="B655" i="1"/>
  <c r="B604" i="1"/>
  <c r="B553" i="1"/>
  <c r="B533" i="1"/>
  <c r="B515" i="1"/>
  <c r="B456" i="1"/>
  <c r="B415" i="1"/>
  <c r="B392" i="1"/>
  <c r="B331" i="1"/>
  <c r="B311" i="1"/>
  <c r="B229" i="1"/>
  <c r="B136" i="1"/>
  <c r="B124" i="1"/>
  <c r="B103" i="1"/>
  <c r="B92" i="1"/>
  <c r="B72" i="1"/>
  <c r="B63" i="1"/>
  <c r="B40" i="1"/>
  <c r="B9" i="1"/>
  <c r="B1395" i="1"/>
  <c r="B1299" i="1"/>
  <c r="B1175" i="1"/>
  <c r="B1099" i="1"/>
  <c r="B1059" i="1"/>
  <c r="B1027" i="1"/>
  <c r="B975" i="1"/>
  <c r="B943" i="1"/>
  <c r="B907" i="1"/>
  <c r="B875" i="1"/>
  <c r="B844" i="1"/>
  <c r="B730" i="1"/>
  <c r="B710" i="1"/>
  <c r="B668" i="1"/>
  <c r="B601" i="1"/>
  <c r="B592" i="1"/>
  <c r="B548" i="1"/>
  <c r="B528" i="1"/>
  <c r="B496" i="1"/>
  <c r="B433" i="1"/>
  <c r="B409" i="1"/>
  <c r="B388" i="1"/>
  <c r="B328" i="1"/>
  <c r="B206" i="1"/>
  <c r="B195" i="1"/>
  <c r="B181" i="1"/>
  <c r="B133" i="1"/>
  <c r="B114" i="1"/>
  <c r="B86" i="1"/>
  <c r="B54" i="1"/>
  <c r="B24" i="1"/>
  <c r="B614" i="1" l="1"/>
  <c r="B981" i="1"/>
  <c r="B137" i="1"/>
  <c r="B393" i="1"/>
  <c r="B605" i="1"/>
  <c r="B948" i="1"/>
  <c r="B756" i="1"/>
  <c r="B1120" i="1"/>
  <c r="B539" i="1"/>
  <c r="B87" i="1"/>
  <c r="B410" i="1"/>
  <c r="B497" i="1"/>
  <c r="B549" i="1"/>
  <c r="B711" i="1"/>
  <c r="B845" i="1"/>
  <c r="B976" i="1"/>
  <c r="B1060" i="1"/>
  <c r="B1176" i="1"/>
  <c r="B1396" i="1"/>
  <c r="B73" i="1"/>
  <c r="B1400" i="1"/>
  <c r="B190" i="1"/>
  <c r="B308" i="1"/>
  <c r="B383" i="1"/>
  <c r="B428" i="1"/>
  <c r="B789" i="1"/>
  <c r="B957" i="1"/>
  <c r="B1002" i="1"/>
  <c r="B1200" i="1"/>
  <c r="B1260" i="1"/>
  <c r="B1462" i="1"/>
  <c r="B1404" i="1"/>
  <c r="B1080" i="1"/>
  <c r="B322" i="1"/>
  <c r="B545" i="1"/>
  <c r="B620" i="1"/>
  <c r="B1256" i="1"/>
  <c r="B298" i="1"/>
  <c r="B376" i="1"/>
  <c r="B884" i="1"/>
  <c r="B304" i="1"/>
  <c r="B398" i="1"/>
  <c r="B492" i="1"/>
  <c r="B725" i="1"/>
  <c r="B996" i="1"/>
  <c r="B1547" i="1"/>
  <c r="B16" i="1"/>
  <c r="B142" i="1"/>
  <c r="B422" i="1"/>
  <c r="B1019" i="1"/>
  <c r="B1274" i="1"/>
  <c r="B736" i="1"/>
  <c r="B796" i="1"/>
  <c r="B1108" i="1"/>
  <c r="B265" i="1"/>
  <c r="B1227" i="1"/>
  <c r="B1309" i="1"/>
  <c r="B337" i="1"/>
  <c r="B488" i="1"/>
  <c r="B230" i="1"/>
  <c r="B332" i="1"/>
  <c r="B416" i="1"/>
  <c r="B554" i="1"/>
  <c r="B674" i="1"/>
  <c r="B716" i="1"/>
  <c r="B764" i="1"/>
  <c r="B857" i="1"/>
  <c r="B912" i="1"/>
  <c r="B1068" i="1"/>
  <c r="B1180" i="1"/>
  <c r="B77" i="1"/>
  <c r="B453" i="1"/>
  <c r="B82" i="1"/>
  <c r="B235" i="1"/>
  <c r="B773" i="1"/>
  <c r="B862" i="1"/>
  <c r="B926" i="1"/>
  <c r="B989" i="1"/>
  <c r="B1204" i="1"/>
  <c r="B1268" i="1"/>
  <c r="B1442" i="1"/>
  <c r="B1498" i="1"/>
  <c r="B1450" i="1"/>
  <c r="B356" i="1"/>
  <c r="B32" i="1"/>
  <c r="B69" i="1"/>
  <c r="B240" i="1"/>
  <c r="B317" i="1"/>
  <c r="B352" i="1"/>
  <c r="B519" i="1"/>
  <c r="B558" i="1"/>
  <c r="B659" i="1"/>
  <c r="B1334" i="1"/>
  <c r="B808" i="1"/>
  <c r="B64" i="1"/>
  <c r="B104" i="1"/>
  <c r="B312" i="1"/>
  <c r="B457" i="1"/>
  <c r="B534" i="1"/>
  <c r="B698" i="1"/>
  <c r="B892" i="1"/>
  <c r="B1196" i="1"/>
  <c r="B216" i="1"/>
  <c r="B100" i="1"/>
  <c r="B362" i="1"/>
  <c r="B831" i="1"/>
  <c r="B897" i="1"/>
  <c r="B964" i="1"/>
  <c r="B1470" i="1"/>
  <c r="B46" i="1"/>
  <c r="B222" i="1"/>
  <c r="B1052" i="1"/>
  <c r="B1287" i="1"/>
  <c r="B226" i="1"/>
  <c r="B25" i="1"/>
  <c r="B55" i="1"/>
  <c r="B115" i="1"/>
  <c r="B182" i="1"/>
  <c r="B207" i="1"/>
  <c r="B389" i="1"/>
  <c r="B434" i="1"/>
  <c r="B529" i="1"/>
  <c r="B669" i="1"/>
  <c r="B731" i="1"/>
  <c r="B876" i="1"/>
  <c r="B944" i="1"/>
  <c r="B1028" i="1"/>
  <c r="B1100" i="1"/>
  <c r="B1300" i="1"/>
  <c r="B93" i="1"/>
  <c r="B1232" i="1"/>
  <c r="B1388" i="1"/>
  <c r="B111" i="1"/>
  <c r="B178" i="1"/>
  <c r="B294" i="1"/>
  <c r="B372" i="1"/>
  <c r="B404" i="1"/>
  <c r="B1219" i="1"/>
  <c r="B1324" i="1"/>
  <c r="B1526" i="1"/>
  <c r="B683" i="1"/>
  <c r="B1009" i="1"/>
  <c r="B1154" i="1"/>
  <c r="B1409" i="1"/>
  <c r="B36" i="1"/>
  <c r="B525" i="1"/>
  <c r="B610" i="1"/>
  <c r="B692" i="1"/>
  <c r="B1315" i="1"/>
  <c r="B760" i="1"/>
  <c r="B212" i="1"/>
  <c r="B441" i="1"/>
  <c r="B664" i="1"/>
  <c r="B780" i="1"/>
  <c r="B1039" i="1"/>
  <c r="B366" i="1"/>
  <c r="B342" i="1"/>
  <c r="B706" i="1"/>
  <c r="B1239" i="1"/>
  <c r="B1292" i="1"/>
  <c r="B1522" i="1"/>
  <c r="B615" i="1" l="1"/>
  <c r="B982" i="1"/>
  <c r="B707" i="1"/>
  <c r="B765" i="1"/>
  <c r="B1548" i="1"/>
  <c r="B343" i="1"/>
  <c r="B1040" i="1"/>
  <c r="B665" i="1"/>
  <c r="B1316" i="1"/>
  <c r="B37" i="1"/>
  <c r="B1155" i="1"/>
  <c r="B684" i="1"/>
  <c r="B1325" i="1"/>
  <c r="B94" i="1"/>
  <c r="B1101" i="1"/>
  <c r="B732" i="1"/>
  <c r="B530" i="1"/>
  <c r="B56" i="1"/>
  <c r="B1053" i="1"/>
  <c r="B47" i="1"/>
  <c r="B965" i="1"/>
  <c r="B832" i="1"/>
  <c r="B699" i="1"/>
  <c r="B105" i="1"/>
  <c r="B809" i="1"/>
  <c r="B660" i="1"/>
  <c r="B520" i="1"/>
  <c r="B318" i="1"/>
  <c r="B357" i="1"/>
  <c r="B1499" i="1"/>
  <c r="B863" i="1"/>
  <c r="B236" i="1"/>
  <c r="B1181" i="1"/>
  <c r="B913" i="1"/>
  <c r="B675" i="1"/>
  <c r="B417" i="1"/>
  <c r="B231" i="1"/>
  <c r="B338" i="1"/>
  <c r="B1228" i="1"/>
  <c r="B1109" i="1"/>
  <c r="B737" i="1"/>
  <c r="B1020" i="1"/>
  <c r="B143" i="1"/>
  <c r="B726" i="1"/>
  <c r="B399" i="1"/>
  <c r="B885" i="1"/>
  <c r="B299" i="1"/>
  <c r="B323" i="1"/>
  <c r="B1405" i="1"/>
  <c r="B1261" i="1"/>
  <c r="B1003" i="1"/>
  <c r="B790" i="1"/>
  <c r="B384" i="1"/>
  <c r="B191" i="1"/>
  <c r="B712" i="1"/>
  <c r="B88" i="1"/>
  <c r="B1121" i="1"/>
  <c r="B949" i="1"/>
  <c r="B394" i="1"/>
  <c r="B442" i="1"/>
  <c r="B1293" i="1"/>
  <c r="B367" i="1"/>
  <c r="B781" i="1"/>
  <c r="B1410" i="1"/>
  <c r="B1010" i="1"/>
  <c r="B1527" i="1"/>
  <c r="B1220" i="1"/>
  <c r="B405" i="1"/>
  <c r="B1233" i="1"/>
  <c r="B1301" i="1"/>
  <c r="B1029" i="1"/>
  <c r="B877" i="1"/>
  <c r="B670" i="1"/>
  <c r="B435" i="1"/>
  <c r="B116" i="1"/>
  <c r="B26" i="1"/>
  <c r="B1288" i="1"/>
  <c r="B1471" i="1"/>
  <c r="B898" i="1"/>
  <c r="B217" i="1"/>
  <c r="B535" i="1"/>
  <c r="B313" i="1"/>
  <c r="B1335" i="1"/>
  <c r="B241" i="1"/>
  <c r="B1451" i="1"/>
  <c r="B1443" i="1"/>
  <c r="B1205" i="1"/>
  <c r="B927" i="1"/>
  <c r="B774" i="1"/>
  <c r="B83" i="1"/>
  <c r="B78" i="1"/>
  <c r="B1069" i="1"/>
  <c r="B717" i="1"/>
  <c r="B333" i="1"/>
  <c r="B1310" i="1"/>
  <c r="B266" i="1"/>
  <c r="B797" i="1"/>
  <c r="B1275" i="1"/>
  <c r="B423" i="1"/>
  <c r="B17" i="1"/>
  <c r="B997" i="1"/>
  <c r="B493" i="1"/>
  <c r="B1081" i="1"/>
  <c r="B1463" i="1"/>
  <c r="B958" i="1"/>
  <c r="B429" i="1"/>
  <c r="B1061" i="1"/>
  <c r="B846" i="1"/>
  <c r="B550" i="1"/>
  <c r="B411" i="1"/>
  <c r="B540" i="1"/>
  <c r="B138" i="1"/>
  <c r="B983" i="1" l="1"/>
  <c r="B899" i="1"/>
  <c r="B117" i="1"/>
  <c r="B1234" i="1"/>
  <c r="B1011" i="1"/>
  <c r="B385" i="1"/>
  <c r="B1004" i="1"/>
  <c r="B400" i="1"/>
  <c r="B766" i="1"/>
  <c r="B1062" i="1"/>
  <c r="B959" i="1"/>
  <c r="B998" i="1"/>
  <c r="B424" i="1"/>
  <c r="B775" i="1"/>
  <c r="B1030" i="1"/>
  <c r="B1221" i="1"/>
  <c r="B782" i="1"/>
  <c r="B1122" i="1"/>
  <c r="B738" i="1"/>
  <c r="B676" i="1"/>
  <c r="B864" i="1"/>
  <c r="B521" i="1"/>
  <c r="B810" i="1"/>
  <c r="B700" i="1"/>
  <c r="B966" i="1"/>
  <c r="B1054" i="1"/>
  <c r="B1082" i="1"/>
  <c r="B798" i="1"/>
  <c r="B1311" i="1"/>
  <c r="B1294" i="1"/>
  <c r="B1102" i="1"/>
  <c r="B685" i="1"/>
  <c r="B412" i="1"/>
  <c r="B847" i="1"/>
  <c r="B430" i="1"/>
  <c r="B1464" i="1"/>
  <c r="B18" i="1"/>
  <c r="B1276" i="1"/>
  <c r="B267" i="1"/>
  <c r="B1070" i="1"/>
  <c r="B928" i="1"/>
  <c r="B1444" i="1"/>
  <c r="B27" i="1"/>
  <c r="B436" i="1"/>
  <c r="B1302" i="1"/>
  <c r="B406" i="1"/>
  <c r="B1528" i="1"/>
  <c r="B443" i="1"/>
  <c r="B950" i="1"/>
  <c r="B791" i="1"/>
  <c r="B1262" i="1"/>
  <c r="B886" i="1"/>
  <c r="B727" i="1"/>
  <c r="B1021" i="1"/>
  <c r="B1110" i="1"/>
  <c r="B418" i="1"/>
  <c r="B914" i="1"/>
  <c r="B106" i="1"/>
  <c r="B833" i="1"/>
  <c r="B48" i="1"/>
  <c r="B57" i="1"/>
  <c r="B95" i="1"/>
  <c r="B1156" i="1"/>
  <c r="B1317" i="1"/>
  <c r="B1041" i="1"/>
  <c r="B1549" i="1"/>
  <c r="B984" i="1" l="1"/>
  <c r="B792" i="1"/>
  <c r="B1071" i="1"/>
  <c r="B1465" i="1"/>
  <c r="B848" i="1"/>
  <c r="B686" i="1"/>
  <c r="B967" i="1"/>
  <c r="B811" i="1"/>
  <c r="B865" i="1"/>
  <c r="B783" i="1"/>
  <c r="B1031" i="1"/>
  <c r="B960" i="1"/>
  <c r="B767" i="1"/>
  <c r="B1012" i="1"/>
  <c r="B118" i="1"/>
  <c r="B799" i="1"/>
  <c r="B1318" i="1"/>
  <c r="B49" i="1"/>
  <c r="B887" i="1"/>
  <c r="B1445" i="1"/>
  <c r="B1277" i="1"/>
  <c r="B1295" i="1"/>
  <c r="B1550" i="1"/>
  <c r="B107" i="1"/>
  <c r="B444" i="1"/>
  <c r="B1157" i="1"/>
  <c r="B58" i="1"/>
  <c r="B834" i="1"/>
  <c r="B915" i="1"/>
  <c r="B1111" i="1"/>
  <c r="B1263" i="1"/>
  <c r="B951" i="1"/>
  <c r="B1529" i="1"/>
  <c r="B929" i="1"/>
  <c r="B19" i="1"/>
  <c r="B1103" i="1"/>
  <c r="B1083" i="1"/>
  <c r="B1055" i="1"/>
  <c r="B701" i="1"/>
  <c r="B677" i="1"/>
  <c r="B1123" i="1"/>
  <c r="B1063" i="1"/>
  <c r="B1235" i="1"/>
  <c r="B900" i="1"/>
  <c r="B985" i="1" l="1"/>
  <c r="B1084" i="1"/>
  <c r="B20" i="1"/>
  <c r="B916" i="1"/>
  <c r="B59" i="1"/>
  <c r="B445" i="1"/>
  <c r="B888" i="1"/>
  <c r="B119" i="1"/>
  <c r="B1032" i="1"/>
  <c r="B866" i="1"/>
  <c r="B968" i="1"/>
  <c r="B849" i="1"/>
  <c r="B1072" i="1"/>
  <c r="B1124" i="1"/>
  <c r="B901" i="1"/>
  <c r="B678" i="1"/>
  <c r="B1056" i="1"/>
  <c r="B930" i="1"/>
  <c r="B952" i="1"/>
  <c r="B1112" i="1"/>
  <c r="B835" i="1"/>
  <c r="B50" i="1"/>
  <c r="B800" i="1"/>
  <c r="B1013" i="1"/>
  <c r="B784" i="1"/>
  <c r="B812" i="1"/>
  <c r="B687" i="1"/>
  <c r="B60" i="1" l="1"/>
  <c r="B21" i="1"/>
  <c r="B688" i="1"/>
  <c r="B785" i="1"/>
  <c r="B801" i="1"/>
  <c r="B836" i="1"/>
  <c r="B953" i="1"/>
  <c r="B1073" i="1"/>
  <c r="B902" i="1"/>
  <c r="B969" i="1"/>
  <c r="B813" i="1"/>
  <c r="B1014" i="1"/>
  <c r="B51" i="1"/>
  <c r="B1113" i="1"/>
  <c r="B931" i="1"/>
  <c r="B679" i="1"/>
  <c r="B1125" i="1"/>
  <c r="B850" i="1"/>
  <c r="B120" i="1"/>
  <c r="B446" i="1"/>
  <c r="B917" i="1"/>
  <c r="B1085" i="1"/>
  <c r="B447" i="1" l="1"/>
  <c r="B1086" i="1"/>
  <c r="B851" i="1"/>
  <c r="B1114" i="1"/>
  <c r="B837" i="1"/>
  <c r="B1015" i="1"/>
  <c r="B970" i="1"/>
  <c r="B1074" i="1"/>
  <c r="B121" i="1"/>
  <c r="B1126" i="1"/>
  <c r="B932" i="1"/>
  <c r="B814" i="1"/>
  <c r="B802" i="1"/>
  <c r="B1115" i="1" l="1"/>
  <c r="B1087" i="1"/>
  <c r="B815" i="1"/>
  <c r="B1127" i="1"/>
  <c r="B1075" i="1"/>
  <c r="B803" i="1"/>
  <c r="B933" i="1"/>
  <c r="B971" i="1"/>
  <c r="B838" i="1"/>
  <c r="B852" i="1"/>
  <c r="B448" i="1"/>
  <c r="B853" i="1" l="1"/>
  <c r="B972" i="1"/>
  <c r="B804" i="1"/>
  <c r="B1128" i="1"/>
  <c r="B1088" i="1"/>
  <c r="B449" i="1"/>
  <c r="B934" i="1"/>
  <c r="B816" i="1"/>
  <c r="B817" i="1" l="1"/>
  <c r="B1129" i="1"/>
  <c r="B935" i="1"/>
  <c r="B1089" i="1"/>
  <c r="B1090" i="1" l="1"/>
  <c r="B1130" i="1"/>
  <c r="B936" i="1"/>
  <c r="B818" i="1"/>
  <c r="B819" i="1" l="1"/>
  <c r="B1131" i="1"/>
  <c r="B937" i="1"/>
  <c r="B1091" i="1"/>
  <c r="B1132" i="1" l="1"/>
  <c r="B1092" i="1"/>
  <c r="B938" i="1"/>
  <c r="B820" i="1"/>
  <c r="B1093" i="1" l="1"/>
  <c r="B821" i="1"/>
  <c r="B939" i="1"/>
  <c r="B1133" i="1"/>
  <c r="B1134" i="1" l="1"/>
  <c r="B822" i="1"/>
  <c r="B1094" i="1"/>
  <c r="B823" i="1" l="1"/>
  <c r="B1095" i="1"/>
  <c r="B1135" i="1"/>
  <c r="B1096" i="1" l="1"/>
  <c r="B1136" i="1"/>
</calcChain>
</file>

<file path=xl/sharedStrings.xml><?xml version="1.0" encoding="utf-8"?>
<sst xmlns="http://schemas.openxmlformats.org/spreadsheetml/2006/main" count="5573" uniqueCount="986">
  <si>
    <t>Chicken Finger</t>
  </si>
  <si>
    <t>I. CHICKEN FINGER</t>
  </si>
  <si>
    <t>EMPANADAS MIXTAS</t>
  </si>
  <si>
    <t>I. EMPANADA PORC</t>
  </si>
  <si>
    <t>PALOS DE QUESO</t>
  </si>
  <si>
    <t>I. CREMA ESPESA</t>
  </si>
  <si>
    <t>I. PALOS QUESO</t>
  </si>
  <si>
    <t>Spring Rolls</t>
  </si>
  <si>
    <t>I. MASITAS CASERAS</t>
  </si>
  <si>
    <t>TOTOPOS</t>
  </si>
  <si>
    <t>I. NACHOS</t>
  </si>
  <si>
    <t>I. SALSA CHEDDAR</t>
  </si>
  <si>
    <t>I. PALTA</t>
  </si>
  <si>
    <t>CAMEMBERT APANADO</t>
  </si>
  <si>
    <t>I. CAMEMBERT</t>
  </si>
  <si>
    <t>I. BAGUETTE</t>
  </si>
  <si>
    <t>Fajita</t>
  </si>
  <si>
    <t>I. TORTILLAS CH</t>
  </si>
  <si>
    <t>I. LOMO 250</t>
  </si>
  <si>
    <t>I. FILETILLO POLLO</t>
  </si>
  <si>
    <t>I. CHAMP. PORCION</t>
  </si>
  <si>
    <t>I. QUESO GRANULADO</t>
  </si>
  <si>
    <t>I. TOMATE</t>
  </si>
  <si>
    <t>I. CAMARON PORCION</t>
  </si>
  <si>
    <t>Quesadilla Pollo - Champignon</t>
  </si>
  <si>
    <t>I. TORTILLAS GR</t>
  </si>
  <si>
    <t>I. fil. pollo ques</t>
  </si>
  <si>
    <t>QUESADILLA CARNE</t>
  </si>
  <si>
    <t>I. CHURRA QUES.</t>
  </si>
  <si>
    <t>QUESADILLA CAMARON</t>
  </si>
  <si>
    <t>LOMO A LO POBRE</t>
  </si>
  <si>
    <t>I. PAPAS FRITAS</t>
  </si>
  <si>
    <t>I. HUEVOS</t>
  </si>
  <si>
    <t>CRUDO</t>
  </si>
  <si>
    <t>I. CRUDO PORC</t>
  </si>
  <si>
    <t>SONATA TECLADOS</t>
  </si>
  <si>
    <t>I. BROCHETA CAMARON</t>
  </si>
  <si>
    <t>PICNIC TECLADOS</t>
  </si>
  <si>
    <t>I. CAMARON APA</t>
  </si>
  <si>
    <t>I. TOCINO</t>
  </si>
  <si>
    <t>FESTIVAL TECLADOS</t>
  </si>
  <si>
    <t>CHEESE TECLADOS</t>
  </si>
  <si>
    <t>I. CIBOULET</t>
  </si>
  <si>
    <t>I. CHURRASCO PORCION</t>
  </si>
  <si>
    <t>CHEESE FRITAS GRANDES</t>
  </si>
  <si>
    <t>CHEESE CAMARONES</t>
  </si>
  <si>
    <t>CHEESE CHAMPIÑONES</t>
  </si>
  <si>
    <t>CHEESE MECHADA</t>
  </si>
  <si>
    <t>I. MECHADA SAND</t>
  </si>
  <si>
    <t>PAPAS FRITAS GRANDES</t>
  </si>
  <si>
    <t>BIG MECHADA</t>
  </si>
  <si>
    <t>I. LECHUGA HIDROPONICA</t>
  </si>
  <si>
    <t>I. PAN FRICA</t>
  </si>
  <si>
    <t>DOBLE CHEESE BURGER</t>
  </si>
  <si>
    <t>I. HAMBURGUESA</t>
  </si>
  <si>
    <t>I. QUESO CHEDAR</t>
  </si>
  <si>
    <t>I. TOCINO PORCION</t>
  </si>
  <si>
    <t>TECLADOS BURGER</t>
  </si>
  <si>
    <t>I. JAMON</t>
  </si>
  <si>
    <t>I. LECHUGA COSTINA</t>
  </si>
  <si>
    <t>VEGETARIANO</t>
  </si>
  <si>
    <t>I. PALMITO</t>
  </si>
  <si>
    <t>I. PALTA UNIDAD</t>
  </si>
  <si>
    <t>Tartaro de Salmón</t>
  </si>
  <si>
    <t>I. SALMON DE 250</t>
  </si>
  <si>
    <t>I. ATUN 180GR PORCION</t>
  </si>
  <si>
    <t>I. REINETA</t>
  </si>
  <si>
    <t>I. CEBOLLA MORADA</t>
  </si>
  <si>
    <t>I. CHOCLO PERUANO PORCION</t>
  </si>
  <si>
    <t>SINPIRINHA</t>
  </si>
  <si>
    <t>I. SPRITE 237CC</t>
  </si>
  <si>
    <t>I. AZUCAR FLOR</t>
  </si>
  <si>
    <t>I. LIMON PICA</t>
  </si>
  <si>
    <t>BATIDO MANGO</t>
  </si>
  <si>
    <t>I. PULPA MANGO</t>
  </si>
  <si>
    <t>BATIDO FRAMBUESA</t>
  </si>
  <si>
    <t>I. PULPA FRAMBUESA</t>
  </si>
  <si>
    <t>BATIDO FRUTILLA</t>
  </si>
  <si>
    <t>I. PULPA FRUTILLA</t>
  </si>
  <si>
    <t>MOJITO SIN ALCOHOL</t>
  </si>
  <si>
    <t>I. MENTA</t>
  </si>
  <si>
    <t>I. PULPA LIMON</t>
  </si>
  <si>
    <t>PIÑA COLADA SIN ALCOHOL</t>
  </si>
  <si>
    <t>I. ESENCIA COCO</t>
  </si>
  <si>
    <t>I. JUGO PINA 1 LTS</t>
  </si>
  <si>
    <t>JUGO ARANDANO FRAMBUESA</t>
  </si>
  <si>
    <t>I. PULPA ARAN FRAM</t>
  </si>
  <si>
    <t>JUGO MANGO</t>
  </si>
  <si>
    <t>JUGO FRAMBUESA</t>
  </si>
  <si>
    <t>JUGO FRUTILLA</t>
  </si>
  <si>
    <t>LIMONADA</t>
  </si>
  <si>
    <t>COCA COLA 350CC</t>
  </si>
  <si>
    <t>I. COCA COLA 350</t>
  </si>
  <si>
    <t>Coca Cola Zero  350cc</t>
  </si>
  <si>
    <t>I. COCA ZERO 350</t>
  </si>
  <si>
    <t>COCA COLA LIGHT 350CC</t>
  </si>
  <si>
    <t>I. COCA LIGHT 350</t>
  </si>
  <si>
    <t>SPRITE 350CC</t>
  </si>
  <si>
    <t>I. SPRITE 350</t>
  </si>
  <si>
    <t>SPRITE ZERO 350CC</t>
  </si>
  <si>
    <t>I. SPRITE ZERO 350</t>
  </si>
  <si>
    <t>FANTA 350CC</t>
  </si>
  <si>
    <t>I. FANTA 350</t>
  </si>
  <si>
    <t>MINERAL SIN GAS</t>
  </si>
  <si>
    <t>I. MINERAL S/GAS 330</t>
  </si>
  <si>
    <t>MINERAL CON GAS</t>
  </si>
  <si>
    <t>I. MINERAL C/GAS 330</t>
  </si>
  <si>
    <t>RED BULL NORMAL</t>
  </si>
  <si>
    <t>I. RBULL ENERGY DR</t>
  </si>
  <si>
    <t>RED BULL SUGAR FREE</t>
  </si>
  <si>
    <t>I. RBULL SUGAR FRE</t>
  </si>
  <si>
    <t>RED BULL YELLOW</t>
  </si>
  <si>
    <t>I. RE BULL YELLOW</t>
  </si>
  <si>
    <t>FENTIMANS TONIC WATER</t>
  </si>
  <si>
    <t>I. TONICA  FENTIMS</t>
  </si>
  <si>
    <t>FENTIMANS LIGHT TONIC</t>
  </si>
  <si>
    <t>I. FETTIMAN LGHT</t>
  </si>
  <si>
    <t>FENTIMANS GINGER BEER</t>
  </si>
  <si>
    <t>I. GINGER BEER</t>
  </si>
  <si>
    <t>ESPUMANTE DE LA CASA</t>
  </si>
  <si>
    <t>I. CHAMP BRUT 750</t>
  </si>
  <si>
    <t>RICCADONNA MOSCATO ROSE</t>
  </si>
  <si>
    <t>I. RICC. MOSCATO</t>
  </si>
  <si>
    <t>RICCADONNA PROSECCO</t>
  </si>
  <si>
    <t>I. RICC. PROSECCO</t>
  </si>
  <si>
    <t>RICCADONNA CHARDONNAY BRUT</t>
  </si>
  <si>
    <t>I. RICCADONNA BRUT</t>
  </si>
  <si>
    <t>MEDALLA REAL RVA CARMENER</t>
  </si>
  <si>
    <t>I. MEDALLA REAL CARMENERE</t>
  </si>
  <si>
    <t>MEDALLA REAL RESERVA CHARDONNAY</t>
  </si>
  <si>
    <t>I. MEDALLA REAL CHARDONNAY</t>
  </si>
  <si>
    <t>MEDALLA REAL CABERNET SAUVIGNON</t>
  </si>
  <si>
    <t>I. MEDALLA CABER</t>
  </si>
  <si>
    <t>CARMEN GRAN RESERVA CABERNET SAUV</t>
  </si>
  <si>
    <t>I. RESERVA CAB SAV</t>
  </si>
  <si>
    <t>MEDALLA REAL RESERVA CARMENERE</t>
  </si>
  <si>
    <t>I. MEDALLA CARME</t>
  </si>
  <si>
    <t>CARMEN RVA FRIDA KAHLO CARME</t>
  </si>
  <si>
    <t>I. RESERVA CARME</t>
  </si>
  <si>
    <t>MEDALLA REAL RESERVA BLANCO CHARDONNAY</t>
  </si>
  <si>
    <t>I. MEDALLA BLANC CHAR</t>
  </si>
  <si>
    <t>CASA REAL MERLOT</t>
  </si>
  <si>
    <t>I. MEDALLA MERLOT</t>
  </si>
  <si>
    <t>PISCO SOUR</t>
  </si>
  <si>
    <t>I. BRUJAS 35</t>
  </si>
  <si>
    <t>I. TRIPLE SEC</t>
  </si>
  <si>
    <t>Pisco Sour Alto 35°</t>
  </si>
  <si>
    <t>I. ALTO 35</t>
  </si>
  <si>
    <t>Pisco Sour Mistral 35°</t>
  </si>
  <si>
    <t>I. MISTRAL DE 35</t>
  </si>
  <si>
    <t>FRAMBUESA SOUR</t>
  </si>
  <si>
    <t>WHISKY SOUR</t>
  </si>
  <si>
    <t>I. WISKY BATALLA</t>
  </si>
  <si>
    <t>KIR ROYAL</t>
  </si>
  <si>
    <t>I. CREMA DE CASSIS</t>
  </si>
  <si>
    <t>MARTINI DRY</t>
  </si>
  <si>
    <t>I. MARTINI DRY</t>
  </si>
  <si>
    <t>I. GIN BATALLA</t>
  </si>
  <si>
    <t>MANHATTAN</t>
  </si>
  <si>
    <t>I. MARTINI ROSSO</t>
  </si>
  <si>
    <t>CAIPIRINHA TRADICIONAL</t>
  </si>
  <si>
    <t>I. CACHAZA</t>
  </si>
  <si>
    <t>CAIPIRINHA FRUTILLA</t>
  </si>
  <si>
    <t>CAIPIRINHA FRAMBUESA</t>
  </si>
  <si>
    <t>CAIPIRINHA MANGO</t>
  </si>
  <si>
    <t>CAIPIROSKA TRADICIONAL</t>
  </si>
  <si>
    <t>I. VODKA BATALLA</t>
  </si>
  <si>
    <t>Caipiroska Frutilla</t>
  </si>
  <si>
    <t>Caiproska Frambuesa</t>
  </si>
  <si>
    <t>CAIPIROSKA MANGO</t>
  </si>
  <si>
    <t>RAMAZZOTTI</t>
  </si>
  <si>
    <t>I. RAMAZZOTTI</t>
  </si>
  <si>
    <t>APEROL SPRITZ</t>
  </si>
  <si>
    <t>I. APEROL</t>
  </si>
  <si>
    <t>JACK DANIELS</t>
  </si>
  <si>
    <t>I. JACK DANIELS</t>
  </si>
  <si>
    <t>JACK DANIELS HONEY</t>
  </si>
  <si>
    <t>I. JACK HONEY</t>
  </si>
  <si>
    <t>Jack Daniels Fire</t>
  </si>
  <si>
    <t>I. JACK FIRE</t>
  </si>
  <si>
    <t>VAT 69</t>
  </si>
  <si>
    <t xml:space="preserve">I. VAT 69 </t>
  </si>
  <si>
    <t>Johnnie Walker Red</t>
  </si>
  <si>
    <t>I. JOHNNIE ROJO</t>
  </si>
  <si>
    <t>Johnnie Walker Black</t>
  </si>
  <si>
    <t>I. JOHNNIE NEGRO</t>
  </si>
  <si>
    <t>The Singleton 12</t>
  </si>
  <si>
    <t>I. THE SINGLETON 12</t>
  </si>
  <si>
    <t>SMIRNOFF</t>
  </si>
  <si>
    <t>I. SMIRNOFF</t>
  </si>
  <si>
    <t>Stolichnaya Premium</t>
  </si>
  <si>
    <t>I. STOLICHNAYA 750CC</t>
  </si>
  <si>
    <t>ABSOLUT BLUE</t>
  </si>
  <si>
    <t>I. ABSOLUT AZUL</t>
  </si>
  <si>
    <t>ABSOLUT RAZZ</t>
  </si>
  <si>
    <t>I. ABSOLUT RASPERRI</t>
  </si>
  <si>
    <t>ABSOLUT VAINILLA</t>
  </si>
  <si>
    <t>I. ABSOLUT VAINILLA</t>
  </si>
  <si>
    <t>ABSOLUT MANGO</t>
  </si>
  <si>
    <t>I. ABSOLUT MANGO</t>
  </si>
  <si>
    <t>Jagermeister</t>
  </si>
  <si>
    <t>I. JAGERMEISTER</t>
  </si>
  <si>
    <t>4 Shot Jagermeister</t>
  </si>
  <si>
    <t>JAGERMEISTER + BEBIDA</t>
  </si>
  <si>
    <t>MOJITO JAGER</t>
  </si>
  <si>
    <t>I. MINERAL1.6LT  C/G</t>
  </si>
  <si>
    <t>PAMPERO ESPECIAL</t>
  </si>
  <si>
    <t>I. PAMPERO SELECCION</t>
  </si>
  <si>
    <t>PAMPERO ANIVERSARIO</t>
  </si>
  <si>
    <t>I. PAMPERO ANIVERSARIO</t>
  </si>
  <si>
    <t>ZACAPA AMBAR</t>
  </si>
  <si>
    <t>I. ZACAPAR</t>
  </si>
  <si>
    <t>Alto del Carmen 35°</t>
  </si>
  <si>
    <t>Alto del Carmen 40°</t>
  </si>
  <si>
    <t>I. ALTO 40</t>
  </si>
  <si>
    <t>Alto 40° Transparente</t>
  </si>
  <si>
    <t>I. ALTO TRANSPARENTE 40</t>
  </si>
  <si>
    <t>Alto 40° Reservado</t>
  </si>
  <si>
    <t>Brujas de Salamanca 35°</t>
  </si>
  <si>
    <t>Brujas de Salamanca 40°</t>
  </si>
  <si>
    <t>I. BRUJAS 40</t>
  </si>
  <si>
    <t>Mistral 35°</t>
  </si>
  <si>
    <t>Mistral Nobel 40°</t>
  </si>
  <si>
    <t>I. MISTRAL NOBEL</t>
  </si>
  <si>
    <t>TANQUERAY LONDON</t>
  </si>
  <si>
    <t>I. TANQUERAY LONDON</t>
  </si>
  <si>
    <t>TANQUERAY SEVILLA</t>
  </si>
  <si>
    <t>I. TANQUERAY SEVILLA</t>
  </si>
  <si>
    <t>TANQUERAY TEN</t>
  </si>
  <si>
    <t>I. TANQUERAY TEN</t>
  </si>
  <si>
    <t>HENDRICKS</t>
  </si>
  <si>
    <t>I. GIN HENDRICKS</t>
  </si>
  <si>
    <t>BEEFEATER</t>
  </si>
  <si>
    <t>I. BEEFEATER</t>
  </si>
  <si>
    <t>TROPICAL GIN</t>
  </si>
  <si>
    <t>FERNET BRANCA</t>
  </si>
  <si>
    <t>I. FERNET BRANCA</t>
  </si>
  <si>
    <t>BAILEYS</t>
  </si>
  <si>
    <t>I. BAILEYS</t>
  </si>
  <si>
    <t>Daiquiri Limón</t>
  </si>
  <si>
    <t>I. RON BLANCO BATALLA</t>
  </si>
  <si>
    <t>DAIQUIRI FRAMBUESA</t>
  </si>
  <si>
    <t>Daiquiri Futilla</t>
  </si>
  <si>
    <t>DAIQUIRI MANGO</t>
  </si>
  <si>
    <t>MARGARITA</t>
  </si>
  <si>
    <t>I. TEQUILA BATALLA</t>
  </si>
  <si>
    <t>MARGARITA FRUTILLA</t>
  </si>
  <si>
    <t>MARGARITA FRAMBUESA</t>
  </si>
  <si>
    <t>Margarita Blue</t>
  </si>
  <si>
    <t>I. CURACAO</t>
  </si>
  <si>
    <t>Piña Colada</t>
  </si>
  <si>
    <t>MANGO COLADA</t>
  </si>
  <si>
    <t>MAITAI</t>
  </si>
  <si>
    <t>I. JUGO NARANJA</t>
  </si>
  <si>
    <t>LAGUNA AZUL</t>
  </si>
  <si>
    <t>EXTASIS</t>
  </si>
  <si>
    <t>I. AMARETO</t>
  </si>
  <si>
    <t>COSMOPOLITAN</t>
  </si>
  <si>
    <t>MOSCOW MULE</t>
  </si>
  <si>
    <t>TENNESSE MULE</t>
  </si>
  <si>
    <t>BERLIN MULE</t>
  </si>
  <si>
    <t>LONDON MULE</t>
  </si>
  <si>
    <t>ATARDECER DE PLATA</t>
  </si>
  <si>
    <t>I. GRANADINA</t>
  </si>
  <si>
    <t>I. RON DORADO BATALLA</t>
  </si>
  <si>
    <t>BLACK RUSSIAN</t>
  </si>
  <si>
    <t>I. LICOR DE CAFé</t>
  </si>
  <si>
    <t>I. MARRASQUINO ROJO</t>
  </si>
  <si>
    <t>BLOODY MARY</t>
  </si>
  <si>
    <t>I. JUGO TOMATE</t>
  </si>
  <si>
    <t>I. SALSA INGLESA</t>
  </si>
  <si>
    <t>I. PIMIENTA NEGRA</t>
  </si>
  <si>
    <t>I. SAL</t>
  </si>
  <si>
    <t>CLAVO OXIDADO</t>
  </si>
  <si>
    <t>I. LICOR DE WISKY</t>
  </si>
  <si>
    <t>I. CLAVO DE OLOR</t>
  </si>
  <si>
    <t>LONG ISLAND ICE TEA</t>
  </si>
  <si>
    <t>MAMACITA</t>
  </si>
  <si>
    <t>MOJITO JACK DANIELS</t>
  </si>
  <si>
    <t>Mojito Clásico</t>
  </si>
  <si>
    <t>Mojito Absolut</t>
  </si>
  <si>
    <t>MOJITO ABSOLUT RAZZ</t>
  </si>
  <si>
    <t>MOJITO ABSOLUT VAINILLA</t>
  </si>
  <si>
    <t>MOJITO ABSOLUT MANGO</t>
  </si>
  <si>
    <t>MOJITO CORONA</t>
  </si>
  <si>
    <t>I. CORONA</t>
  </si>
  <si>
    <t>I. STOLI PEPINO</t>
  </si>
  <si>
    <t>SEX ON THE BEACH</t>
  </si>
  <si>
    <t>VALENTINA DRINK</t>
  </si>
  <si>
    <t>I. LICOR DE CAFÉ</t>
  </si>
  <si>
    <t>WHITE RUSSIAN</t>
  </si>
  <si>
    <t>SCHOP BECKER</t>
  </si>
  <si>
    <t>I. BARRIL BECKER</t>
  </si>
  <si>
    <t>SCHOP GOOSE ISLAND IPA</t>
  </si>
  <si>
    <t>I. BARRIL GOOSE IPA</t>
  </si>
  <si>
    <t>SCHOP HOEGGARDEN</t>
  </si>
  <si>
    <t>I. BARRIL HOEGARDN</t>
  </si>
  <si>
    <t>SCHOP STELLA ARTOIS</t>
  </si>
  <si>
    <t xml:space="preserve">I. BARRIL STELLA </t>
  </si>
  <si>
    <t>Schop Cusqueña</t>
  </si>
  <si>
    <t>I. BARRIL CUSQUENA</t>
  </si>
  <si>
    <t>CORONA</t>
  </si>
  <si>
    <t>STELLA ARTOIS</t>
  </si>
  <si>
    <t>I. STELLA ARTOIS</t>
  </si>
  <si>
    <t>BUDWEISER</t>
  </si>
  <si>
    <t>I. BUDWEISER</t>
  </si>
  <si>
    <t>CUSQUEÑA GOLDEN LAGER</t>
  </si>
  <si>
    <t>I. CUSQUENA GOLDEN</t>
  </si>
  <si>
    <t>CUSQUEÑA DARK LAGER</t>
  </si>
  <si>
    <t>I. CUSQUENA DARK</t>
  </si>
  <si>
    <t>CUSQUEÑA RED LAGER</t>
  </si>
  <si>
    <t>I. CUSQUENA RED LAGER</t>
  </si>
  <si>
    <t>CUSQUEÑA TRIGO</t>
  </si>
  <si>
    <t>I. CUSQUENA TRIGO</t>
  </si>
  <si>
    <t>BECKS</t>
  </si>
  <si>
    <t>I. BECK,S</t>
  </si>
  <si>
    <t>NEGRA MODELO</t>
  </si>
  <si>
    <t>I. NEGRA MODELO</t>
  </si>
  <si>
    <t>GOOSE ISLAND IPA</t>
  </si>
  <si>
    <t>I. GOOSE IPA</t>
  </si>
  <si>
    <t>GOOSE ISLAND 312</t>
  </si>
  <si>
    <t>I. GOOSE 312</t>
  </si>
  <si>
    <t>GOSSE ISLAND SOFIE</t>
  </si>
  <si>
    <t>I. GOOSE SOFI</t>
  </si>
  <si>
    <t>STELLA ARTOIS SIN ALCOHOL</t>
  </si>
  <si>
    <t>I. BECKS S/ALCOHOL</t>
  </si>
  <si>
    <t>CAMPARI NARANJA</t>
  </si>
  <si>
    <t>I. CAMPARI</t>
  </si>
  <si>
    <t>GOD FATHER</t>
  </si>
  <si>
    <t>GOD MOTHER</t>
  </si>
  <si>
    <t>TOM COLLINS</t>
  </si>
  <si>
    <t>KAMIKAZE</t>
  </si>
  <si>
    <t>TEQUILA SUNRISE</t>
  </si>
  <si>
    <t>SHOT JACK DANIELS FIRE</t>
  </si>
  <si>
    <t>2 SHOT JACK DANIELS FIRE</t>
  </si>
  <si>
    <t>SHOT TEQUILA JIMADOR</t>
  </si>
  <si>
    <t>I. TEQUILA JIMADOR</t>
  </si>
  <si>
    <t>2 SHOT TEQUILA JIMADOR</t>
  </si>
  <si>
    <t>Promo Alto 35° + Redbull</t>
  </si>
  <si>
    <t>Promo Alto 35° + Monster</t>
  </si>
  <si>
    <t>I. MONSTER</t>
  </si>
  <si>
    <t>Promo Mistral 35° + Redbull</t>
  </si>
  <si>
    <t>Promo Brujas de Salamanca 35</t>
  </si>
  <si>
    <t>Promo Alto 35°</t>
  </si>
  <si>
    <t>Promo Alto 40° Reservado</t>
  </si>
  <si>
    <t>PROMO STOLI PREMIUM</t>
  </si>
  <si>
    <t>PROMO PISCO SOUR</t>
  </si>
  <si>
    <t>MOJITO XL</t>
  </si>
  <si>
    <t>MARGARITA XL</t>
  </si>
  <si>
    <t>MARGARITA XL FRUTILLA</t>
  </si>
  <si>
    <t>Margarita XL Frambuesa</t>
  </si>
  <si>
    <t>Margarita XL Blue</t>
  </si>
  <si>
    <t>Daiquiri XL Frambuesa</t>
  </si>
  <si>
    <t>Daiquiri XL Frutilla</t>
  </si>
  <si>
    <t>VASO SANGRIA</t>
  </si>
  <si>
    <t>I. BODEGA TINTO</t>
  </si>
  <si>
    <t>I. COGNAC 3 PALOS</t>
  </si>
  <si>
    <t>JARRO SANGRIA</t>
  </si>
  <si>
    <t>Michelada</t>
  </si>
  <si>
    <t>Michelada Full</t>
  </si>
  <si>
    <t>BROWNIE CON HELADO</t>
  </si>
  <si>
    <t>I. BROWNIE</t>
  </si>
  <si>
    <t>CHEESECAKE</t>
  </si>
  <si>
    <t>I. CHEESECAKE</t>
  </si>
  <si>
    <t>BEACH BOYS</t>
  </si>
  <si>
    <t>AL CAPONE</t>
  </si>
  <si>
    <t>I. ERRAZ ESTATE RESERVA SAUVIGNON BLANC</t>
  </si>
  <si>
    <t>FLORENCE SPRITZ</t>
  </si>
  <si>
    <t>NASHVILLE HONEY</t>
  </si>
  <si>
    <t>I. PULPA MARACUYA</t>
  </si>
  <si>
    <t>NEGRONI</t>
  </si>
  <si>
    <t>GIN TONIC</t>
  </si>
  <si>
    <t>MENU</t>
  </si>
  <si>
    <t>MENU CARNE MECHADA</t>
  </si>
  <si>
    <t>I. MECHADA MENU</t>
  </si>
  <si>
    <t>I. PAPA SELECTA</t>
  </si>
  <si>
    <t>Menu Salmon Salad</t>
  </si>
  <si>
    <t>MENU SALMON A LO POBRE</t>
  </si>
  <si>
    <t>MENU LOMO A LO POBRE</t>
  </si>
  <si>
    <t>MENU POLLO A LO POBRE</t>
  </si>
  <si>
    <t>MENU SALMON A LA PLANCHA</t>
  </si>
  <si>
    <t>I. VERDURAS SALTEADAS</t>
  </si>
  <si>
    <t>MENU POLLO AL LIMON</t>
  </si>
  <si>
    <t>I. ARROZ PORCION</t>
  </si>
  <si>
    <t>MENU POLLO AL CURRY</t>
  </si>
  <si>
    <t>MENU LOMO SALTADO</t>
  </si>
  <si>
    <t>MENU PASTA CON CAMARONES</t>
  </si>
  <si>
    <t>I. FETTUCCINI PORCION</t>
  </si>
  <si>
    <t>MENU CARNE A LA DIANA</t>
  </si>
  <si>
    <t>I. ARVEJAS</t>
  </si>
  <si>
    <t>Menu Doble Cheese Burger</t>
  </si>
  <si>
    <t>MENU COCA COLA 350CC</t>
  </si>
  <si>
    <t>MENU COCA COLA ZERO 350CC</t>
  </si>
  <si>
    <t>MENU COCA COLA LIGHT 350CC</t>
  </si>
  <si>
    <t>MENU SCHWEPPES GINGER ZERO 350CC</t>
  </si>
  <si>
    <t>I. GINGER 0 350</t>
  </si>
  <si>
    <t>MENU FANTA 350CC</t>
  </si>
  <si>
    <t>MENU SPRITE 350CC</t>
  </si>
  <si>
    <t>MENU SPRITE ZERO 350CC</t>
  </si>
  <si>
    <t>MENU SCHOP STELLA</t>
  </si>
  <si>
    <t>MENU MINERAL CON GAS</t>
  </si>
  <si>
    <t>MENU MINERAL SIN GAS</t>
  </si>
  <si>
    <t>Menu copa de vino blanco</t>
  </si>
  <si>
    <t>Menu copa de vino tinto</t>
  </si>
  <si>
    <t>I. ERRAZURIZ ESTATE RESERVA CABERNET SAUVIGNON</t>
  </si>
  <si>
    <t>PROMO COCA COLA 350CC</t>
  </si>
  <si>
    <t>PROMO COCA COLA ZERO 350CC</t>
  </si>
  <si>
    <t>PROMO COCA COLA LIGHT 350CC</t>
  </si>
  <si>
    <t>PROMO SCHWEPPES GINGER ZERO 350CC</t>
  </si>
  <si>
    <t>PROMO FANTA 350CC</t>
  </si>
  <si>
    <t>PROMO SPRITE 350CC</t>
  </si>
  <si>
    <t>PROMO SPRITE ZERO 350CC</t>
  </si>
  <si>
    <t>PROMO SCHWEPPES TONICA 350CC</t>
  </si>
  <si>
    <t>I. TONICA 350</t>
  </si>
  <si>
    <t>PROMO FENTIMANS TONIC WATER</t>
  </si>
  <si>
    <t>PROMO FENTIMANS LIGHT WATER</t>
  </si>
  <si>
    <t>PROMO COCA COLA 237CC</t>
  </si>
  <si>
    <t>I. COCA COLA 237CC</t>
  </si>
  <si>
    <t>PROMO COCA COLA ZERO 237CC</t>
  </si>
  <si>
    <t>I. COCA ZERO 237CC</t>
  </si>
  <si>
    <t>PROMO SPRITE 237CC</t>
  </si>
  <si>
    <t>BOTELLA ABSOLUT RAZZ</t>
  </si>
  <si>
    <t>BOTELLA ABSOLUT BLUE</t>
  </si>
  <si>
    <t>Bot. Alto 35°</t>
  </si>
  <si>
    <t>BOTELLA J RED</t>
  </si>
  <si>
    <t>BOTELLA JACK DANIELS 1 LTS</t>
  </si>
  <si>
    <t>D.PAPAS GRANDES</t>
  </si>
  <si>
    <t>D.CHEESE FRITAS GRANDES</t>
  </si>
  <si>
    <t>D.CHEESE TECLADOS</t>
  </si>
  <si>
    <t>D.CHEESE CHAMPIGNON</t>
  </si>
  <si>
    <t>D.CHEESE CAMARON</t>
  </si>
  <si>
    <t>D.SONATA TECLADOS</t>
  </si>
  <si>
    <t>D.PICNIC TECLADOS</t>
  </si>
  <si>
    <t>D.FESTIVAL TECLADOS</t>
  </si>
  <si>
    <t>D.FAJITAS</t>
  </si>
  <si>
    <t>D.QUESADILLAS POLLO CHAMPIGNON</t>
  </si>
  <si>
    <t>D.QUESADILLA CARNE</t>
  </si>
  <si>
    <t>D.QUESADILLA CAMARON</t>
  </si>
  <si>
    <t>D.TOTOPOS</t>
  </si>
  <si>
    <t>D.TECLADOS BURGER</t>
  </si>
  <si>
    <t>D.DOBLE CHEESE BURGER</t>
  </si>
  <si>
    <t>D.BIG MECHADA</t>
  </si>
  <si>
    <t>D.EMPANADAS</t>
  </si>
  <si>
    <t>D.SPRING ROLLS</t>
  </si>
  <si>
    <t>D.CHICKEN FINGERS</t>
  </si>
  <si>
    <t>D.PALOS DE QUESO</t>
  </si>
  <si>
    <t>D.CAMEMBERT APANADO</t>
  </si>
  <si>
    <t>D.TARTARO SALMON</t>
  </si>
  <si>
    <t>D.CRUDO TECLADOS</t>
  </si>
  <si>
    <t>D.LOMO SALTADO</t>
  </si>
  <si>
    <t>D.POLLO AL LIMON</t>
  </si>
  <si>
    <t>D.PROMO ALTO CHEESE</t>
  </si>
  <si>
    <t>I. COCA COLA 1,5</t>
  </si>
  <si>
    <t>D.PROMO ALTO</t>
  </si>
  <si>
    <t>D.SIX PACK CORONA</t>
  </si>
  <si>
    <t>D. PROMO CORONA CHEESE</t>
  </si>
  <si>
    <t xml:space="preserve">D.PROMO CORONA FAJITAS </t>
  </si>
  <si>
    <t>D.PROMO MOJITO</t>
  </si>
  <si>
    <t>D.PROMO MOJITO CHEESE</t>
  </si>
  <si>
    <t xml:space="preserve">D.PROMO MOJITO QUESADILLAS </t>
  </si>
  <si>
    <t xml:space="preserve">D.PROMO APEROL SPRITZ </t>
  </si>
  <si>
    <t xml:space="preserve">D.PROMO APEROL SPRITZ SONATA </t>
  </si>
  <si>
    <t>D.PROMO RAMAZZOTI SPRITZ</t>
  </si>
  <si>
    <t>D.PROMO RAMAZZOTI SPRITZ SONATA</t>
  </si>
  <si>
    <t xml:space="preserve">D.PROMO DAIKIRI </t>
  </si>
  <si>
    <t>D.PROMO DAIKIRI CHEESE</t>
  </si>
  <si>
    <t>D.PROMO JACK RED BULL</t>
  </si>
  <si>
    <t>D.PROMO JACK RED BULL CHEESE</t>
  </si>
  <si>
    <t xml:space="preserve">D.PROMO JAGER RED BULL </t>
  </si>
  <si>
    <t>I. HIELO</t>
  </si>
  <si>
    <t>D.PROMO JAGER RED BULL CHEESE</t>
  </si>
  <si>
    <t xml:space="preserve">D.PROMO MARGARITA </t>
  </si>
  <si>
    <t>D.PROMO MARGARITA CHEESE</t>
  </si>
  <si>
    <t xml:space="preserve">D.PROMO LONG ISLAND </t>
  </si>
  <si>
    <t xml:space="preserve">D.PROMO LONG ISLAND CHEESE </t>
  </si>
  <si>
    <t>D.PROMO PISCO SOUR</t>
  </si>
  <si>
    <t xml:space="preserve">D.PROMO PISCO SOUR QUESADILLAS </t>
  </si>
  <si>
    <t>D.PROMO SANGRIA</t>
  </si>
  <si>
    <t>D.PROMO SANGRIA CHEESE</t>
  </si>
  <si>
    <t xml:space="preserve">D.PROMO MOJITO CORONA </t>
  </si>
  <si>
    <t>D.MOJITO CORONA CHEESE</t>
  </si>
  <si>
    <t>D.PROMO CAIPIRINA</t>
  </si>
  <si>
    <t xml:space="preserve">D.PROMO CAIPIRINA CHEESE </t>
  </si>
  <si>
    <t xml:space="preserve">D.PROMO CAIPIROSKA </t>
  </si>
  <si>
    <t xml:space="preserve">D.PROMO CAIPIROSKA CHEESE </t>
  </si>
  <si>
    <t>D.PROMO MOJITO RAZZ</t>
  </si>
  <si>
    <t xml:space="preserve">D.PROMO MOJITO RAZZ CHEESE </t>
  </si>
  <si>
    <t xml:space="preserve">D.PROMO MOJITO STOLICH </t>
  </si>
  <si>
    <t>D.PROMO MOJITO STOLICH CHEESE</t>
  </si>
  <si>
    <t xml:space="preserve">D.PROMO JAGER TONIC </t>
  </si>
  <si>
    <t>D.PROMO JAGER TONIC CHEESE</t>
  </si>
  <si>
    <t>D.PROMO PINA COLADA</t>
  </si>
  <si>
    <t>D.PROMO PINA COLADA CHEESE</t>
  </si>
  <si>
    <t>D.PROMO MOJITO MARACUYA</t>
  </si>
  <si>
    <t>D.PROMO MOJ. MARACUYA CHEESE</t>
  </si>
  <si>
    <t>D.PROMO MOJ. MARACUYA TRILOGIA</t>
  </si>
  <si>
    <t>D.PROMO MOJ. FRMABUESA</t>
  </si>
  <si>
    <t>D.PROMO MOJ. FRAMBUESA CHEESE</t>
  </si>
  <si>
    <t>D.PROMO MOJ. FRAMBUESA TRILOGIA</t>
  </si>
  <si>
    <t xml:space="preserve">D.RED BULL </t>
  </si>
  <si>
    <t>D.RED BULL YELLOW</t>
  </si>
  <si>
    <t xml:space="preserve">D.MONSTER </t>
  </si>
  <si>
    <t xml:space="preserve">D.PROMO MONSTER </t>
  </si>
  <si>
    <t>D.COCA NORMAL1.5</t>
  </si>
  <si>
    <t>D.COCA ZERO 1.5</t>
  </si>
  <si>
    <t>I. COCA ZERO 1,5</t>
  </si>
  <si>
    <t>D.TONICA 1.5</t>
  </si>
  <si>
    <t>I. TONICA 1,5 LTS</t>
  </si>
  <si>
    <t>D.GINGER ZERO 1.5</t>
  </si>
  <si>
    <t>I. GINGER ALE ZERO 1,5</t>
  </si>
  <si>
    <t>D.AGUA CON GAS 1.6</t>
  </si>
  <si>
    <t>D.COCA ZERO 350CC</t>
  </si>
  <si>
    <t>D.SPRITE ZERO 350CC</t>
  </si>
  <si>
    <t>D.COCA NORMAL 350CC</t>
  </si>
  <si>
    <t>D.CORONA</t>
  </si>
  <si>
    <t>D.BUDWEISER</t>
  </si>
  <si>
    <t>Mojito Maracuyá</t>
  </si>
  <si>
    <t>HH Caipirinha</t>
  </si>
  <si>
    <t>HH Caipirinha Frambuesa</t>
  </si>
  <si>
    <t>HH Caipirinha Frutilla</t>
  </si>
  <si>
    <t>HH Caipirinha Mango</t>
  </si>
  <si>
    <t>HH Cosmopolitan</t>
  </si>
  <si>
    <t>HH Daiquiri Frambuesa</t>
  </si>
  <si>
    <t>HH Daiquiri Frutilla</t>
  </si>
  <si>
    <t>HH Daiquiri Mango</t>
  </si>
  <si>
    <t>HH Margarita</t>
  </si>
  <si>
    <t>HH Margarita Blue</t>
  </si>
  <si>
    <t>HH Margarita Frambuesa</t>
  </si>
  <si>
    <t>HH Margarita Frutilla</t>
  </si>
  <si>
    <t>HH Mojito Clásico</t>
  </si>
  <si>
    <t>HH Mojito Corona</t>
  </si>
  <si>
    <t>HH Mojito Maracuyá</t>
  </si>
  <si>
    <t>HH Pisco Sour</t>
  </si>
  <si>
    <t>HH Ramazzotti</t>
  </si>
  <si>
    <t>CLASICO TECLADOS</t>
  </si>
  <si>
    <t>POLLO MIX</t>
  </si>
  <si>
    <t>DOBLE CHEESE NOT BURGER</t>
  </si>
  <si>
    <t>I. NOT HAMBURGUESA</t>
  </si>
  <si>
    <t>TECLADOS NOT BURGER</t>
  </si>
  <si>
    <t>Ceviche Mixto</t>
  </si>
  <si>
    <t>BULLEIT</t>
  </si>
  <si>
    <t>I. BULLEIT</t>
  </si>
  <si>
    <t>JW BLONDE</t>
  </si>
  <si>
    <t>I. JW BLONDE</t>
  </si>
  <si>
    <t>Mojito Mango</t>
  </si>
  <si>
    <t>Mojito Berries</t>
  </si>
  <si>
    <t>Mojito Frutilla</t>
  </si>
  <si>
    <t>Schop 24/7 Ipa</t>
  </si>
  <si>
    <t>I. BARRIL KM 24.7 IPA</t>
  </si>
  <si>
    <t>Schop 24/7 Amber Lager</t>
  </si>
  <si>
    <t>I. BARRIL KM 24.7</t>
  </si>
  <si>
    <t>HH Mojito Mango</t>
  </si>
  <si>
    <t>HH Mojito Berries</t>
  </si>
  <si>
    <t>HH Mojito Frutilla</t>
  </si>
  <si>
    <t>SCHOP LEFFE</t>
  </si>
  <si>
    <t>I. LEFFE</t>
  </si>
  <si>
    <t>Schweppes Tonica 350cc</t>
  </si>
  <si>
    <t>HH BECKER MICHELADA</t>
  </si>
  <si>
    <t>HH Schop Becker</t>
  </si>
  <si>
    <t>D.CHEESE MECHADA</t>
  </si>
  <si>
    <t>D.LOMO A LO POBRE</t>
  </si>
  <si>
    <t>D.VEGETARIANO</t>
  </si>
  <si>
    <t>D.CLASICO TECLADOS</t>
  </si>
  <si>
    <t>D.CAMENBERT APANADO</t>
  </si>
  <si>
    <t>Brownie con Helado</t>
  </si>
  <si>
    <t>Cheesecake</t>
  </si>
  <si>
    <t>Caliterra Sauvignon Blanc</t>
  </si>
  <si>
    <t>I. CALITERRA SAUVN</t>
  </si>
  <si>
    <t>CALITERRA RESERVA CHARDONNAY</t>
  </si>
  <si>
    <t>I. CALITERRA CHARN</t>
  </si>
  <si>
    <t>ERRAZURIZ SAUVIGNON BLANC</t>
  </si>
  <si>
    <t>Caliterra Cabernet Sauvignon</t>
  </si>
  <si>
    <t>I. CALITERRA CABER</t>
  </si>
  <si>
    <t>CALITERRA  CARMENERE</t>
  </si>
  <si>
    <t>I. CALITERRA CARME</t>
  </si>
  <si>
    <t>CALITERRA  MERLOT</t>
  </si>
  <si>
    <t>I. CALITERRA MERLT</t>
  </si>
  <si>
    <t>Morande Reserva Carmenere</t>
  </si>
  <si>
    <t>I. MORANDE CARMENERE</t>
  </si>
  <si>
    <t>Morande Reserva Cabernet Sauvignon</t>
  </si>
  <si>
    <t>I. MORANDE CAB SAV</t>
  </si>
  <si>
    <t>Errazuriz Cabernet Sauvignon</t>
  </si>
  <si>
    <t>SCHOP BUDWISER</t>
  </si>
  <si>
    <t>I. BARRIL BUDWEISER</t>
  </si>
  <si>
    <t>Monster Zero</t>
  </si>
  <si>
    <t>Extra Camaron</t>
  </si>
  <si>
    <t>Extra Champignon</t>
  </si>
  <si>
    <t>Extra Palta</t>
  </si>
  <si>
    <t>Extra churrasco</t>
  </si>
  <si>
    <t>Extra crema acida</t>
  </si>
  <si>
    <t>Extra guacamole</t>
  </si>
  <si>
    <t>Extra salsa ajo</t>
  </si>
  <si>
    <t>Extra tocino</t>
  </si>
  <si>
    <t>Extra tortilla</t>
  </si>
  <si>
    <t>EXTRA TOSTADAS</t>
  </si>
  <si>
    <t>Cafe Doble</t>
  </si>
  <si>
    <t>I. CAFÉ</t>
  </si>
  <si>
    <t>Cafe Simple</t>
  </si>
  <si>
    <t>Schweppes Ginger Zero 350cc</t>
  </si>
  <si>
    <t>MENU CRUDO</t>
  </si>
  <si>
    <t>EXTRA AJI AMARILLO</t>
  </si>
  <si>
    <t>EXTRA SALSA CHEDDAR</t>
  </si>
  <si>
    <t>Extra Pollo</t>
  </si>
  <si>
    <t>Extra Burger</t>
  </si>
  <si>
    <t>Extra Pico de gallo</t>
  </si>
  <si>
    <t>Not Burger</t>
  </si>
  <si>
    <t>D.POLLO CRISPY MIX</t>
  </si>
  <si>
    <t>Violetto Spritz</t>
  </si>
  <si>
    <t>I. RAMAZZOTTI VIOLETTO</t>
  </si>
  <si>
    <t>Johnnie Ginger</t>
  </si>
  <si>
    <t>Johnnie Fruity</t>
  </si>
  <si>
    <t>BULLEIT TONIC</t>
  </si>
  <si>
    <t>Cheddar's cheese grandes</t>
  </si>
  <si>
    <t>Cheddar´s cheese individual</t>
  </si>
  <si>
    <t>Cheese Individual</t>
  </si>
  <si>
    <t>Jagermeister Mojito</t>
  </si>
  <si>
    <t>Menu Ceviche Salmon</t>
  </si>
  <si>
    <t>Mojito Paris</t>
  </si>
  <si>
    <t>Promo Redbull</t>
  </si>
  <si>
    <t>Cheddar's cheese grande</t>
  </si>
  <si>
    <t>Copa espumante</t>
  </si>
  <si>
    <t>P- MOJITO FRAMBUESA</t>
  </si>
  <si>
    <t>P. MOJITO CLASICO</t>
  </si>
  <si>
    <t>P. MOJITO MANGO</t>
  </si>
  <si>
    <t>P. MOJITO MARACUYA</t>
  </si>
  <si>
    <t>M. SALMON A LA PLANCHA</t>
  </si>
  <si>
    <t>Cheddar's cheese individuales</t>
  </si>
  <si>
    <t>M. CARNE MECHADA</t>
  </si>
  <si>
    <t>M. PAPAS FRITAS</t>
  </si>
  <si>
    <t>M. POLLO A LA PLANCHA</t>
  </si>
  <si>
    <t>M. POLLO AL CURRY</t>
  </si>
  <si>
    <t>M. POLLO AL LIMON</t>
  </si>
  <si>
    <t>MENU WRAP POLLO</t>
  </si>
  <si>
    <t>Empanadas Mixta</t>
  </si>
  <si>
    <t>M. SALMON PLANCHA</t>
  </si>
  <si>
    <t>P. Mojito Frambuesa</t>
  </si>
  <si>
    <t>Schop KM24/7 IPA</t>
  </si>
  <si>
    <t>Cheddar's cheese individual</t>
  </si>
  <si>
    <t>P. Mojito Frutilla</t>
  </si>
  <si>
    <t>Promo Fentimans Tónica</t>
  </si>
  <si>
    <t>Riccadonna Chardonnay</t>
  </si>
  <si>
    <t>CARMEN GRAN RVA CS</t>
  </si>
  <si>
    <t>Schop KM 24/7 Amber Lager</t>
  </si>
  <si>
    <t>Tartaro Salmón</t>
  </si>
  <si>
    <t>PROMO DAIKIRI</t>
  </si>
  <si>
    <t>PROMO MARGARITA</t>
  </si>
  <si>
    <t>Mojito Clasico2</t>
  </si>
  <si>
    <t>Mojito Frambuesa2</t>
  </si>
  <si>
    <t>Mojito Maracuya2</t>
  </si>
  <si>
    <t>Mojito Mango2</t>
  </si>
  <si>
    <t>Mojito Frutilla2</t>
  </si>
  <si>
    <t>Piscolon</t>
  </si>
  <si>
    <t>M. ARROZ</t>
  </si>
  <si>
    <t>ARROZ CHAUFA</t>
  </si>
  <si>
    <t>Empanadas de queso</t>
  </si>
  <si>
    <t>PROMO SCHOP BECKER 2X</t>
  </si>
  <si>
    <t>GR</t>
  </si>
  <si>
    <t>U</t>
  </si>
  <si>
    <t>ML</t>
  </si>
  <si>
    <t>U.</t>
  </si>
  <si>
    <t>BOT</t>
  </si>
  <si>
    <t>PORC</t>
  </si>
  <si>
    <t>LM</t>
  </si>
  <si>
    <t>E</t>
  </si>
  <si>
    <t>COCINA</t>
  </si>
  <si>
    <t>ARTICULOS DE ASEO</t>
  </si>
  <si>
    <t>DESENGRASANTE</t>
  </si>
  <si>
    <t>GUANTES AMARILLOS</t>
  </si>
  <si>
    <t>GUANTES QUIRURGICOS</t>
  </si>
  <si>
    <t>COFIAS</t>
  </si>
  <si>
    <t>ESPONJA</t>
  </si>
  <si>
    <t>BOLSAS DE BASURA</t>
  </si>
  <si>
    <t>SPONGI</t>
  </si>
  <si>
    <t>TOALLA NOVA</t>
  </si>
  <si>
    <t>TRAPERO</t>
  </si>
  <si>
    <t>VIRUTILLA FINA</t>
  </si>
  <si>
    <t>VIRUTILLA GRUESA</t>
  </si>
  <si>
    <t>BARRA</t>
  </si>
  <si>
    <t>CERVEZAS</t>
  </si>
  <si>
    <t xml:space="preserve">STELLA SIN ALCOHOL </t>
  </si>
  <si>
    <t xml:space="preserve">BUDWEISER  </t>
  </si>
  <si>
    <t xml:space="preserve">CORONA NORMAL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</si>
  <si>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</si>
  <si>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</si>
  <si>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</si>
  <si>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</si>
  <si>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NEGRA MODELO </t>
  </si>
  <si>
    <t xml:space="preserve">STELLA   </t>
  </si>
  <si>
    <t>BATALLA</t>
  </si>
  <si>
    <t>AMARETO BOLS</t>
  </si>
  <si>
    <t xml:space="preserve">BITTER </t>
  </si>
  <si>
    <t xml:space="preserve">BLUE CURACAO </t>
  </si>
  <si>
    <t>BOTELLON BODEGA UNO TINTO</t>
  </si>
  <si>
    <t>CACHAZA JAMEL</t>
  </si>
  <si>
    <t xml:space="preserve">CINZANO ROSSO </t>
  </si>
  <si>
    <t>COGÑAC TRES PALOS</t>
  </si>
  <si>
    <t>CREMA DE CASSIS</t>
  </si>
  <si>
    <t>GIN BATALLA</t>
  </si>
  <si>
    <t xml:space="preserve">GRANADINA </t>
  </si>
  <si>
    <t>WISKY BATALLA JAMES KING  3 AÑOS LITRO</t>
  </si>
  <si>
    <t xml:space="preserve">VODKA BATALLA </t>
  </si>
  <si>
    <t xml:space="preserve">LICOR DE CAFÉ </t>
  </si>
  <si>
    <t>LICOR DE WHISKY</t>
  </si>
  <si>
    <t>BRUJAS DE SALAMANCA 35°</t>
  </si>
  <si>
    <t>RON BLANCO  BATALLA</t>
  </si>
  <si>
    <t>RON DORADO BATALLA</t>
  </si>
  <si>
    <t>TEQUILA BATALLA</t>
  </si>
  <si>
    <t>TRIPLE SEC</t>
  </si>
  <si>
    <t>BEBIDAS Y AGUAS</t>
  </si>
  <si>
    <t xml:space="preserve">AGUA MINERAL            </t>
  </si>
  <si>
    <t>COCA COLA NORMAL   GR</t>
  </si>
  <si>
    <t>COCA COLA ZERO  GR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</si>
  <si>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</si>
  <si>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</si>
  <si>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</si>
  <si>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</si>
  <si>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</si>
  <si>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</si>
  <si>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FANTA </t>
  </si>
  <si>
    <t xml:space="preserve">FENTIMANS LIGHT TONIC WATER </t>
  </si>
  <si>
    <t xml:space="preserve">FENTIMANS TONIC WATER </t>
  </si>
  <si>
    <t xml:space="preserve">SCHWEPPES GINGER ALE </t>
  </si>
  <si>
    <t xml:space="preserve">GINGER ALE ZERO GRANDE </t>
  </si>
  <si>
    <t>SCHWEPPES GINGER ZERO</t>
  </si>
  <si>
    <t>GINGER BEER</t>
  </si>
  <si>
    <t>MINERAL VITAL VIDRIO  CON GAS</t>
  </si>
  <si>
    <t xml:space="preserve">MINERAL VITAL VIDRIO SIN GAS </t>
  </si>
  <si>
    <t>SPRITE  220CC</t>
  </si>
  <si>
    <t>SCHWEPPES TONICA</t>
  </si>
  <si>
    <t xml:space="preserve">TONICA     GR                  </t>
  </si>
  <si>
    <t>LONG Y PULPAS</t>
  </si>
  <si>
    <t xml:space="preserve">PULPA FRAMBUESA </t>
  </si>
  <si>
    <t>PULPA FRUTILLA</t>
  </si>
  <si>
    <t xml:space="preserve">JUGO NARANJA TETRA </t>
  </si>
  <si>
    <t>JUGO PIÑA TETRA</t>
  </si>
  <si>
    <t>PULPA MANGO</t>
  </si>
  <si>
    <t>PULPA MARACUYÁ</t>
  </si>
  <si>
    <t xml:space="preserve">PULPA LIMON </t>
  </si>
  <si>
    <t>ENERGÉTICAS</t>
  </si>
  <si>
    <t>MONSTER</t>
  </si>
  <si>
    <t xml:space="preserve">RED BULL YELLOW EDITIONS </t>
  </si>
  <si>
    <t>RED BULL S/A</t>
  </si>
  <si>
    <t>VINOS Y ESPUMANTES</t>
  </si>
  <si>
    <t>BRUT RICCADONA</t>
  </si>
  <si>
    <t>CARMEN GRAN RVA FRIDA KAHLO CARMENERE</t>
  </si>
  <si>
    <t xml:space="preserve">MOSCATO ROSE  </t>
  </si>
  <si>
    <t xml:space="preserve">PROSECCO </t>
  </si>
  <si>
    <t xml:space="preserve">CHAMPAGNE UNDURRAGA BRUT </t>
  </si>
  <si>
    <t>CINZANO BIANCO</t>
  </si>
  <si>
    <t>VODKA</t>
  </si>
  <si>
    <t>ABSOLUT AZUL</t>
  </si>
  <si>
    <t>ABSOLUT PEPPAR</t>
  </si>
  <si>
    <t>ABSOLUT PERA</t>
  </si>
  <si>
    <t xml:space="preserve">STOLICH </t>
  </si>
  <si>
    <t>WHISKEY</t>
  </si>
  <si>
    <t xml:space="preserve">JACK DANIEL`S </t>
  </si>
  <si>
    <t>JACK DANIELS  FIRE</t>
  </si>
  <si>
    <t>JACK DANIELS APPLE</t>
  </si>
  <si>
    <t xml:space="preserve">JACK HONEY </t>
  </si>
  <si>
    <t xml:space="preserve">JOHNNIE NEGRO </t>
  </si>
  <si>
    <t xml:space="preserve">JOHNNIE ROJO </t>
  </si>
  <si>
    <t>JOHNNIE BLONDE</t>
  </si>
  <si>
    <t xml:space="preserve">THE SINGLETON 12 YO </t>
  </si>
  <si>
    <t xml:space="preserve">VAT 69 </t>
  </si>
  <si>
    <t>TEQUILA</t>
  </si>
  <si>
    <t xml:space="preserve">TEQUILA JIMADOR BLANCO </t>
  </si>
  <si>
    <t>GIN</t>
  </si>
  <si>
    <t>GIN BIFFETER</t>
  </si>
  <si>
    <t>GIN HENDRICKS</t>
  </si>
  <si>
    <t xml:space="preserve">TANQUERAY N° TEN </t>
  </si>
  <si>
    <t xml:space="preserve">TANQUERAY SEVILLA </t>
  </si>
  <si>
    <t>PISCO</t>
  </si>
  <si>
    <t>ALTO 35 º</t>
  </si>
  <si>
    <t xml:space="preserve">ALTO 40º </t>
  </si>
  <si>
    <t>ALTO TRANSPARENTE 40°</t>
  </si>
  <si>
    <t xml:space="preserve">BRUJAS DE SALAMANCA 40 ° RESERVADO </t>
  </si>
  <si>
    <t>MISTRAL 35</t>
  </si>
  <si>
    <t>MISTRAL 40 NOBEL</t>
  </si>
  <si>
    <t>RON</t>
  </si>
  <si>
    <t xml:space="preserve">PAMPERO SELECCIÓN </t>
  </si>
  <si>
    <t xml:space="preserve">PAMPERO ANIVERSARIO </t>
  </si>
  <si>
    <t>OTROS LICORES Y CREMAS</t>
  </si>
  <si>
    <t xml:space="preserve">APEROL </t>
  </si>
  <si>
    <t>CAMPARI</t>
  </si>
  <si>
    <t xml:space="preserve">BAILEY´S ORIGINAL </t>
  </si>
  <si>
    <t>DRAMBUI</t>
  </si>
  <si>
    <t>FERNET NERO</t>
  </si>
  <si>
    <t>JAGERMEISTER</t>
  </si>
  <si>
    <t>RAMAZZOTTI VIOLETA</t>
  </si>
  <si>
    <t>FRUTAS Y HIERBAS</t>
  </si>
  <si>
    <t>ACEITUNA VERDE</t>
  </si>
  <si>
    <t>ALBAHACA</t>
  </si>
  <si>
    <t>JENGIBRE</t>
  </si>
  <si>
    <t>LIMON PICA</t>
  </si>
  <si>
    <t>LIMÓN SUCEDANEO</t>
  </si>
  <si>
    <t xml:space="preserve">MANZANA VERDE  </t>
  </si>
  <si>
    <t xml:space="preserve">MENTA </t>
  </si>
  <si>
    <t>NARANJA</t>
  </si>
  <si>
    <t>PEPINO</t>
  </si>
  <si>
    <t>PIÑA</t>
  </si>
  <si>
    <t>POMELO</t>
  </si>
  <si>
    <t>CONDIMENTOS</t>
  </si>
  <si>
    <t>AZUCAR GRANULADA</t>
  </si>
  <si>
    <t>CANELA</t>
  </si>
  <si>
    <t>CLAVO DE OLOR</t>
  </si>
  <si>
    <t xml:space="preserve">ESENCIA DE COCO </t>
  </si>
  <si>
    <t>MARROSQUINOS</t>
  </si>
  <si>
    <t>FRAMBUESA</t>
  </si>
  <si>
    <t>ARANDANO</t>
  </si>
  <si>
    <t>MERKEN</t>
  </si>
  <si>
    <t>PIMIENTA</t>
  </si>
  <si>
    <t xml:space="preserve">SAL </t>
  </si>
  <si>
    <t>SALSA INGLESA</t>
  </si>
  <si>
    <t>TABASCO</t>
  </si>
  <si>
    <t xml:space="preserve">CREMA ESPESA </t>
  </si>
  <si>
    <t>JUGO TOMATE</t>
  </si>
  <si>
    <t>OTROS BARRA</t>
  </si>
  <si>
    <t>BOMBILLAS</t>
  </si>
  <si>
    <t>PAPEL HIGIENICO</t>
  </si>
  <si>
    <t>ROLLO MAQUINA IMPRESORA</t>
  </si>
  <si>
    <t>ROLLO MAQUINA TRANSBANK</t>
  </si>
  <si>
    <t>SERVILLETAS</t>
  </si>
  <si>
    <t>COD</t>
  </si>
  <si>
    <t>Origen</t>
  </si>
  <si>
    <t>Categoría</t>
  </si>
  <si>
    <t>ProductoBodega</t>
  </si>
  <si>
    <t>CHICKEN FINGER</t>
  </si>
  <si>
    <t>EMPANADA PORC</t>
  </si>
  <si>
    <t>CREMA ESPESA</t>
  </si>
  <si>
    <t>PALOS QUESO</t>
  </si>
  <si>
    <t>MASITAS CASERAS</t>
  </si>
  <si>
    <t>NACHOS</t>
  </si>
  <si>
    <t>SALSA CHEDDAR</t>
  </si>
  <si>
    <t>PALTA</t>
  </si>
  <si>
    <t>CAMEMBERT</t>
  </si>
  <si>
    <t>BAGUETTE</t>
  </si>
  <si>
    <t>TORTILLAS CH</t>
  </si>
  <si>
    <t>LOMO 250</t>
  </si>
  <si>
    <t>FILETILLO POLLO</t>
  </si>
  <si>
    <t>CHAMP. PORCION</t>
  </si>
  <si>
    <t>QUESO GRANULADO</t>
  </si>
  <si>
    <t>TOMATE</t>
  </si>
  <si>
    <t>CAMARON PORCION</t>
  </si>
  <si>
    <t>TORTILLAS GR</t>
  </si>
  <si>
    <t>fil. pollo ques</t>
  </si>
  <si>
    <t>CHURRA QUES.</t>
  </si>
  <si>
    <t>PAPAS FRITAS</t>
  </si>
  <si>
    <t>HUEVOS</t>
  </si>
  <si>
    <t>CRUDO PORC</t>
  </si>
  <si>
    <t>BROCHETA CAMARON</t>
  </si>
  <si>
    <t>CAMARON APA</t>
  </si>
  <si>
    <t>TOCINO</t>
  </si>
  <si>
    <t>CIBOULET</t>
  </si>
  <si>
    <t>CHURRASCO PORCION</t>
  </si>
  <si>
    <t>MECHADA SAND</t>
  </si>
  <si>
    <t>LECHUGA HIDROPONICA</t>
  </si>
  <si>
    <t>PAN FRICA</t>
  </si>
  <si>
    <t>HAMBURGUESA</t>
  </si>
  <si>
    <t>QUESO CHEDAR</t>
  </si>
  <si>
    <t>TOCINO PORCION</t>
  </si>
  <si>
    <t>JAMON</t>
  </si>
  <si>
    <t>LECHUGA COSTINA</t>
  </si>
  <si>
    <t>PALMITO</t>
  </si>
  <si>
    <t>PALTA UNIDAD</t>
  </si>
  <si>
    <t>SALMON DE 250</t>
  </si>
  <si>
    <t>ATUN 180GR PORCION</t>
  </si>
  <si>
    <t>REINETA</t>
  </si>
  <si>
    <t>CEBOLLA MORADA</t>
  </si>
  <si>
    <t>CHOCLO PERUANO PORCION</t>
  </si>
  <si>
    <t>SPRITE 237CC</t>
  </si>
  <si>
    <t>AZUCAR FLOR</t>
  </si>
  <si>
    <t>PULPA FRAMBUESA</t>
  </si>
  <si>
    <t>MENTA</t>
  </si>
  <si>
    <t>PULPA LIMON</t>
  </si>
  <si>
    <t>ESENCIA COCO</t>
  </si>
  <si>
    <t>JUGO PINA 1 LTS</t>
  </si>
  <si>
    <t>PULPA ARAN FRAM</t>
  </si>
  <si>
    <t>COCA COLA 350</t>
  </si>
  <si>
    <t>COCA ZERO 350</t>
  </si>
  <si>
    <t>COCA LIGHT 350</t>
  </si>
  <si>
    <t>SPRITE 350</t>
  </si>
  <si>
    <t>SPRITE ZERO 350</t>
  </si>
  <si>
    <t>FANTA 350</t>
  </si>
  <si>
    <t>MINERAL S/GAS 330</t>
  </si>
  <si>
    <t>MINERAL C/GAS 330</t>
  </si>
  <si>
    <t>RBULL ENERGY DR</t>
  </si>
  <si>
    <t>RBULL SUGAR FRE</t>
  </si>
  <si>
    <t>RE BULL YELLOW</t>
  </si>
  <si>
    <t>TONICA  FENTIMS</t>
  </si>
  <si>
    <t>FETTIMAN LGHT</t>
  </si>
  <si>
    <t>CHAMP BRUT 750</t>
  </si>
  <si>
    <t>RICC. MOSCATO</t>
  </si>
  <si>
    <t>RICC. PROSECCO</t>
  </si>
  <si>
    <t>RICCADONNA BRUT</t>
  </si>
  <si>
    <t>MEDALLA REAL CARMENERE</t>
  </si>
  <si>
    <t>MEDALLA REAL CHARDONNAY</t>
  </si>
  <si>
    <t>MEDALLA CABER</t>
  </si>
  <si>
    <t>RESERVA CAB SAV</t>
  </si>
  <si>
    <t>MEDALLA CARME</t>
  </si>
  <si>
    <t>RESERVA CARME</t>
  </si>
  <si>
    <t>MEDALLA BLANC CHAR</t>
  </si>
  <si>
    <t>MEDALLA MERLOT</t>
  </si>
  <si>
    <t>BRUJAS 35</t>
  </si>
  <si>
    <t>ALTO 35</t>
  </si>
  <si>
    <t>MISTRAL DE 35</t>
  </si>
  <si>
    <t>WISKY BATALLA</t>
  </si>
  <si>
    <t>MARTINI ROSSO</t>
  </si>
  <si>
    <t>CACHAZA</t>
  </si>
  <si>
    <t>VODKA BATALLA</t>
  </si>
  <si>
    <t>APEROL</t>
  </si>
  <si>
    <t>JACK HONEY</t>
  </si>
  <si>
    <t>JACK FIRE</t>
  </si>
  <si>
    <t>JOHNNIE ROJO</t>
  </si>
  <si>
    <t>JOHNNIE NEGRO</t>
  </si>
  <si>
    <t>THE SINGLETON 12</t>
  </si>
  <si>
    <t>STOLICHNAYA 750CC</t>
  </si>
  <si>
    <t>ABSOLUT RASPERRI</t>
  </si>
  <si>
    <t>MINERAL1.6LT  C/G</t>
  </si>
  <si>
    <t>PAMPERO SELECCION</t>
  </si>
  <si>
    <t>ZACAPAR</t>
  </si>
  <si>
    <t>ALTO 40</t>
  </si>
  <si>
    <t>ALTO TRANSPARENTE 40</t>
  </si>
  <si>
    <t>BRUJAS 40</t>
  </si>
  <si>
    <t>MISTRAL NOBEL</t>
  </si>
  <si>
    <t>RON BLANCO BATALLA</t>
  </si>
  <si>
    <t>CURACAO</t>
  </si>
  <si>
    <t>JUGO NARANJA</t>
  </si>
  <si>
    <t>AMARETO</t>
  </si>
  <si>
    <t>GRANADINA</t>
  </si>
  <si>
    <t>LICOR DE CAFé</t>
  </si>
  <si>
    <t>MARRASQUINO ROJO</t>
  </si>
  <si>
    <t>PIMIENTA NEGRA</t>
  </si>
  <si>
    <t>SAL</t>
  </si>
  <si>
    <t>LICOR DE WISKY</t>
  </si>
  <si>
    <t>STOLI PEPINO</t>
  </si>
  <si>
    <t>LICOR DE CAFÉ</t>
  </si>
  <si>
    <t>BARRIL BECKER</t>
  </si>
  <si>
    <t>BARRIL GOOSE IPA</t>
  </si>
  <si>
    <t>BARRIL HOEGARDN</t>
  </si>
  <si>
    <t>BARRIL STELLA</t>
  </si>
  <si>
    <t>BARRIL CUSQUENA</t>
  </si>
  <si>
    <t>CUSQUENA GOLDEN</t>
  </si>
  <si>
    <t>CUSQUENA DARK</t>
  </si>
  <si>
    <t>CUSQUENA RED LAGER</t>
  </si>
  <si>
    <t>CUSQUENA TRIGO</t>
  </si>
  <si>
    <t>BECK,S</t>
  </si>
  <si>
    <t>GOOSE IPA</t>
  </si>
  <si>
    <t>GOOSE 312</t>
  </si>
  <si>
    <t>GOOSE SOFI</t>
  </si>
  <si>
    <t>BECKS S/ALCOHOL</t>
  </si>
  <si>
    <t>TEQUILA JIMADOR</t>
  </si>
  <si>
    <t>BODEGA TINTO</t>
  </si>
  <si>
    <t>COGNAC 3 PALOS</t>
  </si>
  <si>
    <t>BROWNIE</t>
  </si>
  <si>
    <t>ERRAZ ESTATE RESERVA SAUVIGNON BLANC</t>
  </si>
  <si>
    <t>PULPA MARACUYA</t>
  </si>
  <si>
    <t>MECHADA MENU</t>
  </si>
  <si>
    <t>PAPA SELECTA</t>
  </si>
  <si>
    <t>VERDURAS SALTEADAS</t>
  </si>
  <si>
    <t>ARROZ PORCION</t>
  </si>
  <si>
    <t>FETTUCCINI PORCION</t>
  </si>
  <si>
    <t>ARVEJAS</t>
  </si>
  <si>
    <t>GINGER 0 350</t>
  </si>
  <si>
    <t>ERRAZURIZ ESTATE RESERVA CABERNET SAUVIGNON</t>
  </si>
  <si>
    <t>TONICA 350</t>
  </si>
  <si>
    <t>COCA COLA 237CC</t>
  </si>
  <si>
    <t>COCA ZERO 237CC</t>
  </si>
  <si>
    <t>COCA COLA 1,5</t>
  </si>
  <si>
    <t>HIELO</t>
  </si>
  <si>
    <t>COCA ZERO 1,5</t>
  </si>
  <si>
    <t>TONICA 1,5 LTS</t>
  </si>
  <si>
    <t>GINGER ALE ZERO 1,5</t>
  </si>
  <si>
    <t>NOT HAMBURGUESA</t>
  </si>
  <si>
    <t>BARRIL KM 24.7 IPA</t>
  </si>
  <si>
    <t>BARRIL KM 24.7</t>
  </si>
  <si>
    <t>LEFFE</t>
  </si>
  <si>
    <t>CALITERRA SAUVN</t>
  </si>
  <si>
    <t>CALITERRA CHARN</t>
  </si>
  <si>
    <t>CALITERRA CABER</t>
  </si>
  <si>
    <t>CALITERRA CARME</t>
  </si>
  <si>
    <t>CALITERRA MERLT</t>
  </si>
  <si>
    <t>MORANDE CARMENERE</t>
  </si>
  <si>
    <t>MORANDE CAB SAV</t>
  </si>
  <si>
    <t>BARRIL BUDWEISER</t>
  </si>
  <si>
    <t>CAFÉ</t>
  </si>
  <si>
    <t>RAMAZZOTTI VIOLETTO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</si>
</sst>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1026-8121-41D4-818C-830259C389FD}">
  <dimension ref="A1:J1555"/>
  <sheetViews>
    <sheetView tabSelected="1" workbookViewId="0">
      <selection activeCell="F4" sqref="F4"/>
    </sheetView>
  </sheetViews>
  <sheetFormatPr defaultColWidth="21.5703125" defaultRowHeight="15" x14ac:dyDescent="0.25"/>
  <cols>
    <col min="2" max="2" width="44" bestFit="1" customWidth="1"/>
    <col min="3" max="3" width="18" customWidth="1"/>
    <col min="7" max="7" width="21.5703125" style="2"/>
    <col min="10" max="10" width="21.5703125" style="2"/>
  </cols>
  <sheetData>
    <row r="1" spans="1:10" x14ac:dyDescent="0.25">
      <c r="A1">
        <v>1</v>
      </c>
      <c r="B1" t="s">
        <v>0</v>
      </c>
      <c r="C1">
        <v>1</v>
      </c>
      <c r="D1" t="s">
        <v>661</v>
      </c>
      <c r="E1" t="s">
        <v>1</v>
      </c>
      <c r="F1">
        <v>1</v>
      </c>
      <c r="G1" s="2">
        <v>1087.0650000000001</v>
      </c>
      <c r="H1" t="s">
        <v>826</v>
      </c>
      <c r="I1">
        <f>LOOKUP(H1,Hoja2!D:D,Hoja2!A:A)</f>
        <v>187</v>
      </c>
      <c r="J1" s="2">
        <f>SUM(F1*G1)</f>
        <v>1087.0650000000001</v>
      </c>
    </row>
    <row r="2" spans="1:10" x14ac:dyDescent="0.25">
      <c r="A2">
        <v>2</v>
      </c>
      <c r="B2" t="s">
        <v>2</v>
      </c>
      <c r="C2">
        <v>1</v>
      </c>
      <c r="D2" t="s">
        <v>661</v>
      </c>
      <c r="E2" t="s">
        <v>3</v>
      </c>
      <c r="F2">
        <v>2</v>
      </c>
      <c r="G2" s="2">
        <v>2213.4</v>
      </c>
      <c r="H2" t="s">
        <v>827</v>
      </c>
      <c r="I2">
        <f>LOOKUP(H2,Hoja2!D:D,Hoja2!A:A)</f>
        <v>227</v>
      </c>
      <c r="J2" s="2">
        <f t="shared" ref="J2:J65" si="0">SUM(F2*G2)</f>
        <v>4426.8</v>
      </c>
    </row>
    <row r="3" spans="1:10" x14ac:dyDescent="0.25">
      <c r="A3">
        <v>3</v>
      </c>
      <c r="B3" t="s">
        <v>4</v>
      </c>
      <c r="C3">
        <v>1</v>
      </c>
      <c r="D3" t="s">
        <v>661</v>
      </c>
      <c r="E3" t="s">
        <v>5</v>
      </c>
      <c r="F3">
        <v>50</v>
      </c>
      <c r="G3" s="2">
        <v>3.6652</v>
      </c>
      <c r="H3" t="s">
        <v>828</v>
      </c>
      <c r="I3">
        <f>LOOKUP(H3,Hoja2!D:D,Hoja2!A:A)</f>
        <v>134</v>
      </c>
      <c r="J3" s="2">
        <f t="shared" si="0"/>
        <v>183.26</v>
      </c>
    </row>
    <row r="4" spans="1:10" x14ac:dyDescent="0.25">
      <c r="A4">
        <v>3</v>
      </c>
      <c r="B4" s="1" t="str">
        <f>B3</f>
        <v>PALOS DE QUESO</v>
      </c>
      <c r="C4">
        <v>1</v>
      </c>
      <c r="D4" t="s">
        <v>661</v>
      </c>
      <c r="E4" t="s">
        <v>6</v>
      </c>
      <c r="F4">
        <v>2</v>
      </c>
      <c r="G4" s="2">
        <v>1481.55</v>
      </c>
      <c r="H4" t="s">
        <v>829</v>
      </c>
      <c r="I4">
        <f>LOOKUP(H4,Hoja2!D:D,Hoja2!A:A)</f>
        <v>125</v>
      </c>
      <c r="J4" s="2">
        <f t="shared" si="0"/>
        <v>2963.1</v>
      </c>
    </row>
    <row r="5" spans="1:10" x14ac:dyDescent="0.25">
      <c r="A5">
        <v>4</v>
      </c>
      <c r="B5" t="s">
        <v>7</v>
      </c>
      <c r="C5">
        <v>1</v>
      </c>
      <c r="D5" t="s">
        <v>661</v>
      </c>
      <c r="E5" t="s">
        <v>8</v>
      </c>
      <c r="F5">
        <v>2</v>
      </c>
      <c r="G5" s="2">
        <v>297.5</v>
      </c>
      <c r="H5" t="s">
        <v>830</v>
      </c>
      <c r="I5">
        <f>LOOKUP(H5,Hoja2!D:D,Hoja2!A:A)</f>
        <v>188</v>
      </c>
      <c r="J5" s="2">
        <f t="shared" si="0"/>
        <v>595</v>
      </c>
    </row>
    <row r="6" spans="1:10" x14ac:dyDescent="0.25">
      <c r="A6">
        <v>4</v>
      </c>
      <c r="B6" t="str">
        <f>B5</f>
        <v>Spring Rolls</v>
      </c>
      <c r="C6">
        <v>1</v>
      </c>
      <c r="D6" t="s">
        <v>661</v>
      </c>
      <c r="E6" t="s">
        <v>5</v>
      </c>
      <c r="F6">
        <v>50</v>
      </c>
      <c r="G6" s="2">
        <v>3.6652</v>
      </c>
      <c r="H6" t="s">
        <v>828</v>
      </c>
      <c r="I6">
        <f>LOOKUP(H6,Hoja2!D:D,Hoja2!A:A)</f>
        <v>134</v>
      </c>
      <c r="J6" s="2">
        <f t="shared" si="0"/>
        <v>183.26</v>
      </c>
    </row>
    <row r="7" spans="1:10" x14ac:dyDescent="0.25">
      <c r="A7">
        <v>5</v>
      </c>
      <c r="B7" t="s">
        <v>9</v>
      </c>
      <c r="C7" s="1">
        <v>1</v>
      </c>
      <c r="D7" t="s">
        <v>661</v>
      </c>
      <c r="E7" t="s">
        <v>10</v>
      </c>
      <c r="F7">
        <v>1</v>
      </c>
      <c r="G7" s="2">
        <v>2499</v>
      </c>
      <c r="H7" t="s">
        <v>831</v>
      </c>
      <c r="I7">
        <f>LOOKUP(H7,Hoja2!D:D,Hoja2!A:A)</f>
        <v>185</v>
      </c>
      <c r="J7" s="2">
        <f t="shared" si="0"/>
        <v>2499</v>
      </c>
    </row>
    <row r="8" spans="1:10" x14ac:dyDescent="0.25">
      <c r="A8">
        <v>5</v>
      </c>
      <c r="B8" t="str">
        <f t="shared" ref="B8:B9" si="1">B7</f>
        <v>TOTOPOS</v>
      </c>
      <c r="C8">
        <v>1</v>
      </c>
      <c r="D8" t="s">
        <v>661</v>
      </c>
      <c r="E8" t="s">
        <v>11</v>
      </c>
      <c r="F8">
        <v>150</v>
      </c>
      <c r="G8" s="2">
        <v>5.4382999999999999</v>
      </c>
      <c r="H8" t="s">
        <v>832</v>
      </c>
      <c r="I8">
        <f>LOOKUP(H8,Hoja2!D:D,Hoja2!A:A)</f>
        <v>275</v>
      </c>
      <c r="J8" s="2">
        <f t="shared" si="0"/>
        <v>815.745</v>
      </c>
    </row>
    <row r="9" spans="1:10" x14ac:dyDescent="0.25">
      <c r="A9">
        <v>5</v>
      </c>
      <c r="B9" t="str">
        <f t="shared" si="1"/>
        <v>TOTOPOS</v>
      </c>
      <c r="C9">
        <v>1</v>
      </c>
      <c r="D9" t="s">
        <v>661</v>
      </c>
      <c r="E9" t="s">
        <v>12</v>
      </c>
      <c r="F9">
        <v>150</v>
      </c>
      <c r="G9" s="2">
        <v>6.3224699999999991</v>
      </c>
      <c r="H9" t="s">
        <v>833</v>
      </c>
      <c r="I9">
        <f>LOOKUP(H9,Hoja2!D:D,Hoja2!A:A)</f>
        <v>125</v>
      </c>
      <c r="J9" s="2">
        <f t="shared" si="0"/>
        <v>948.37049999999988</v>
      </c>
    </row>
    <row r="10" spans="1:10" x14ac:dyDescent="0.25">
      <c r="A10">
        <v>6</v>
      </c>
      <c r="B10" t="s">
        <v>13</v>
      </c>
      <c r="C10">
        <v>1</v>
      </c>
      <c r="D10" t="s">
        <v>661</v>
      </c>
      <c r="E10" t="s">
        <v>14</v>
      </c>
      <c r="F10">
        <v>1</v>
      </c>
      <c r="G10" s="2">
        <v>1487.5</v>
      </c>
      <c r="H10" t="s">
        <v>834</v>
      </c>
      <c r="I10">
        <f>LOOKUP(H10,Hoja2!D:D,Hoja2!A:A)</f>
        <v>131</v>
      </c>
      <c r="J10" s="2">
        <f t="shared" si="0"/>
        <v>1487.5</v>
      </c>
    </row>
    <row r="11" spans="1:10" x14ac:dyDescent="0.25">
      <c r="A11">
        <v>6</v>
      </c>
      <c r="B11" t="str">
        <f t="shared" ref="B11:B12" si="2">B10</f>
        <v>CAMEMBERT APANADO</v>
      </c>
      <c r="C11">
        <v>1</v>
      </c>
      <c r="D11" t="s">
        <v>661</v>
      </c>
      <c r="E11" t="s">
        <v>15</v>
      </c>
      <c r="F11">
        <v>2</v>
      </c>
      <c r="G11" s="2">
        <v>212.63934426229508</v>
      </c>
      <c r="H11" t="s">
        <v>835</v>
      </c>
      <c r="I11">
        <f>LOOKUP(H11,Hoja2!D:D,Hoja2!A:A)</f>
        <v>243</v>
      </c>
      <c r="J11" s="2">
        <f t="shared" si="0"/>
        <v>425.27868852459017</v>
      </c>
    </row>
    <row r="12" spans="1:10" x14ac:dyDescent="0.25">
      <c r="A12">
        <v>6</v>
      </c>
      <c r="B12" t="str">
        <f t="shared" si="2"/>
        <v>CAMEMBERT APANADO</v>
      </c>
      <c r="C12">
        <v>1</v>
      </c>
      <c r="D12" t="s">
        <v>661</v>
      </c>
      <c r="E12" t="s">
        <v>5</v>
      </c>
      <c r="F12">
        <v>50</v>
      </c>
      <c r="G12" s="2">
        <v>3.6652</v>
      </c>
      <c r="H12" t="s">
        <v>828</v>
      </c>
      <c r="I12">
        <f>LOOKUP(H12,Hoja2!D:D,Hoja2!A:A)</f>
        <v>134</v>
      </c>
      <c r="J12" s="2">
        <f t="shared" si="0"/>
        <v>183.26</v>
      </c>
    </row>
    <row r="13" spans="1:10" x14ac:dyDescent="0.25">
      <c r="A13">
        <v>7</v>
      </c>
      <c r="B13" t="s">
        <v>16</v>
      </c>
      <c r="C13">
        <v>1</v>
      </c>
      <c r="D13" t="s">
        <v>661</v>
      </c>
      <c r="E13" t="s">
        <v>17</v>
      </c>
      <c r="F13">
        <v>6</v>
      </c>
      <c r="G13" s="2">
        <v>5.1566666666666663</v>
      </c>
      <c r="H13" t="s">
        <v>836</v>
      </c>
      <c r="I13">
        <f>LOOKUP(H13,Hoja2!D:D,Hoja2!A:A)</f>
        <v>316</v>
      </c>
      <c r="J13" s="2">
        <f t="shared" si="0"/>
        <v>30.939999999999998</v>
      </c>
    </row>
    <row r="14" spans="1:10" x14ac:dyDescent="0.25">
      <c r="A14">
        <v>7</v>
      </c>
      <c r="B14" t="str">
        <f t="shared" ref="B14:B21" si="3">B13</f>
        <v>Fajita</v>
      </c>
      <c r="C14">
        <v>1</v>
      </c>
      <c r="D14" t="s">
        <v>661</v>
      </c>
      <c r="E14" t="s">
        <v>18</v>
      </c>
      <c r="F14">
        <v>1</v>
      </c>
      <c r="G14" s="2">
        <v>2614.4299999999998</v>
      </c>
      <c r="H14" t="s">
        <v>837</v>
      </c>
      <c r="I14">
        <f>LOOKUP(H14,Hoja2!D:D,Hoja2!A:A)</f>
        <v>69</v>
      </c>
      <c r="J14" s="2">
        <f t="shared" si="0"/>
        <v>2614.4299999999998</v>
      </c>
    </row>
    <row r="15" spans="1:10" x14ac:dyDescent="0.25">
      <c r="A15">
        <v>7</v>
      </c>
      <c r="B15" t="str">
        <f t="shared" si="3"/>
        <v>Fajita</v>
      </c>
      <c r="C15">
        <v>1</v>
      </c>
      <c r="D15" t="s">
        <v>661</v>
      </c>
      <c r="E15" t="s">
        <v>19</v>
      </c>
      <c r="F15">
        <v>1</v>
      </c>
      <c r="G15" s="2">
        <v>591.43000000000006</v>
      </c>
      <c r="H15" t="s">
        <v>838</v>
      </c>
      <c r="I15">
        <f>LOOKUP(H15,Hoja2!D:D,Hoja2!A:A)</f>
        <v>374</v>
      </c>
      <c r="J15" s="2">
        <f t="shared" si="0"/>
        <v>591.43000000000006</v>
      </c>
    </row>
    <row r="16" spans="1:10" x14ac:dyDescent="0.25">
      <c r="A16">
        <v>7</v>
      </c>
      <c r="B16" t="str">
        <f t="shared" si="3"/>
        <v>Fajita</v>
      </c>
      <c r="C16">
        <v>1</v>
      </c>
      <c r="D16" t="s">
        <v>661</v>
      </c>
      <c r="E16" t="s">
        <v>20</v>
      </c>
      <c r="F16">
        <v>1</v>
      </c>
      <c r="G16" s="2">
        <v>255.85</v>
      </c>
      <c r="H16" t="s">
        <v>839</v>
      </c>
      <c r="I16">
        <f>LOOKUP(H16,Hoja2!D:D,Hoja2!A:A)</f>
        <v>184</v>
      </c>
      <c r="J16" s="2">
        <f t="shared" si="0"/>
        <v>255.85</v>
      </c>
    </row>
    <row r="17" spans="1:10" x14ac:dyDescent="0.25">
      <c r="A17">
        <v>7</v>
      </c>
      <c r="B17" t="str">
        <f t="shared" si="3"/>
        <v>Fajita</v>
      </c>
      <c r="C17">
        <v>1</v>
      </c>
      <c r="D17" t="s">
        <v>661</v>
      </c>
      <c r="E17" t="s">
        <v>12</v>
      </c>
      <c r="F17">
        <v>50</v>
      </c>
      <c r="G17" s="2">
        <v>6.3224699999999991</v>
      </c>
      <c r="H17" t="s">
        <v>833</v>
      </c>
      <c r="I17">
        <f>LOOKUP(H17,Hoja2!D:D,Hoja2!A:A)</f>
        <v>125</v>
      </c>
      <c r="J17" s="2">
        <f t="shared" si="0"/>
        <v>316.12349999999998</v>
      </c>
    </row>
    <row r="18" spans="1:10" x14ac:dyDescent="0.25">
      <c r="A18">
        <v>7</v>
      </c>
      <c r="B18" t="str">
        <f t="shared" si="3"/>
        <v>Fajita</v>
      </c>
      <c r="C18">
        <v>1</v>
      </c>
      <c r="D18" t="s">
        <v>661</v>
      </c>
      <c r="E18" t="s">
        <v>21</v>
      </c>
      <c r="F18">
        <v>80</v>
      </c>
      <c r="G18" s="2">
        <v>7.6040999999999999</v>
      </c>
      <c r="H18" t="s">
        <v>840</v>
      </c>
      <c r="I18">
        <f>LOOKUP(H18,Hoja2!D:D,Hoja2!A:A)</f>
        <v>173</v>
      </c>
      <c r="J18" s="2">
        <f t="shared" si="0"/>
        <v>608.32799999999997</v>
      </c>
    </row>
    <row r="19" spans="1:10" x14ac:dyDescent="0.25">
      <c r="A19">
        <v>7</v>
      </c>
      <c r="B19" t="str">
        <f t="shared" si="3"/>
        <v>Fajita</v>
      </c>
      <c r="C19">
        <v>1</v>
      </c>
      <c r="D19" t="s">
        <v>661</v>
      </c>
      <c r="E19" t="s">
        <v>22</v>
      </c>
      <c r="F19">
        <v>0.5</v>
      </c>
      <c r="G19" s="2">
        <v>3.18399375</v>
      </c>
      <c r="H19" t="s">
        <v>841</v>
      </c>
      <c r="I19">
        <f>LOOKUP(H19,Hoja2!D:D,Hoja2!A:A)</f>
        <v>114</v>
      </c>
      <c r="J19" s="2">
        <f t="shared" si="0"/>
        <v>1.591996875</v>
      </c>
    </row>
    <row r="20" spans="1:10" x14ac:dyDescent="0.25">
      <c r="A20">
        <v>7</v>
      </c>
      <c r="B20" t="str">
        <f t="shared" si="3"/>
        <v>Fajita</v>
      </c>
      <c r="C20">
        <v>1</v>
      </c>
      <c r="D20" t="s">
        <v>661</v>
      </c>
      <c r="E20" t="s">
        <v>23</v>
      </c>
      <c r="F20">
        <v>1</v>
      </c>
      <c r="G20" s="2">
        <v>994.84</v>
      </c>
      <c r="H20" t="s">
        <v>842</v>
      </c>
      <c r="I20">
        <f>LOOKUP(H20,Hoja2!D:D,Hoja2!A:A)</f>
        <v>131</v>
      </c>
      <c r="J20" s="2">
        <f t="shared" si="0"/>
        <v>994.84</v>
      </c>
    </row>
    <row r="21" spans="1:10" x14ac:dyDescent="0.25">
      <c r="A21">
        <v>7</v>
      </c>
      <c r="B21" t="str">
        <f t="shared" si="3"/>
        <v>Fajita</v>
      </c>
      <c r="C21">
        <v>1</v>
      </c>
      <c r="D21" t="s">
        <v>661</v>
      </c>
      <c r="E21" t="s">
        <v>5</v>
      </c>
      <c r="F21">
        <v>100</v>
      </c>
      <c r="G21" s="2">
        <v>3.6652</v>
      </c>
      <c r="H21" t="s">
        <v>828</v>
      </c>
      <c r="I21">
        <f>LOOKUP(H21,Hoja2!D:D,Hoja2!A:A)</f>
        <v>134</v>
      </c>
      <c r="J21" s="2">
        <f t="shared" si="0"/>
        <v>366.52</v>
      </c>
    </row>
    <row r="22" spans="1:10" x14ac:dyDescent="0.25">
      <c r="A22">
        <v>8</v>
      </c>
      <c r="B22" t="s">
        <v>24</v>
      </c>
      <c r="C22">
        <v>1</v>
      </c>
      <c r="D22" t="s">
        <v>661</v>
      </c>
      <c r="E22" t="s">
        <v>25</v>
      </c>
      <c r="F22">
        <v>1</v>
      </c>
      <c r="G22" s="2">
        <v>24.30575</v>
      </c>
      <c r="H22" t="s">
        <v>843</v>
      </c>
      <c r="I22">
        <f>LOOKUP(H22,Hoja2!D:D,Hoja2!A:A)</f>
        <v>316</v>
      </c>
      <c r="J22" s="2">
        <f t="shared" si="0"/>
        <v>24.30575</v>
      </c>
    </row>
    <row r="23" spans="1:10" x14ac:dyDescent="0.25">
      <c r="A23">
        <v>8</v>
      </c>
      <c r="B23" t="str">
        <f t="shared" ref="B23:B27" si="4">B22</f>
        <v>Quesadilla Pollo - Champignon</v>
      </c>
      <c r="C23">
        <v>1</v>
      </c>
      <c r="D23" t="s">
        <v>661</v>
      </c>
      <c r="E23" t="s">
        <v>26</v>
      </c>
      <c r="F23">
        <v>1</v>
      </c>
      <c r="G23" s="2">
        <v>280.84000000000003</v>
      </c>
      <c r="H23" t="s">
        <v>844</v>
      </c>
      <c r="I23">
        <f>LOOKUP(H23,Hoja2!D:D,Hoja2!A:A)</f>
        <v>374</v>
      </c>
      <c r="J23" s="2">
        <f t="shared" si="0"/>
        <v>280.84000000000003</v>
      </c>
    </row>
    <row r="24" spans="1:10" x14ac:dyDescent="0.25">
      <c r="A24">
        <v>8</v>
      </c>
      <c r="B24" t="str">
        <f t="shared" si="4"/>
        <v>Quesadilla Pollo - Champignon</v>
      </c>
      <c r="C24">
        <v>1</v>
      </c>
      <c r="D24" t="s">
        <v>661</v>
      </c>
      <c r="E24" t="s">
        <v>12</v>
      </c>
      <c r="F24">
        <v>50</v>
      </c>
      <c r="G24" s="2">
        <v>6.3224699999999991</v>
      </c>
      <c r="H24" t="s">
        <v>833</v>
      </c>
      <c r="I24">
        <f>LOOKUP(H24,Hoja2!D:D,Hoja2!A:A)</f>
        <v>125</v>
      </c>
      <c r="J24" s="2">
        <f t="shared" si="0"/>
        <v>316.12349999999998</v>
      </c>
    </row>
    <row r="25" spans="1:10" x14ac:dyDescent="0.25">
      <c r="A25">
        <v>8</v>
      </c>
      <c r="B25" t="str">
        <f t="shared" si="4"/>
        <v>Quesadilla Pollo - Champignon</v>
      </c>
      <c r="C25">
        <v>1</v>
      </c>
      <c r="D25" t="s">
        <v>661</v>
      </c>
      <c r="E25" t="s">
        <v>20</v>
      </c>
      <c r="F25">
        <v>1</v>
      </c>
      <c r="G25" s="2">
        <v>255.85</v>
      </c>
      <c r="H25" t="s">
        <v>839</v>
      </c>
      <c r="I25">
        <f>LOOKUP(H25,Hoja2!D:D,Hoja2!A:A)</f>
        <v>184</v>
      </c>
      <c r="J25" s="2">
        <f t="shared" si="0"/>
        <v>255.85</v>
      </c>
    </row>
    <row r="26" spans="1:10" x14ac:dyDescent="0.25">
      <c r="A26">
        <v>8</v>
      </c>
      <c r="B26" t="str">
        <f t="shared" si="4"/>
        <v>Quesadilla Pollo - Champignon</v>
      </c>
      <c r="C26">
        <v>1</v>
      </c>
      <c r="D26" t="s">
        <v>661</v>
      </c>
      <c r="E26" t="s">
        <v>21</v>
      </c>
      <c r="F26">
        <v>90</v>
      </c>
      <c r="G26" s="2">
        <v>7.6040999999999999</v>
      </c>
      <c r="H26" t="s">
        <v>840</v>
      </c>
      <c r="I26">
        <f>LOOKUP(H26,Hoja2!D:D,Hoja2!A:A)</f>
        <v>173</v>
      </c>
      <c r="J26" s="2">
        <f t="shared" si="0"/>
        <v>684.36900000000003</v>
      </c>
    </row>
    <row r="27" spans="1:10" x14ac:dyDescent="0.25">
      <c r="A27">
        <v>8</v>
      </c>
      <c r="B27" t="str">
        <f t="shared" si="4"/>
        <v>Quesadilla Pollo - Champignon</v>
      </c>
      <c r="C27">
        <v>1</v>
      </c>
      <c r="D27" t="s">
        <v>661</v>
      </c>
      <c r="E27" t="s">
        <v>5</v>
      </c>
      <c r="F27">
        <v>50</v>
      </c>
      <c r="G27" s="2">
        <v>3.6652</v>
      </c>
      <c r="H27" t="s">
        <v>828</v>
      </c>
      <c r="I27">
        <f>LOOKUP(H27,Hoja2!D:D,Hoja2!A:A)</f>
        <v>134</v>
      </c>
      <c r="J27" s="2">
        <f t="shared" si="0"/>
        <v>183.26</v>
      </c>
    </row>
    <row r="28" spans="1:10" x14ac:dyDescent="0.25">
      <c r="A28">
        <v>9</v>
      </c>
      <c r="B28" t="s">
        <v>27</v>
      </c>
      <c r="C28">
        <v>1</v>
      </c>
      <c r="D28" t="s">
        <v>661</v>
      </c>
      <c r="E28" t="s">
        <v>25</v>
      </c>
      <c r="F28">
        <v>1</v>
      </c>
      <c r="G28" s="2">
        <v>24.30575</v>
      </c>
      <c r="H28" t="s">
        <v>843</v>
      </c>
      <c r="I28">
        <f>LOOKUP(H28,Hoja2!D:D,Hoja2!A:A)</f>
        <v>316</v>
      </c>
      <c r="J28" s="2">
        <f t="shared" si="0"/>
        <v>24.30575</v>
      </c>
    </row>
    <row r="29" spans="1:10" x14ac:dyDescent="0.25">
      <c r="A29">
        <v>9</v>
      </c>
      <c r="B29" t="str">
        <f t="shared" ref="B29:B32" si="5">B28</f>
        <v>QUESADILLA CARNE</v>
      </c>
      <c r="C29">
        <v>1</v>
      </c>
      <c r="D29" t="s">
        <v>661</v>
      </c>
      <c r="E29" t="s">
        <v>12</v>
      </c>
      <c r="F29">
        <v>50</v>
      </c>
      <c r="G29" s="2">
        <v>6.3224699999999991</v>
      </c>
      <c r="H29" t="s">
        <v>833</v>
      </c>
      <c r="I29">
        <f>LOOKUP(H29,Hoja2!D:D,Hoja2!A:A)</f>
        <v>125</v>
      </c>
      <c r="J29" s="2">
        <f t="shared" si="0"/>
        <v>316.12349999999998</v>
      </c>
    </row>
    <row r="30" spans="1:10" x14ac:dyDescent="0.25">
      <c r="A30">
        <v>9</v>
      </c>
      <c r="B30" t="str">
        <f t="shared" si="5"/>
        <v>QUESADILLA CARNE</v>
      </c>
      <c r="C30">
        <v>1</v>
      </c>
      <c r="D30" t="s">
        <v>661</v>
      </c>
      <c r="E30" t="s">
        <v>28</v>
      </c>
      <c r="F30">
        <v>1</v>
      </c>
      <c r="G30" s="2">
        <v>596.19000000000005</v>
      </c>
      <c r="H30" t="s">
        <v>845</v>
      </c>
      <c r="I30">
        <f>LOOKUP(H30,Hoja2!D:D,Hoja2!A:A)</f>
        <v>187</v>
      </c>
      <c r="J30" s="2">
        <f t="shared" si="0"/>
        <v>596.19000000000005</v>
      </c>
    </row>
    <row r="31" spans="1:10" x14ac:dyDescent="0.25">
      <c r="A31">
        <v>9</v>
      </c>
      <c r="B31" t="str">
        <f t="shared" si="5"/>
        <v>QUESADILLA CARNE</v>
      </c>
      <c r="C31">
        <v>1</v>
      </c>
      <c r="D31" t="s">
        <v>661</v>
      </c>
      <c r="E31" t="s">
        <v>21</v>
      </c>
      <c r="F31">
        <v>90</v>
      </c>
      <c r="G31" s="2">
        <v>7.6040999999999999</v>
      </c>
      <c r="H31" t="s">
        <v>840</v>
      </c>
      <c r="I31">
        <f>LOOKUP(H31,Hoja2!D:D,Hoja2!A:A)</f>
        <v>173</v>
      </c>
      <c r="J31" s="2">
        <f t="shared" si="0"/>
        <v>684.36900000000003</v>
      </c>
    </row>
    <row r="32" spans="1:10" x14ac:dyDescent="0.25">
      <c r="A32">
        <v>9</v>
      </c>
      <c r="B32" t="str">
        <f t="shared" si="5"/>
        <v>QUESADILLA CARNE</v>
      </c>
      <c r="C32">
        <v>1</v>
      </c>
      <c r="D32" t="s">
        <v>661</v>
      </c>
      <c r="E32" t="s">
        <v>5</v>
      </c>
      <c r="F32">
        <v>50</v>
      </c>
      <c r="G32" s="2">
        <v>3.6652</v>
      </c>
      <c r="H32" t="s">
        <v>828</v>
      </c>
      <c r="I32">
        <f>LOOKUP(H32,Hoja2!D:D,Hoja2!A:A)</f>
        <v>134</v>
      </c>
      <c r="J32" s="2">
        <f t="shared" si="0"/>
        <v>183.26</v>
      </c>
    </row>
    <row r="33" spans="1:10" x14ac:dyDescent="0.25">
      <c r="A33">
        <v>10</v>
      </c>
      <c r="B33" t="s">
        <v>29</v>
      </c>
      <c r="C33">
        <v>1</v>
      </c>
      <c r="D33" t="s">
        <v>661</v>
      </c>
      <c r="E33" t="s">
        <v>25</v>
      </c>
      <c r="F33">
        <v>1</v>
      </c>
      <c r="G33" s="2">
        <v>24.30575</v>
      </c>
      <c r="H33" t="s">
        <v>843</v>
      </c>
      <c r="I33">
        <f>LOOKUP(H33,Hoja2!D:D,Hoja2!A:A)</f>
        <v>316</v>
      </c>
      <c r="J33" s="2">
        <f t="shared" si="0"/>
        <v>24.30575</v>
      </c>
    </row>
    <row r="34" spans="1:10" x14ac:dyDescent="0.25">
      <c r="A34">
        <v>10</v>
      </c>
      <c r="B34" t="str">
        <f t="shared" ref="B34:B37" si="6">B33</f>
        <v>QUESADILLA CAMARON</v>
      </c>
      <c r="C34">
        <v>1</v>
      </c>
      <c r="D34" t="s">
        <v>661</v>
      </c>
      <c r="E34" t="s">
        <v>12</v>
      </c>
      <c r="F34">
        <v>50</v>
      </c>
      <c r="G34" s="2">
        <v>6.3224699999999991</v>
      </c>
      <c r="H34" t="s">
        <v>833</v>
      </c>
      <c r="I34">
        <f>LOOKUP(H34,Hoja2!D:D,Hoja2!A:A)</f>
        <v>125</v>
      </c>
      <c r="J34" s="2">
        <f t="shared" si="0"/>
        <v>316.12349999999998</v>
      </c>
    </row>
    <row r="35" spans="1:10" x14ac:dyDescent="0.25">
      <c r="A35">
        <v>10</v>
      </c>
      <c r="B35" t="str">
        <f t="shared" si="6"/>
        <v>QUESADILLA CAMARON</v>
      </c>
      <c r="C35">
        <v>1</v>
      </c>
      <c r="D35" t="s">
        <v>661</v>
      </c>
      <c r="E35" t="s">
        <v>23</v>
      </c>
      <c r="F35">
        <v>1</v>
      </c>
      <c r="G35" s="2">
        <v>994.84</v>
      </c>
      <c r="H35" t="s">
        <v>842</v>
      </c>
      <c r="I35">
        <f>LOOKUP(H35,Hoja2!D:D,Hoja2!A:A)</f>
        <v>131</v>
      </c>
      <c r="J35" s="2">
        <f t="shared" si="0"/>
        <v>994.84</v>
      </c>
    </row>
    <row r="36" spans="1:10" x14ac:dyDescent="0.25">
      <c r="A36">
        <v>10</v>
      </c>
      <c r="B36" t="str">
        <f t="shared" si="6"/>
        <v>QUESADILLA CAMARON</v>
      </c>
      <c r="C36">
        <v>1</v>
      </c>
      <c r="D36" t="s">
        <v>661</v>
      </c>
      <c r="E36" t="s">
        <v>21</v>
      </c>
      <c r="F36">
        <v>90</v>
      </c>
      <c r="G36" s="2">
        <v>7.6040999999999999</v>
      </c>
      <c r="H36" t="s">
        <v>840</v>
      </c>
      <c r="I36">
        <f>LOOKUP(H36,Hoja2!D:D,Hoja2!A:A)</f>
        <v>173</v>
      </c>
      <c r="J36" s="2">
        <f t="shared" si="0"/>
        <v>684.36900000000003</v>
      </c>
    </row>
    <row r="37" spans="1:10" x14ac:dyDescent="0.25">
      <c r="A37">
        <v>10</v>
      </c>
      <c r="B37" t="str">
        <f t="shared" si="6"/>
        <v>QUESADILLA CAMARON</v>
      </c>
      <c r="C37">
        <v>1</v>
      </c>
      <c r="D37" t="s">
        <v>661</v>
      </c>
      <c r="E37" t="s">
        <v>5</v>
      </c>
      <c r="F37">
        <v>50</v>
      </c>
      <c r="G37" s="2">
        <v>3.6652</v>
      </c>
      <c r="H37" t="s">
        <v>828</v>
      </c>
      <c r="I37">
        <f>LOOKUP(H37,Hoja2!D:D,Hoja2!A:A)</f>
        <v>134</v>
      </c>
      <c r="J37" s="2">
        <f t="shared" si="0"/>
        <v>183.26</v>
      </c>
    </row>
    <row r="38" spans="1:10" x14ac:dyDescent="0.25">
      <c r="A38">
        <v>11</v>
      </c>
      <c r="B38" t="s">
        <v>30</v>
      </c>
      <c r="C38">
        <v>1</v>
      </c>
      <c r="D38" t="s">
        <v>661</v>
      </c>
      <c r="E38" t="s">
        <v>18</v>
      </c>
      <c r="F38">
        <v>1</v>
      </c>
      <c r="G38" s="2">
        <v>2614.4299999999998</v>
      </c>
      <c r="H38" t="s">
        <v>837</v>
      </c>
      <c r="I38">
        <f>LOOKUP(H38,Hoja2!D:D,Hoja2!A:A)</f>
        <v>69</v>
      </c>
      <c r="J38" s="2">
        <f t="shared" si="0"/>
        <v>2614.4299999999998</v>
      </c>
    </row>
    <row r="39" spans="1:10" x14ac:dyDescent="0.25">
      <c r="A39">
        <v>11</v>
      </c>
      <c r="B39" t="str">
        <f t="shared" ref="B39:B40" si="7">B38</f>
        <v>LOMO A LO POBRE</v>
      </c>
      <c r="C39">
        <v>1</v>
      </c>
      <c r="D39" t="s">
        <v>661</v>
      </c>
      <c r="E39" t="s">
        <v>31</v>
      </c>
      <c r="F39">
        <v>300</v>
      </c>
      <c r="G39" s="2">
        <v>1.2971000000000001</v>
      </c>
      <c r="H39" t="s">
        <v>846</v>
      </c>
      <c r="I39">
        <f>LOOKUP(H39,Hoja2!D:D,Hoja2!A:A)</f>
        <v>222</v>
      </c>
      <c r="J39" s="2">
        <f t="shared" si="0"/>
        <v>389.13000000000005</v>
      </c>
    </row>
    <row r="40" spans="1:10" x14ac:dyDescent="0.25">
      <c r="A40">
        <v>11</v>
      </c>
      <c r="B40" t="str">
        <f t="shared" si="7"/>
        <v>LOMO A LO POBRE</v>
      </c>
      <c r="C40">
        <v>1</v>
      </c>
      <c r="D40" t="s">
        <v>661</v>
      </c>
      <c r="E40" t="s">
        <v>32</v>
      </c>
      <c r="F40">
        <v>2</v>
      </c>
      <c r="G40" s="2">
        <v>178.5</v>
      </c>
      <c r="H40" t="s">
        <v>847</v>
      </c>
      <c r="I40">
        <f>LOOKUP(H40,Hoja2!D:D,Hoja2!A:A)</f>
        <v>109</v>
      </c>
      <c r="J40" s="2">
        <f t="shared" si="0"/>
        <v>357</v>
      </c>
    </row>
    <row r="41" spans="1:10" x14ac:dyDescent="0.25">
      <c r="A41">
        <v>12</v>
      </c>
      <c r="B41" t="s">
        <v>33</v>
      </c>
      <c r="C41">
        <v>1</v>
      </c>
      <c r="D41" t="s">
        <v>661</v>
      </c>
      <c r="E41" t="s">
        <v>34</v>
      </c>
      <c r="F41">
        <v>1</v>
      </c>
      <c r="G41" s="2">
        <v>1782.62</v>
      </c>
      <c r="H41" t="s">
        <v>848</v>
      </c>
      <c r="I41">
        <f>LOOKUP(H41,Hoja2!D:D,Hoja2!A:A)</f>
        <v>30</v>
      </c>
      <c r="J41" s="2">
        <f t="shared" si="0"/>
        <v>1782.62</v>
      </c>
    </row>
    <row r="42" spans="1:10" x14ac:dyDescent="0.25">
      <c r="A42">
        <v>12</v>
      </c>
      <c r="B42" t="str">
        <f>B41</f>
        <v>CRUDO</v>
      </c>
      <c r="C42">
        <v>1</v>
      </c>
      <c r="D42" t="s">
        <v>661</v>
      </c>
      <c r="E42" t="s">
        <v>15</v>
      </c>
      <c r="F42">
        <v>2</v>
      </c>
      <c r="G42" s="2">
        <v>212.63934426229508</v>
      </c>
      <c r="H42" t="s">
        <v>835</v>
      </c>
      <c r="I42">
        <f>LOOKUP(H42,Hoja2!D:D,Hoja2!A:A)</f>
        <v>243</v>
      </c>
      <c r="J42" s="2">
        <f t="shared" si="0"/>
        <v>425.27868852459017</v>
      </c>
    </row>
    <row r="43" spans="1:10" x14ac:dyDescent="0.25">
      <c r="A43">
        <v>13</v>
      </c>
      <c r="B43" t="s">
        <v>35</v>
      </c>
      <c r="C43">
        <v>1</v>
      </c>
      <c r="D43" t="s">
        <v>661</v>
      </c>
      <c r="E43" t="s">
        <v>25</v>
      </c>
      <c r="F43">
        <v>1</v>
      </c>
      <c r="G43" s="2">
        <v>24.30575</v>
      </c>
      <c r="H43" t="s">
        <v>843</v>
      </c>
      <c r="I43">
        <f>LOOKUP(H43,Hoja2!D:D,Hoja2!A:A)</f>
        <v>316</v>
      </c>
      <c r="J43" s="2">
        <f t="shared" si="0"/>
        <v>24.30575</v>
      </c>
    </row>
    <row r="44" spans="1:10" x14ac:dyDescent="0.25">
      <c r="A44">
        <v>13</v>
      </c>
      <c r="B44" t="str">
        <f t="shared" ref="B44:B51" si="8">B43</f>
        <v>SONATA TECLADOS</v>
      </c>
      <c r="C44">
        <v>1</v>
      </c>
      <c r="D44" t="s">
        <v>661</v>
      </c>
      <c r="E44" t="s">
        <v>1</v>
      </c>
      <c r="F44">
        <v>1</v>
      </c>
      <c r="G44" s="2">
        <v>1087.0650000000001</v>
      </c>
      <c r="H44" t="s">
        <v>826</v>
      </c>
      <c r="I44">
        <f>LOOKUP(H44,Hoja2!D:D,Hoja2!A:A)</f>
        <v>187</v>
      </c>
      <c r="J44" s="2">
        <f t="shared" si="0"/>
        <v>1087.0650000000001</v>
      </c>
    </row>
    <row r="45" spans="1:10" x14ac:dyDescent="0.25">
      <c r="A45">
        <v>13</v>
      </c>
      <c r="B45" t="str">
        <f t="shared" si="8"/>
        <v>SONATA TECLADOS</v>
      </c>
      <c r="C45">
        <v>1</v>
      </c>
      <c r="D45" t="s">
        <v>661</v>
      </c>
      <c r="E45" t="s">
        <v>8</v>
      </c>
      <c r="F45">
        <v>1</v>
      </c>
      <c r="G45" s="2">
        <v>297.5</v>
      </c>
      <c r="H45" t="s">
        <v>830</v>
      </c>
      <c r="I45">
        <f>LOOKUP(H45,Hoja2!D:D,Hoja2!A:A)</f>
        <v>188</v>
      </c>
      <c r="J45" s="2">
        <f t="shared" si="0"/>
        <v>297.5</v>
      </c>
    </row>
    <row r="46" spans="1:10" x14ac:dyDescent="0.25">
      <c r="A46">
        <v>13</v>
      </c>
      <c r="B46" t="str">
        <f t="shared" si="8"/>
        <v>SONATA TECLADOS</v>
      </c>
      <c r="C46">
        <v>1</v>
      </c>
      <c r="D46" t="s">
        <v>661</v>
      </c>
      <c r="E46" t="s">
        <v>36</v>
      </c>
      <c r="F46">
        <v>4</v>
      </c>
      <c r="G46" s="2">
        <v>994.84</v>
      </c>
      <c r="H46" t="s">
        <v>849</v>
      </c>
      <c r="I46">
        <f>LOOKUP(H46,Hoja2!D:D,Hoja2!A:A)</f>
        <v>130</v>
      </c>
      <c r="J46" s="2">
        <f t="shared" si="0"/>
        <v>3979.36</v>
      </c>
    </row>
    <row r="47" spans="1:10" x14ac:dyDescent="0.25">
      <c r="A47">
        <v>13</v>
      </c>
      <c r="B47" t="str">
        <f t="shared" si="8"/>
        <v>SONATA TECLADOS</v>
      </c>
      <c r="C47">
        <v>1</v>
      </c>
      <c r="D47" t="s">
        <v>661</v>
      </c>
      <c r="E47" t="s">
        <v>3</v>
      </c>
      <c r="F47">
        <v>1</v>
      </c>
      <c r="G47" s="2">
        <v>2213.4</v>
      </c>
      <c r="H47" t="s">
        <v>827</v>
      </c>
      <c r="I47">
        <f>LOOKUP(H47,Hoja2!D:D,Hoja2!A:A)</f>
        <v>227</v>
      </c>
      <c r="J47" s="2">
        <f t="shared" si="0"/>
        <v>2213.4</v>
      </c>
    </row>
    <row r="48" spans="1:10" x14ac:dyDescent="0.25">
      <c r="A48">
        <v>13</v>
      </c>
      <c r="B48" t="str">
        <f t="shared" si="8"/>
        <v>SONATA TECLADOS</v>
      </c>
      <c r="C48">
        <v>1</v>
      </c>
      <c r="D48" t="s">
        <v>656</v>
      </c>
      <c r="E48" t="s">
        <v>12</v>
      </c>
      <c r="F48">
        <v>40</v>
      </c>
      <c r="G48" s="2">
        <v>6.3224699999999991</v>
      </c>
      <c r="H48" t="s">
        <v>833</v>
      </c>
      <c r="I48">
        <f>LOOKUP(H48,Hoja2!D:D,Hoja2!A:A)</f>
        <v>125</v>
      </c>
      <c r="J48" s="2">
        <f t="shared" si="0"/>
        <v>252.89879999999997</v>
      </c>
    </row>
    <row r="49" spans="1:10" x14ac:dyDescent="0.25">
      <c r="A49">
        <v>13</v>
      </c>
      <c r="B49" t="str">
        <f t="shared" si="8"/>
        <v>SONATA TECLADOS</v>
      </c>
      <c r="C49">
        <v>1</v>
      </c>
      <c r="D49" t="s">
        <v>661</v>
      </c>
      <c r="E49" t="s">
        <v>21</v>
      </c>
      <c r="F49">
        <v>90</v>
      </c>
      <c r="G49" s="2">
        <v>7.6040999999999999</v>
      </c>
      <c r="H49" t="s">
        <v>840</v>
      </c>
      <c r="I49">
        <f>LOOKUP(H49,Hoja2!D:D,Hoja2!A:A)</f>
        <v>173</v>
      </c>
      <c r="J49" s="2">
        <f t="shared" si="0"/>
        <v>684.36900000000003</v>
      </c>
    </row>
    <row r="50" spans="1:10" x14ac:dyDescent="0.25">
      <c r="A50">
        <v>13</v>
      </c>
      <c r="B50" t="str">
        <f t="shared" si="8"/>
        <v>SONATA TECLADOS</v>
      </c>
      <c r="C50">
        <v>1</v>
      </c>
      <c r="D50" t="s">
        <v>661</v>
      </c>
      <c r="E50" t="s">
        <v>12</v>
      </c>
      <c r="F50">
        <v>50</v>
      </c>
      <c r="G50" s="2">
        <v>6.3224699999999991</v>
      </c>
      <c r="H50" t="s">
        <v>833</v>
      </c>
      <c r="I50">
        <f>LOOKUP(H50,Hoja2!D:D,Hoja2!A:A)</f>
        <v>125</v>
      </c>
      <c r="J50" s="2">
        <f t="shared" si="0"/>
        <v>316.12349999999998</v>
      </c>
    </row>
    <row r="51" spans="1:10" x14ac:dyDescent="0.25">
      <c r="A51">
        <v>13</v>
      </c>
      <c r="B51" t="str">
        <f t="shared" si="8"/>
        <v>SONATA TECLADOS</v>
      </c>
      <c r="C51">
        <v>1</v>
      </c>
      <c r="D51" t="s">
        <v>661</v>
      </c>
      <c r="E51" t="s">
        <v>5</v>
      </c>
      <c r="F51">
        <v>50</v>
      </c>
      <c r="G51" s="2">
        <v>3.6652</v>
      </c>
      <c r="H51" t="s">
        <v>828</v>
      </c>
      <c r="I51">
        <f>LOOKUP(H51,Hoja2!D:D,Hoja2!A:A)</f>
        <v>134</v>
      </c>
      <c r="J51" s="2">
        <f t="shared" si="0"/>
        <v>183.26</v>
      </c>
    </row>
    <row r="52" spans="1:10" x14ac:dyDescent="0.25">
      <c r="A52">
        <v>14</v>
      </c>
      <c r="B52" t="s">
        <v>37</v>
      </c>
      <c r="C52">
        <v>1</v>
      </c>
      <c r="D52" t="s">
        <v>661</v>
      </c>
      <c r="E52" t="s">
        <v>1</v>
      </c>
      <c r="F52">
        <v>1</v>
      </c>
      <c r="G52" s="2">
        <v>1087.0650000000001</v>
      </c>
      <c r="H52" t="s">
        <v>826</v>
      </c>
      <c r="I52">
        <f>LOOKUP(H52,Hoja2!D:D,Hoja2!A:A)</f>
        <v>187</v>
      </c>
      <c r="J52" s="2">
        <f t="shared" si="0"/>
        <v>1087.0650000000001</v>
      </c>
    </row>
    <row r="53" spans="1:10" x14ac:dyDescent="0.25">
      <c r="A53">
        <v>14</v>
      </c>
      <c r="B53" t="str">
        <f t="shared" ref="B53:B60" si="9">B52</f>
        <v>PICNIC TECLADOS</v>
      </c>
      <c r="C53">
        <v>1</v>
      </c>
      <c r="D53" t="s">
        <v>661</v>
      </c>
      <c r="E53" t="s">
        <v>6</v>
      </c>
      <c r="F53">
        <v>1</v>
      </c>
      <c r="G53" s="2">
        <v>1481.55</v>
      </c>
      <c r="H53" t="s">
        <v>829</v>
      </c>
      <c r="I53">
        <f>LOOKUP(H53,Hoja2!D:D,Hoja2!A:A)</f>
        <v>125</v>
      </c>
      <c r="J53" s="2">
        <f t="shared" si="0"/>
        <v>1481.55</v>
      </c>
    </row>
    <row r="54" spans="1:10" x14ac:dyDescent="0.25">
      <c r="A54">
        <v>14</v>
      </c>
      <c r="B54" t="str">
        <f t="shared" si="9"/>
        <v>PICNIC TECLADOS</v>
      </c>
      <c r="C54">
        <v>1</v>
      </c>
      <c r="D54" t="s">
        <v>661</v>
      </c>
      <c r="E54" t="s">
        <v>8</v>
      </c>
      <c r="F54">
        <v>1</v>
      </c>
      <c r="G54" s="2">
        <v>297.5</v>
      </c>
      <c r="H54" t="s">
        <v>830</v>
      </c>
      <c r="I54">
        <f>LOOKUP(H54,Hoja2!D:D,Hoja2!A:A)</f>
        <v>188</v>
      </c>
      <c r="J54" s="2">
        <f t="shared" si="0"/>
        <v>297.5</v>
      </c>
    </row>
    <row r="55" spans="1:10" x14ac:dyDescent="0.25">
      <c r="A55">
        <v>14</v>
      </c>
      <c r="B55" t="str">
        <f t="shared" si="9"/>
        <v>PICNIC TECLADOS</v>
      </c>
      <c r="C55">
        <v>1</v>
      </c>
      <c r="D55" t="s">
        <v>661</v>
      </c>
      <c r="E55" t="s">
        <v>31</v>
      </c>
      <c r="F55">
        <v>250</v>
      </c>
      <c r="G55" s="2">
        <v>1.2971000000000001</v>
      </c>
      <c r="H55" t="s">
        <v>846</v>
      </c>
      <c r="I55">
        <f>LOOKUP(H55,Hoja2!D:D,Hoja2!A:A)</f>
        <v>222</v>
      </c>
      <c r="J55" s="2">
        <f t="shared" si="0"/>
        <v>324.27500000000003</v>
      </c>
    </row>
    <row r="56" spans="1:10" x14ac:dyDescent="0.25">
      <c r="A56">
        <v>14</v>
      </c>
      <c r="B56" t="str">
        <f t="shared" si="9"/>
        <v>PICNIC TECLADOS</v>
      </c>
      <c r="C56">
        <v>1</v>
      </c>
      <c r="D56" t="s">
        <v>661</v>
      </c>
      <c r="E56" t="s">
        <v>38</v>
      </c>
      <c r="F56">
        <v>2</v>
      </c>
      <c r="G56" s="2">
        <v>994.84</v>
      </c>
      <c r="H56" t="s">
        <v>850</v>
      </c>
      <c r="I56">
        <f>LOOKUP(H56,Hoja2!D:D,Hoja2!A:A)</f>
        <v>131</v>
      </c>
      <c r="J56" s="2">
        <f t="shared" si="0"/>
        <v>1989.68</v>
      </c>
    </row>
    <row r="57" spans="1:10" x14ac:dyDescent="0.25">
      <c r="A57">
        <v>14</v>
      </c>
      <c r="B57" t="str">
        <f t="shared" si="9"/>
        <v>PICNIC TECLADOS</v>
      </c>
      <c r="C57">
        <v>1</v>
      </c>
      <c r="D57" t="s">
        <v>661</v>
      </c>
      <c r="E57" t="s">
        <v>3</v>
      </c>
      <c r="F57">
        <v>1</v>
      </c>
      <c r="G57" s="2">
        <v>2213.4</v>
      </c>
      <c r="H57" t="s">
        <v>827</v>
      </c>
      <c r="I57">
        <f>LOOKUP(H57,Hoja2!D:D,Hoja2!A:A)</f>
        <v>227</v>
      </c>
      <c r="J57" s="2">
        <f t="shared" si="0"/>
        <v>2213.4</v>
      </c>
    </row>
    <row r="58" spans="1:10" x14ac:dyDescent="0.25">
      <c r="A58">
        <v>14</v>
      </c>
      <c r="B58" t="str">
        <f t="shared" si="9"/>
        <v>PICNIC TECLADOS</v>
      </c>
      <c r="C58">
        <v>1</v>
      </c>
      <c r="D58" t="s">
        <v>661</v>
      </c>
      <c r="E58" t="s">
        <v>12</v>
      </c>
      <c r="F58">
        <v>50</v>
      </c>
      <c r="G58" s="2">
        <v>6.3224699999999991</v>
      </c>
      <c r="H58" t="s">
        <v>833</v>
      </c>
      <c r="I58">
        <f>LOOKUP(H58,Hoja2!D:D,Hoja2!A:A)</f>
        <v>125</v>
      </c>
      <c r="J58" s="2">
        <f t="shared" si="0"/>
        <v>316.12349999999998</v>
      </c>
    </row>
    <row r="59" spans="1:10" x14ac:dyDescent="0.25">
      <c r="A59">
        <v>14</v>
      </c>
      <c r="B59" t="str">
        <f t="shared" si="9"/>
        <v>PICNIC TECLADOS</v>
      </c>
      <c r="C59">
        <v>1</v>
      </c>
      <c r="D59" t="s">
        <v>661</v>
      </c>
      <c r="E59" t="s">
        <v>5</v>
      </c>
      <c r="F59">
        <v>50</v>
      </c>
      <c r="G59" s="2">
        <v>3.6652</v>
      </c>
      <c r="H59" t="s">
        <v>828</v>
      </c>
      <c r="I59">
        <f>LOOKUP(H59,Hoja2!D:D,Hoja2!A:A)</f>
        <v>134</v>
      </c>
      <c r="J59" s="2">
        <f t="shared" si="0"/>
        <v>183.26</v>
      </c>
    </row>
    <row r="60" spans="1:10" x14ac:dyDescent="0.25">
      <c r="A60">
        <v>14</v>
      </c>
      <c r="B60" t="str">
        <f t="shared" si="9"/>
        <v>PICNIC TECLADOS</v>
      </c>
      <c r="C60">
        <v>1</v>
      </c>
      <c r="D60" t="s">
        <v>661</v>
      </c>
      <c r="E60" t="s">
        <v>39</v>
      </c>
      <c r="F60">
        <v>20</v>
      </c>
      <c r="G60" s="2">
        <v>0</v>
      </c>
      <c r="H60" t="s">
        <v>851</v>
      </c>
      <c r="I60">
        <f>LOOKUP(H60,Hoja2!D:D,Hoja2!A:A)</f>
        <v>114</v>
      </c>
      <c r="J60" s="2">
        <f t="shared" si="0"/>
        <v>0</v>
      </c>
    </row>
    <row r="61" spans="1:10" x14ac:dyDescent="0.25">
      <c r="A61">
        <v>15</v>
      </c>
      <c r="B61" t="s">
        <v>40</v>
      </c>
      <c r="C61">
        <v>1</v>
      </c>
      <c r="D61" t="s">
        <v>661</v>
      </c>
      <c r="E61" t="s">
        <v>18</v>
      </c>
      <c r="F61">
        <v>1</v>
      </c>
      <c r="G61" s="2">
        <v>2614.4299999999998</v>
      </c>
      <c r="H61" t="s">
        <v>837</v>
      </c>
      <c r="I61">
        <f>LOOKUP(H61,Hoja2!D:D,Hoja2!A:A)</f>
        <v>69</v>
      </c>
      <c r="J61" s="2">
        <f t="shared" si="0"/>
        <v>2614.4299999999998</v>
      </c>
    </row>
    <row r="62" spans="1:10" x14ac:dyDescent="0.25">
      <c r="A62">
        <v>15</v>
      </c>
      <c r="B62" t="str">
        <f t="shared" ref="B62:B64" si="10">B61</f>
        <v>FESTIVAL TECLADOS</v>
      </c>
      <c r="C62">
        <v>1</v>
      </c>
      <c r="D62" t="s">
        <v>661</v>
      </c>
      <c r="E62" t="s">
        <v>19</v>
      </c>
      <c r="F62">
        <v>2</v>
      </c>
      <c r="G62" s="2">
        <v>591.43000000000006</v>
      </c>
      <c r="H62" t="s">
        <v>838</v>
      </c>
      <c r="I62">
        <f>LOOKUP(H62,Hoja2!D:D,Hoja2!A:A)</f>
        <v>374</v>
      </c>
      <c r="J62" s="2">
        <f t="shared" si="0"/>
        <v>1182.8600000000001</v>
      </c>
    </row>
    <row r="63" spans="1:10" x14ac:dyDescent="0.25">
      <c r="A63">
        <v>15</v>
      </c>
      <c r="B63" t="str">
        <f t="shared" si="10"/>
        <v>FESTIVAL TECLADOS</v>
      </c>
      <c r="C63">
        <v>1</v>
      </c>
      <c r="D63" t="s">
        <v>661</v>
      </c>
      <c r="E63" t="s">
        <v>23</v>
      </c>
      <c r="F63">
        <v>2</v>
      </c>
      <c r="G63" s="2">
        <v>994.84</v>
      </c>
      <c r="H63" t="s">
        <v>842</v>
      </c>
      <c r="I63">
        <f>LOOKUP(H63,Hoja2!D:D,Hoja2!A:A)</f>
        <v>131</v>
      </c>
      <c r="J63" s="2">
        <f t="shared" si="0"/>
        <v>1989.68</v>
      </c>
    </row>
    <row r="64" spans="1:10" x14ac:dyDescent="0.25">
      <c r="A64">
        <v>15</v>
      </c>
      <c r="B64" t="str">
        <f t="shared" si="10"/>
        <v>FESTIVAL TECLADOS</v>
      </c>
      <c r="C64">
        <v>1</v>
      </c>
      <c r="D64" t="s">
        <v>661</v>
      </c>
      <c r="E64" t="s">
        <v>15</v>
      </c>
      <c r="F64">
        <v>6</v>
      </c>
      <c r="G64" s="2">
        <v>212.63934426229508</v>
      </c>
      <c r="H64" t="s">
        <v>835</v>
      </c>
      <c r="I64">
        <f>LOOKUP(H64,Hoja2!D:D,Hoja2!A:A)</f>
        <v>243</v>
      </c>
      <c r="J64" s="2">
        <f t="shared" si="0"/>
        <v>1275.8360655737706</v>
      </c>
    </row>
    <row r="65" spans="1:10" x14ac:dyDescent="0.25">
      <c r="A65">
        <v>16</v>
      </c>
      <c r="B65" t="s">
        <v>41</v>
      </c>
      <c r="C65">
        <v>1</v>
      </c>
      <c r="D65" t="s">
        <v>661</v>
      </c>
      <c r="E65" t="s">
        <v>31</v>
      </c>
      <c r="F65">
        <v>800</v>
      </c>
      <c r="G65" s="2">
        <v>1.2971000000000001</v>
      </c>
      <c r="H65" t="s">
        <v>846</v>
      </c>
      <c r="I65">
        <f>LOOKUP(H65,Hoja2!D:D,Hoja2!A:A)</f>
        <v>222</v>
      </c>
      <c r="J65" s="2">
        <f t="shared" si="0"/>
        <v>1037.68</v>
      </c>
    </row>
    <row r="66" spans="1:10" x14ac:dyDescent="0.25">
      <c r="A66">
        <v>16</v>
      </c>
      <c r="B66" t="str">
        <f t="shared" ref="B66:B69" si="11">B65</f>
        <v>CHEESE TECLADOS</v>
      </c>
      <c r="C66">
        <v>1</v>
      </c>
      <c r="D66" t="s">
        <v>661</v>
      </c>
      <c r="E66" t="s">
        <v>21</v>
      </c>
      <c r="F66">
        <v>150</v>
      </c>
      <c r="G66" s="2">
        <v>7.6040999999999999</v>
      </c>
      <c r="H66" t="s">
        <v>840</v>
      </c>
      <c r="I66">
        <f>LOOKUP(H66,Hoja2!D:D,Hoja2!A:A)</f>
        <v>173</v>
      </c>
      <c r="J66" s="2">
        <f t="shared" ref="J66:J129" si="12">SUM(F66*G66)</f>
        <v>1140.615</v>
      </c>
    </row>
    <row r="67" spans="1:10" x14ac:dyDescent="0.25">
      <c r="A67">
        <v>16</v>
      </c>
      <c r="B67" t="str">
        <f t="shared" si="11"/>
        <v>CHEESE TECLADOS</v>
      </c>
      <c r="C67">
        <v>1</v>
      </c>
      <c r="D67" t="s">
        <v>661</v>
      </c>
      <c r="E67" t="s">
        <v>5</v>
      </c>
      <c r="F67">
        <v>150</v>
      </c>
      <c r="G67" s="2">
        <v>3.6652</v>
      </c>
      <c r="H67" t="s">
        <v>828</v>
      </c>
      <c r="I67">
        <f>LOOKUP(H67,Hoja2!D:D,Hoja2!A:A)</f>
        <v>134</v>
      </c>
      <c r="J67" s="2">
        <f t="shared" si="12"/>
        <v>549.78</v>
      </c>
    </row>
    <row r="68" spans="1:10" x14ac:dyDescent="0.25">
      <c r="A68">
        <v>16</v>
      </c>
      <c r="B68" t="str">
        <f t="shared" si="11"/>
        <v>CHEESE TECLADOS</v>
      </c>
      <c r="C68">
        <v>1</v>
      </c>
      <c r="D68" t="s">
        <v>661</v>
      </c>
      <c r="E68" t="s">
        <v>42</v>
      </c>
      <c r="F68">
        <v>20</v>
      </c>
      <c r="G68" s="2">
        <v>1.19</v>
      </c>
      <c r="H68" t="s">
        <v>852</v>
      </c>
      <c r="I68">
        <f>LOOKUP(H68,Hoja2!D:D,Hoja2!A:A)</f>
        <v>187</v>
      </c>
      <c r="J68" s="2">
        <f t="shared" si="12"/>
        <v>23.799999999999997</v>
      </c>
    </row>
    <row r="69" spans="1:10" x14ac:dyDescent="0.25">
      <c r="A69">
        <v>16</v>
      </c>
      <c r="B69" t="str">
        <f t="shared" si="11"/>
        <v>CHEESE TECLADOS</v>
      </c>
      <c r="C69">
        <v>1</v>
      </c>
      <c r="D69" t="s">
        <v>661</v>
      </c>
      <c r="E69" t="s">
        <v>43</v>
      </c>
      <c r="F69">
        <v>1</v>
      </c>
      <c r="G69" s="2">
        <v>1191.19</v>
      </c>
      <c r="H69" t="s">
        <v>853</v>
      </c>
      <c r="I69">
        <f>LOOKUP(H69,Hoja2!D:D,Hoja2!A:A)</f>
        <v>187</v>
      </c>
      <c r="J69" s="2">
        <f t="shared" si="12"/>
        <v>1191.19</v>
      </c>
    </row>
    <row r="70" spans="1:10" x14ac:dyDescent="0.25">
      <c r="A70">
        <v>17</v>
      </c>
      <c r="B70" t="s">
        <v>44</v>
      </c>
      <c r="C70">
        <v>1</v>
      </c>
      <c r="D70" t="s">
        <v>661</v>
      </c>
      <c r="E70" t="s">
        <v>31</v>
      </c>
      <c r="F70">
        <v>800</v>
      </c>
      <c r="G70" s="2">
        <v>1.2971000000000001</v>
      </c>
      <c r="H70" t="s">
        <v>846</v>
      </c>
      <c r="I70">
        <f>LOOKUP(H70,Hoja2!D:D,Hoja2!A:A)</f>
        <v>222</v>
      </c>
      <c r="J70" s="2">
        <f t="shared" si="12"/>
        <v>1037.68</v>
      </c>
    </row>
    <row r="71" spans="1:10" x14ac:dyDescent="0.25">
      <c r="A71">
        <v>17</v>
      </c>
      <c r="B71" t="str">
        <f t="shared" ref="B71:B73" si="13">B70</f>
        <v>CHEESE FRITAS GRANDES</v>
      </c>
      <c r="C71">
        <v>1</v>
      </c>
      <c r="D71" t="s">
        <v>661</v>
      </c>
      <c r="E71" t="s">
        <v>21</v>
      </c>
      <c r="F71">
        <v>150</v>
      </c>
      <c r="G71" s="2">
        <v>7.6040999999999999</v>
      </c>
      <c r="H71" t="s">
        <v>840</v>
      </c>
      <c r="I71">
        <f>LOOKUP(H71,Hoja2!D:D,Hoja2!A:A)</f>
        <v>173</v>
      </c>
      <c r="J71" s="2">
        <f t="shared" si="12"/>
        <v>1140.615</v>
      </c>
    </row>
    <row r="72" spans="1:10" x14ac:dyDescent="0.25">
      <c r="A72">
        <v>17</v>
      </c>
      <c r="B72" t="str">
        <f t="shared" si="13"/>
        <v>CHEESE FRITAS GRANDES</v>
      </c>
      <c r="C72">
        <v>1</v>
      </c>
      <c r="D72" t="s">
        <v>661</v>
      </c>
      <c r="E72" t="s">
        <v>5</v>
      </c>
      <c r="F72">
        <v>150</v>
      </c>
      <c r="G72" s="2">
        <v>3.6652</v>
      </c>
      <c r="H72" t="s">
        <v>828</v>
      </c>
      <c r="I72">
        <f>LOOKUP(H72,Hoja2!D:D,Hoja2!A:A)</f>
        <v>134</v>
      </c>
      <c r="J72" s="2">
        <f t="shared" si="12"/>
        <v>549.78</v>
      </c>
    </row>
    <row r="73" spans="1:10" x14ac:dyDescent="0.25">
      <c r="A73">
        <v>17</v>
      </c>
      <c r="B73" t="str">
        <f t="shared" si="13"/>
        <v>CHEESE FRITAS GRANDES</v>
      </c>
      <c r="C73">
        <v>1</v>
      </c>
      <c r="D73" t="s">
        <v>661</v>
      </c>
      <c r="E73" t="s">
        <v>42</v>
      </c>
      <c r="F73">
        <v>20</v>
      </c>
      <c r="G73" s="2">
        <v>1.19</v>
      </c>
      <c r="H73" t="s">
        <v>852</v>
      </c>
      <c r="I73">
        <f>LOOKUP(H73,Hoja2!D:D,Hoja2!A:A)</f>
        <v>187</v>
      </c>
      <c r="J73" s="2">
        <f t="shared" si="12"/>
        <v>23.799999999999997</v>
      </c>
    </row>
    <row r="74" spans="1:10" x14ac:dyDescent="0.25">
      <c r="A74">
        <v>18</v>
      </c>
      <c r="B74" t="s">
        <v>45</v>
      </c>
      <c r="C74">
        <v>1</v>
      </c>
      <c r="D74" t="s">
        <v>661</v>
      </c>
      <c r="E74" t="s">
        <v>31</v>
      </c>
      <c r="F74">
        <v>800</v>
      </c>
      <c r="G74" s="2">
        <v>1.2971000000000001</v>
      </c>
      <c r="H74" t="s">
        <v>846</v>
      </c>
      <c r="I74">
        <f>LOOKUP(H74,Hoja2!D:D,Hoja2!A:A)</f>
        <v>222</v>
      </c>
      <c r="J74" s="2">
        <f t="shared" si="12"/>
        <v>1037.68</v>
      </c>
    </row>
    <row r="75" spans="1:10" x14ac:dyDescent="0.25">
      <c r="A75">
        <v>18</v>
      </c>
      <c r="B75" t="str">
        <f t="shared" ref="B75:B78" si="14">B74</f>
        <v>CHEESE CAMARONES</v>
      </c>
      <c r="C75">
        <v>1</v>
      </c>
      <c r="D75" t="s">
        <v>661</v>
      </c>
      <c r="E75" t="s">
        <v>21</v>
      </c>
      <c r="F75">
        <v>150</v>
      </c>
      <c r="G75" s="2">
        <v>7.6040999999999999</v>
      </c>
      <c r="H75" t="s">
        <v>840</v>
      </c>
      <c r="I75">
        <f>LOOKUP(H75,Hoja2!D:D,Hoja2!A:A)</f>
        <v>173</v>
      </c>
      <c r="J75" s="2">
        <f t="shared" si="12"/>
        <v>1140.615</v>
      </c>
    </row>
    <row r="76" spans="1:10" x14ac:dyDescent="0.25">
      <c r="A76">
        <v>18</v>
      </c>
      <c r="B76" t="str">
        <f t="shared" si="14"/>
        <v>CHEESE CAMARONES</v>
      </c>
      <c r="C76">
        <v>1</v>
      </c>
      <c r="D76" t="s">
        <v>661</v>
      </c>
      <c r="E76" t="s">
        <v>5</v>
      </c>
      <c r="F76">
        <v>150</v>
      </c>
      <c r="G76" s="2">
        <v>3.6652</v>
      </c>
      <c r="H76" t="s">
        <v>828</v>
      </c>
      <c r="I76">
        <f>LOOKUP(H76,Hoja2!D:D,Hoja2!A:A)</f>
        <v>134</v>
      </c>
      <c r="J76" s="2">
        <f t="shared" si="12"/>
        <v>549.78</v>
      </c>
    </row>
    <row r="77" spans="1:10" x14ac:dyDescent="0.25">
      <c r="A77">
        <v>18</v>
      </c>
      <c r="B77" t="str">
        <f t="shared" si="14"/>
        <v>CHEESE CAMARONES</v>
      </c>
      <c r="C77">
        <v>1</v>
      </c>
      <c r="D77" t="s">
        <v>661</v>
      </c>
      <c r="E77" t="s">
        <v>42</v>
      </c>
      <c r="F77">
        <v>20</v>
      </c>
      <c r="G77" s="2">
        <v>1.19</v>
      </c>
      <c r="H77" t="s">
        <v>852</v>
      </c>
      <c r="I77">
        <f>LOOKUP(H77,Hoja2!D:D,Hoja2!A:A)</f>
        <v>187</v>
      </c>
      <c r="J77" s="2">
        <f t="shared" si="12"/>
        <v>23.799999999999997</v>
      </c>
    </row>
    <row r="78" spans="1:10" x14ac:dyDescent="0.25">
      <c r="A78">
        <v>18</v>
      </c>
      <c r="B78" t="str">
        <f t="shared" si="14"/>
        <v>CHEESE CAMARONES</v>
      </c>
      <c r="C78">
        <v>1</v>
      </c>
      <c r="D78" t="s">
        <v>661</v>
      </c>
      <c r="E78" t="s">
        <v>23</v>
      </c>
      <c r="F78">
        <v>3</v>
      </c>
      <c r="G78" s="2">
        <v>994.84</v>
      </c>
      <c r="H78" t="s">
        <v>842</v>
      </c>
      <c r="I78">
        <f>LOOKUP(H78,Hoja2!D:D,Hoja2!A:A)</f>
        <v>131</v>
      </c>
      <c r="J78" s="2">
        <f t="shared" si="12"/>
        <v>2984.52</v>
      </c>
    </row>
    <row r="79" spans="1:10" x14ac:dyDescent="0.25">
      <c r="A79">
        <v>19</v>
      </c>
      <c r="B79" t="s">
        <v>46</v>
      </c>
      <c r="C79">
        <v>1</v>
      </c>
      <c r="D79" t="s">
        <v>661</v>
      </c>
      <c r="E79" t="s">
        <v>31</v>
      </c>
      <c r="F79">
        <v>800</v>
      </c>
      <c r="G79" s="2">
        <v>1.2971000000000001</v>
      </c>
      <c r="H79" t="s">
        <v>846</v>
      </c>
      <c r="I79">
        <f>LOOKUP(H79,Hoja2!D:D,Hoja2!A:A)</f>
        <v>222</v>
      </c>
      <c r="J79" s="2">
        <f t="shared" si="12"/>
        <v>1037.68</v>
      </c>
    </row>
    <row r="80" spans="1:10" x14ac:dyDescent="0.25">
      <c r="A80">
        <v>19</v>
      </c>
      <c r="B80" t="str">
        <f t="shared" ref="B80:B83" si="15">B79</f>
        <v>CHEESE CHAMPIÑONES</v>
      </c>
      <c r="C80">
        <v>1</v>
      </c>
      <c r="D80" t="s">
        <v>661</v>
      </c>
      <c r="E80" t="s">
        <v>21</v>
      </c>
      <c r="F80">
        <v>150</v>
      </c>
      <c r="G80" s="2">
        <v>7.6040999999999999</v>
      </c>
      <c r="H80" t="s">
        <v>840</v>
      </c>
      <c r="I80">
        <f>LOOKUP(H80,Hoja2!D:D,Hoja2!A:A)</f>
        <v>173</v>
      </c>
      <c r="J80" s="2">
        <f t="shared" si="12"/>
        <v>1140.615</v>
      </c>
    </row>
    <row r="81" spans="1:10" x14ac:dyDescent="0.25">
      <c r="A81">
        <v>19</v>
      </c>
      <c r="B81" t="str">
        <f t="shared" si="15"/>
        <v>CHEESE CHAMPIÑONES</v>
      </c>
      <c r="C81">
        <v>1</v>
      </c>
      <c r="D81" t="s">
        <v>661</v>
      </c>
      <c r="E81" t="s">
        <v>5</v>
      </c>
      <c r="F81">
        <v>150</v>
      </c>
      <c r="G81" s="2">
        <v>3.6652</v>
      </c>
      <c r="H81" t="s">
        <v>828</v>
      </c>
      <c r="I81">
        <f>LOOKUP(H81,Hoja2!D:D,Hoja2!A:A)</f>
        <v>134</v>
      </c>
      <c r="J81" s="2">
        <f t="shared" si="12"/>
        <v>549.78</v>
      </c>
    </row>
    <row r="82" spans="1:10" x14ac:dyDescent="0.25">
      <c r="A82">
        <v>19</v>
      </c>
      <c r="B82" t="str">
        <f t="shared" si="15"/>
        <v>CHEESE CHAMPIÑONES</v>
      </c>
      <c r="C82">
        <v>1</v>
      </c>
      <c r="D82" t="s">
        <v>661</v>
      </c>
      <c r="E82" t="s">
        <v>42</v>
      </c>
      <c r="F82">
        <v>20</v>
      </c>
      <c r="G82" s="2">
        <v>1.19</v>
      </c>
      <c r="H82" t="s">
        <v>852</v>
      </c>
      <c r="I82">
        <f>LOOKUP(H82,Hoja2!D:D,Hoja2!A:A)</f>
        <v>187</v>
      </c>
      <c r="J82" s="2">
        <f t="shared" si="12"/>
        <v>23.799999999999997</v>
      </c>
    </row>
    <row r="83" spans="1:10" x14ac:dyDescent="0.25">
      <c r="A83">
        <v>19</v>
      </c>
      <c r="B83" t="str">
        <f t="shared" si="15"/>
        <v>CHEESE CHAMPIÑONES</v>
      </c>
      <c r="C83">
        <v>1</v>
      </c>
      <c r="D83" t="s">
        <v>661</v>
      </c>
      <c r="E83" t="s">
        <v>20</v>
      </c>
      <c r="F83">
        <v>3</v>
      </c>
      <c r="G83" s="2">
        <v>255.85</v>
      </c>
      <c r="H83" t="s">
        <v>839</v>
      </c>
      <c r="I83">
        <f>LOOKUP(H83,Hoja2!D:D,Hoja2!A:A)</f>
        <v>184</v>
      </c>
      <c r="J83" s="2">
        <f t="shared" si="12"/>
        <v>767.55</v>
      </c>
    </row>
    <row r="84" spans="1:10" x14ac:dyDescent="0.25">
      <c r="A84">
        <v>20</v>
      </c>
      <c r="B84" t="s">
        <v>47</v>
      </c>
      <c r="C84">
        <v>1</v>
      </c>
      <c r="D84" t="s">
        <v>661</v>
      </c>
      <c r="E84" t="s">
        <v>31</v>
      </c>
      <c r="F84">
        <v>800</v>
      </c>
      <c r="G84" s="2">
        <v>1.2971000000000001</v>
      </c>
      <c r="H84" t="s">
        <v>846</v>
      </c>
      <c r="I84">
        <f>LOOKUP(H84,Hoja2!D:D,Hoja2!A:A)</f>
        <v>222</v>
      </c>
      <c r="J84" s="2">
        <f t="shared" si="12"/>
        <v>1037.68</v>
      </c>
    </row>
    <row r="85" spans="1:10" x14ac:dyDescent="0.25">
      <c r="A85">
        <v>20</v>
      </c>
      <c r="B85" t="str">
        <f t="shared" ref="B85:B88" si="16">B84</f>
        <v>CHEESE MECHADA</v>
      </c>
      <c r="C85">
        <v>1</v>
      </c>
      <c r="D85" t="s">
        <v>661</v>
      </c>
      <c r="E85" t="s">
        <v>21</v>
      </c>
      <c r="F85">
        <v>150</v>
      </c>
      <c r="G85" s="2">
        <v>7.6040999999999999</v>
      </c>
      <c r="H85" t="s">
        <v>840</v>
      </c>
      <c r="I85">
        <f>LOOKUP(H85,Hoja2!D:D,Hoja2!A:A)</f>
        <v>173</v>
      </c>
      <c r="J85" s="2">
        <f t="shared" si="12"/>
        <v>1140.615</v>
      </c>
    </row>
    <row r="86" spans="1:10" x14ac:dyDescent="0.25">
      <c r="A86">
        <v>20</v>
      </c>
      <c r="B86" t="str">
        <f t="shared" si="16"/>
        <v>CHEESE MECHADA</v>
      </c>
      <c r="C86">
        <v>1</v>
      </c>
      <c r="D86" t="s">
        <v>661</v>
      </c>
      <c r="E86" t="s">
        <v>5</v>
      </c>
      <c r="F86">
        <v>150</v>
      </c>
      <c r="G86" s="2">
        <v>3.6652</v>
      </c>
      <c r="H86" t="s">
        <v>828</v>
      </c>
      <c r="I86">
        <f>LOOKUP(H86,Hoja2!D:D,Hoja2!A:A)</f>
        <v>134</v>
      </c>
      <c r="J86" s="2">
        <f t="shared" si="12"/>
        <v>549.78</v>
      </c>
    </row>
    <row r="87" spans="1:10" x14ac:dyDescent="0.25">
      <c r="A87">
        <v>20</v>
      </c>
      <c r="B87" t="str">
        <f t="shared" si="16"/>
        <v>CHEESE MECHADA</v>
      </c>
      <c r="C87">
        <v>1</v>
      </c>
      <c r="D87" t="s">
        <v>661</v>
      </c>
      <c r="E87" t="s">
        <v>42</v>
      </c>
      <c r="F87">
        <v>20</v>
      </c>
      <c r="G87" s="2">
        <v>1.19</v>
      </c>
      <c r="H87" t="s">
        <v>852</v>
      </c>
      <c r="I87">
        <f>LOOKUP(H87,Hoja2!D:D,Hoja2!A:A)</f>
        <v>187</v>
      </c>
      <c r="J87" s="2">
        <f t="shared" si="12"/>
        <v>23.799999999999997</v>
      </c>
    </row>
    <row r="88" spans="1:10" x14ac:dyDescent="0.25">
      <c r="A88">
        <v>20</v>
      </c>
      <c r="B88" t="str">
        <f t="shared" si="16"/>
        <v>CHEESE MECHADA</v>
      </c>
      <c r="C88">
        <v>1</v>
      </c>
      <c r="D88" t="s">
        <v>661</v>
      </c>
      <c r="E88" t="s">
        <v>48</v>
      </c>
      <c r="F88">
        <v>1</v>
      </c>
      <c r="G88" s="2">
        <v>876.13750000000005</v>
      </c>
      <c r="H88" t="s">
        <v>854</v>
      </c>
      <c r="I88">
        <f>LOOKUP(H88,Hoja2!D:D,Hoja2!A:A)</f>
        <v>188</v>
      </c>
      <c r="J88" s="2">
        <f t="shared" si="12"/>
        <v>876.13750000000005</v>
      </c>
    </row>
    <row r="89" spans="1:10" x14ac:dyDescent="0.25">
      <c r="A89">
        <v>21</v>
      </c>
      <c r="B89" t="s">
        <v>49</v>
      </c>
      <c r="C89">
        <v>1</v>
      </c>
      <c r="D89" t="s">
        <v>661</v>
      </c>
      <c r="E89" t="s">
        <v>31</v>
      </c>
      <c r="F89">
        <v>800</v>
      </c>
      <c r="G89" s="2">
        <v>1.2971000000000001</v>
      </c>
      <c r="H89" t="s">
        <v>846</v>
      </c>
      <c r="I89">
        <f>LOOKUP(H89,Hoja2!D:D,Hoja2!A:A)</f>
        <v>222</v>
      </c>
      <c r="J89" s="2">
        <f t="shared" si="12"/>
        <v>1037.68</v>
      </c>
    </row>
    <row r="90" spans="1:10" x14ac:dyDescent="0.25">
      <c r="A90">
        <v>22</v>
      </c>
      <c r="B90" t="s">
        <v>50</v>
      </c>
      <c r="C90">
        <v>1</v>
      </c>
      <c r="D90" t="s">
        <v>661</v>
      </c>
      <c r="E90" t="s">
        <v>48</v>
      </c>
      <c r="F90">
        <v>1</v>
      </c>
      <c r="G90" s="2">
        <v>876.13750000000005</v>
      </c>
      <c r="H90" t="s">
        <v>854</v>
      </c>
      <c r="I90">
        <f>LOOKUP(H90,Hoja2!D:D,Hoja2!A:A)</f>
        <v>188</v>
      </c>
      <c r="J90" s="2">
        <f t="shared" si="12"/>
        <v>876.13750000000005</v>
      </c>
    </row>
    <row r="91" spans="1:10" x14ac:dyDescent="0.25">
      <c r="A91">
        <v>22</v>
      </c>
      <c r="B91" t="str">
        <f t="shared" ref="B91:B95" si="17">B90</f>
        <v>BIG MECHADA</v>
      </c>
      <c r="C91">
        <v>1</v>
      </c>
      <c r="D91" t="s">
        <v>661</v>
      </c>
      <c r="E91" t="s">
        <v>22</v>
      </c>
      <c r="G91" s="2">
        <v>3.18399375</v>
      </c>
      <c r="H91" t="s">
        <v>841</v>
      </c>
      <c r="I91">
        <f>LOOKUP(H91,Hoja2!D:D,Hoja2!A:A)</f>
        <v>114</v>
      </c>
      <c r="J91" s="2">
        <f t="shared" si="12"/>
        <v>0</v>
      </c>
    </row>
    <row r="92" spans="1:10" x14ac:dyDescent="0.25">
      <c r="A92">
        <v>22</v>
      </c>
      <c r="B92" t="str">
        <f t="shared" si="17"/>
        <v>BIG MECHADA</v>
      </c>
      <c r="C92">
        <v>1</v>
      </c>
      <c r="D92" t="s">
        <v>661</v>
      </c>
      <c r="E92" t="s">
        <v>51</v>
      </c>
      <c r="F92">
        <v>30</v>
      </c>
      <c r="G92" s="2">
        <v>0</v>
      </c>
      <c r="H92" t="s">
        <v>855</v>
      </c>
      <c r="I92">
        <f>LOOKUP(H92,Hoja2!D:D,Hoja2!A:A)</f>
        <v>256</v>
      </c>
      <c r="J92" s="2">
        <f t="shared" si="12"/>
        <v>0</v>
      </c>
    </row>
    <row r="93" spans="1:10" x14ac:dyDescent="0.25">
      <c r="A93">
        <v>22</v>
      </c>
      <c r="B93" t="str">
        <f t="shared" si="17"/>
        <v>BIG MECHADA</v>
      </c>
      <c r="C93">
        <v>1</v>
      </c>
      <c r="D93" t="s">
        <v>661</v>
      </c>
      <c r="E93" t="s">
        <v>21</v>
      </c>
      <c r="F93">
        <v>30</v>
      </c>
      <c r="G93" s="2">
        <v>7.6040999999999999</v>
      </c>
      <c r="H93" t="s">
        <v>840</v>
      </c>
      <c r="I93">
        <f>LOOKUP(H93,Hoja2!D:D,Hoja2!A:A)</f>
        <v>173</v>
      </c>
      <c r="J93" s="2">
        <f t="shared" si="12"/>
        <v>228.12299999999999</v>
      </c>
    </row>
    <row r="94" spans="1:10" x14ac:dyDescent="0.25">
      <c r="A94">
        <v>22</v>
      </c>
      <c r="B94" t="str">
        <f t="shared" si="17"/>
        <v>BIG MECHADA</v>
      </c>
      <c r="C94">
        <v>1</v>
      </c>
      <c r="D94" t="s">
        <v>661</v>
      </c>
      <c r="E94" t="s">
        <v>52</v>
      </c>
      <c r="F94">
        <v>1</v>
      </c>
      <c r="G94" s="2">
        <v>212.71250000000001</v>
      </c>
      <c r="H94" t="s">
        <v>856</v>
      </c>
      <c r="I94">
        <f>LOOKUP(H94,Hoja2!D:D,Hoja2!A:A)</f>
        <v>222</v>
      </c>
      <c r="J94" s="2">
        <f t="shared" si="12"/>
        <v>212.71250000000001</v>
      </c>
    </row>
    <row r="95" spans="1:10" x14ac:dyDescent="0.25">
      <c r="A95">
        <v>22</v>
      </c>
      <c r="B95" t="str">
        <f t="shared" si="17"/>
        <v>BIG MECHADA</v>
      </c>
      <c r="C95">
        <v>1</v>
      </c>
      <c r="D95" t="s">
        <v>661</v>
      </c>
      <c r="E95" t="s">
        <v>31</v>
      </c>
      <c r="F95">
        <v>120</v>
      </c>
      <c r="G95" s="2">
        <v>1.2971000000000001</v>
      </c>
      <c r="H95" t="s">
        <v>846</v>
      </c>
      <c r="I95">
        <f>LOOKUP(H95,Hoja2!D:D,Hoja2!A:A)</f>
        <v>222</v>
      </c>
      <c r="J95" s="2">
        <f t="shared" si="12"/>
        <v>155.65200000000002</v>
      </c>
    </row>
    <row r="96" spans="1:10" x14ac:dyDescent="0.25">
      <c r="A96">
        <v>23</v>
      </c>
      <c r="B96" t="s">
        <v>53</v>
      </c>
      <c r="C96">
        <v>1</v>
      </c>
      <c r="D96" t="s">
        <v>661</v>
      </c>
      <c r="E96" t="s">
        <v>54</v>
      </c>
      <c r="F96">
        <v>2</v>
      </c>
      <c r="G96" s="2">
        <v>1424.43</v>
      </c>
      <c r="H96" t="s">
        <v>857</v>
      </c>
      <c r="I96">
        <f>LOOKUP(H96,Hoja2!D:D,Hoja2!A:A)</f>
        <v>109</v>
      </c>
      <c r="J96" s="2">
        <f t="shared" si="12"/>
        <v>2848.86</v>
      </c>
    </row>
    <row r="97" spans="1:10" x14ac:dyDescent="0.25">
      <c r="A97">
        <v>23</v>
      </c>
      <c r="B97" t="str">
        <f t="shared" ref="B97:B100" si="18">B96</f>
        <v>DOBLE CHEESE BURGER</v>
      </c>
      <c r="C97">
        <v>1</v>
      </c>
      <c r="D97" t="s">
        <v>661</v>
      </c>
      <c r="E97" t="s">
        <v>55</v>
      </c>
      <c r="F97">
        <v>2</v>
      </c>
      <c r="G97" s="2">
        <v>68.566666666666663</v>
      </c>
      <c r="H97" t="s">
        <v>858</v>
      </c>
      <c r="I97">
        <f>LOOKUP(H97,Hoja2!D:D,Hoja2!A:A)</f>
        <v>173</v>
      </c>
      <c r="J97" s="2">
        <f t="shared" si="12"/>
        <v>137.13333333333333</v>
      </c>
    </row>
    <row r="98" spans="1:10" x14ac:dyDescent="0.25">
      <c r="A98">
        <v>23</v>
      </c>
      <c r="B98" t="str">
        <f t="shared" si="18"/>
        <v>DOBLE CHEESE BURGER</v>
      </c>
      <c r="C98">
        <v>1</v>
      </c>
      <c r="D98" t="s">
        <v>661</v>
      </c>
      <c r="E98" t="s">
        <v>56</v>
      </c>
      <c r="F98">
        <v>1</v>
      </c>
      <c r="G98" s="2">
        <v>312.75580000000002</v>
      </c>
      <c r="H98" t="s">
        <v>859</v>
      </c>
      <c r="I98">
        <f>LOOKUP(H98,Hoja2!D:D,Hoja2!A:A)</f>
        <v>114</v>
      </c>
      <c r="J98" s="2">
        <f t="shared" si="12"/>
        <v>312.75580000000002</v>
      </c>
    </row>
    <row r="99" spans="1:10" x14ac:dyDescent="0.25">
      <c r="A99">
        <v>23</v>
      </c>
      <c r="B99" t="str">
        <f t="shared" si="18"/>
        <v>DOBLE CHEESE BURGER</v>
      </c>
      <c r="C99">
        <v>1</v>
      </c>
      <c r="D99" t="s">
        <v>661</v>
      </c>
      <c r="E99" t="s">
        <v>52</v>
      </c>
      <c r="F99">
        <v>1</v>
      </c>
      <c r="G99" s="2">
        <v>212.71250000000001</v>
      </c>
      <c r="H99" t="s">
        <v>856</v>
      </c>
      <c r="I99">
        <f>LOOKUP(H99,Hoja2!D:D,Hoja2!A:A)</f>
        <v>222</v>
      </c>
      <c r="J99" s="2">
        <f t="shared" si="12"/>
        <v>212.71250000000001</v>
      </c>
    </row>
    <row r="100" spans="1:10" x14ac:dyDescent="0.25">
      <c r="A100">
        <v>23</v>
      </c>
      <c r="B100" t="str">
        <f t="shared" si="18"/>
        <v>DOBLE CHEESE BURGER</v>
      </c>
      <c r="C100">
        <v>1</v>
      </c>
      <c r="D100" t="s">
        <v>661</v>
      </c>
      <c r="E100" t="s">
        <v>31</v>
      </c>
      <c r="F100">
        <v>120</v>
      </c>
      <c r="G100" s="2">
        <v>1.2971000000000001</v>
      </c>
      <c r="H100" t="s">
        <v>846</v>
      </c>
      <c r="I100">
        <f>LOOKUP(H100,Hoja2!D:D,Hoja2!A:A)</f>
        <v>222</v>
      </c>
      <c r="J100" s="2">
        <f t="shared" si="12"/>
        <v>155.65200000000002</v>
      </c>
    </row>
    <row r="101" spans="1:10" x14ac:dyDescent="0.25">
      <c r="A101">
        <v>24</v>
      </c>
      <c r="B101" t="s">
        <v>57</v>
      </c>
      <c r="C101">
        <v>1</v>
      </c>
      <c r="D101" t="s">
        <v>661</v>
      </c>
      <c r="E101" t="s">
        <v>54</v>
      </c>
      <c r="F101">
        <v>1</v>
      </c>
      <c r="G101" s="2">
        <v>1424.43</v>
      </c>
      <c r="H101" t="s">
        <v>857</v>
      </c>
      <c r="I101">
        <f>LOOKUP(H101,Hoja2!D:D,Hoja2!A:A)</f>
        <v>109</v>
      </c>
      <c r="J101" s="2">
        <f t="shared" si="12"/>
        <v>1424.43</v>
      </c>
    </row>
    <row r="102" spans="1:10" x14ac:dyDescent="0.25">
      <c r="A102">
        <v>24</v>
      </c>
      <c r="B102" t="str">
        <f t="shared" ref="B102:B107" si="19">B101</f>
        <v>TECLADOS BURGER</v>
      </c>
      <c r="C102">
        <v>1</v>
      </c>
      <c r="D102" t="s">
        <v>661</v>
      </c>
      <c r="E102" t="s">
        <v>55</v>
      </c>
      <c r="F102">
        <v>1</v>
      </c>
      <c r="G102" s="2">
        <v>68.566666666666663</v>
      </c>
      <c r="H102" t="s">
        <v>858</v>
      </c>
      <c r="I102">
        <f>LOOKUP(H102,Hoja2!D:D,Hoja2!A:A)</f>
        <v>173</v>
      </c>
      <c r="J102" s="2">
        <f t="shared" si="12"/>
        <v>68.566666666666663</v>
      </c>
    </row>
    <row r="103" spans="1:10" x14ac:dyDescent="0.25">
      <c r="A103">
        <v>24</v>
      </c>
      <c r="B103" t="str">
        <f t="shared" si="19"/>
        <v>TECLADOS BURGER</v>
      </c>
      <c r="C103">
        <v>1</v>
      </c>
      <c r="D103" t="s">
        <v>661</v>
      </c>
      <c r="E103" t="s">
        <v>52</v>
      </c>
      <c r="F103">
        <v>1</v>
      </c>
      <c r="G103" s="2">
        <v>212.71250000000001</v>
      </c>
      <c r="H103" t="s">
        <v>856</v>
      </c>
      <c r="I103">
        <f>LOOKUP(H103,Hoja2!D:D,Hoja2!A:A)</f>
        <v>222</v>
      </c>
      <c r="J103" s="2">
        <f t="shared" si="12"/>
        <v>212.71250000000001</v>
      </c>
    </row>
    <row r="104" spans="1:10" x14ac:dyDescent="0.25">
      <c r="A104">
        <v>24</v>
      </c>
      <c r="B104" t="str">
        <f t="shared" si="19"/>
        <v>TECLADOS BURGER</v>
      </c>
      <c r="C104">
        <v>1</v>
      </c>
      <c r="D104" t="s">
        <v>661</v>
      </c>
      <c r="E104" t="s">
        <v>58</v>
      </c>
      <c r="G104" s="2">
        <v>2490.0036</v>
      </c>
      <c r="H104" t="s">
        <v>860</v>
      </c>
      <c r="I104">
        <f>LOOKUP(H104,Hoja2!D:D,Hoja2!A:A)</f>
        <v>229</v>
      </c>
      <c r="J104" s="2">
        <f t="shared" si="12"/>
        <v>0</v>
      </c>
    </row>
    <row r="105" spans="1:10" x14ac:dyDescent="0.25">
      <c r="A105">
        <v>24</v>
      </c>
      <c r="B105" t="str">
        <f t="shared" si="19"/>
        <v>TECLADOS BURGER</v>
      </c>
      <c r="C105">
        <v>1</v>
      </c>
      <c r="D105" t="s">
        <v>656</v>
      </c>
      <c r="E105" t="s">
        <v>59</v>
      </c>
      <c r="F105">
        <v>20</v>
      </c>
      <c r="G105" s="2">
        <v>0</v>
      </c>
      <c r="H105" t="s">
        <v>861</v>
      </c>
      <c r="I105">
        <f>LOOKUP(H105,Hoja2!D:D,Hoja2!A:A)</f>
        <v>256</v>
      </c>
      <c r="J105" s="2">
        <f t="shared" si="12"/>
        <v>0</v>
      </c>
    </row>
    <row r="106" spans="1:10" x14ac:dyDescent="0.25">
      <c r="A106">
        <v>24</v>
      </c>
      <c r="B106" t="str">
        <f t="shared" si="19"/>
        <v>TECLADOS BURGER</v>
      </c>
      <c r="C106">
        <v>1</v>
      </c>
      <c r="D106" t="s">
        <v>657</v>
      </c>
      <c r="E106" t="s">
        <v>22</v>
      </c>
      <c r="F106">
        <v>0.2</v>
      </c>
      <c r="G106" s="2">
        <v>3.18399375</v>
      </c>
      <c r="H106" t="s">
        <v>841</v>
      </c>
      <c r="I106">
        <f>LOOKUP(H106,Hoja2!D:D,Hoja2!A:A)</f>
        <v>114</v>
      </c>
      <c r="J106" s="2">
        <f t="shared" si="12"/>
        <v>0.63679875000000008</v>
      </c>
    </row>
    <row r="107" spans="1:10" x14ac:dyDescent="0.25">
      <c r="A107">
        <v>24</v>
      </c>
      <c r="B107" t="str">
        <f t="shared" si="19"/>
        <v>TECLADOS BURGER</v>
      </c>
      <c r="C107">
        <v>1</v>
      </c>
      <c r="D107" t="s">
        <v>656</v>
      </c>
      <c r="E107" t="s">
        <v>31</v>
      </c>
      <c r="F107">
        <v>120</v>
      </c>
      <c r="G107" s="2">
        <v>1.2971000000000001</v>
      </c>
      <c r="H107" t="s">
        <v>846</v>
      </c>
      <c r="I107">
        <f>LOOKUP(H107,Hoja2!D:D,Hoja2!A:A)</f>
        <v>222</v>
      </c>
      <c r="J107" s="2">
        <f t="shared" si="12"/>
        <v>155.65200000000002</v>
      </c>
    </row>
    <row r="108" spans="1:10" x14ac:dyDescent="0.25">
      <c r="A108">
        <v>89</v>
      </c>
      <c r="B108" t="s">
        <v>60</v>
      </c>
      <c r="C108">
        <v>1</v>
      </c>
      <c r="D108" t="s">
        <v>661</v>
      </c>
      <c r="E108" t="s">
        <v>20</v>
      </c>
      <c r="F108">
        <v>2</v>
      </c>
      <c r="G108" s="2">
        <v>255.85</v>
      </c>
      <c r="H108" t="s">
        <v>839</v>
      </c>
      <c r="I108">
        <f>LOOKUP(H108,Hoja2!D:D,Hoja2!A:A)</f>
        <v>184</v>
      </c>
      <c r="J108" s="2">
        <f t="shared" si="12"/>
        <v>511.7</v>
      </c>
    </row>
    <row r="109" spans="1:10" x14ac:dyDescent="0.25">
      <c r="A109">
        <v>89</v>
      </c>
      <c r="B109" t="str">
        <f t="shared" ref="B109:B111" si="20">B108</f>
        <v>VEGETARIANO</v>
      </c>
      <c r="C109">
        <v>1</v>
      </c>
      <c r="D109" t="s">
        <v>661</v>
      </c>
      <c r="E109" t="s">
        <v>61</v>
      </c>
      <c r="F109">
        <v>5</v>
      </c>
      <c r="G109" s="2">
        <v>4.8641250000000005</v>
      </c>
      <c r="H109" t="s">
        <v>862</v>
      </c>
      <c r="I109">
        <f>LOOKUP(H109,Hoja2!D:D,Hoja2!A:A)</f>
        <v>125</v>
      </c>
      <c r="J109" s="2">
        <f t="shared" si="12"/>
        <v>24.320625000000003</v>
      </c>
    </row>
    <row r="110" spans="1:10" x14ac:dyDescent="0.25">
      <c r="A110">
        <v>89</v>
      </c>
      <c r="B110" t="str">
        <f t="shared" si="20"/>
        <v>VEGETARIANO</v>
      </c>
      <c r="C110">
        <v>1</v>
      </c>
      <c r="D110" t="s">
        <v>661</v>
      </c>
      <c r="E110" t="s">
        <v>62</v>
      </c>
      <c r="F110">
        <v>0.5</v>
      </c>
      <c r="G110" s="2">
        <v>328.44</v>
      </c>
      <c r="H110" t="s">
        <v>863</v>
      </c>
      <c r="I110">
        <f>LOOKUP(H110,Hoja2!D:D,Hoja2!A:A)</f>
        <v>125</v>
      </c>
      <c r="J110" s="2">
        <f t="shared" si="12"/>
        <v>164.22</v>
      </c>
    </row>
    <row r="111" spans="1:10" x14ac:dyDescent="0.25">
      <c r="A111">
        <v>89</v>
      </c>
      <c r="B111" t="str">
        <f t="shared" si="20"/>
        <v>VEGETARIANO</v>
      </c>
      <c r="C111">
        <v>1</v>
      </c>
      <c r="D111" t="s">
        <v>661</v>
      </c>
      <c r="E111" t="s">
        <v>31</v>
      </c>
      <c r="F111">
        <v>120</v>
      </c>
      <c r="G111" s="2">
        <v>1.2971000000000001</v>
      </c>
      <c r="H111" t="s">
        <v>846</v>
      </c>
      <c r="I111">
        <f>LOOKUP(H111,Hoja2!D:D,Hoja2!A:A)</f>
        <v>222</v>
      </c>
      <c r="J111" s="2">
        <f t="shared" si="12"/>
        <v>155.65200000000002</v>
      </c>
    </row>
    <row r="112" spans="1:10" x14ac:dyDescent="0.25">
      <c r="A112">
        <v>26</v>
      </c>
      <c r="B112" t="s">
        <v>63</v>
      </c>
      <c r="C112">
        <v>1</v>
      </c>
      <c r="D112" t="s">
        <v>661</v>
      </c>
      <c r="E112" t="s">
        <v>64</v>
      </c>
      <c r="F112">
        <v>1</v>
      </c>
      <c r="G112" s="2">
        <v>3804.4300000000003</v>
      </c>
      <c r="H112" t="s">
        <v>864</v>
      </c>
      <c r="I112">
        <f>LOOKUP(H112,Hoja2!D:D,Hoja2!A:A)</f>
        <v>275</v>
      </c>
      <c r="J112" s="2">
        <f t="shared" si="12"/>
        <v>3804.4300000000003</v>
      </c>
    </row>
    <row r="113" spans="1:10" x14ac:dyDescent="0.25">
      <c r="A113">
        <v>26</v>
      </c>
      <c r="B113" t="str">
        <f t="shared" ref="B113:B121" si="21">B112</f>
        <v>Tartaro de Salmón</v>
      </c>
      <c r="C113">
        <v>1</v>
      </c>
      <c r="D113" t="s">
        <v>661</v>
      </c>
      <c r="E113" t="s">
        <v>62</v>
      </c>
      <c r="F113">
        <v>0.5</v>
      </c>
      <c r="G113" s="2">
        <v>328.44</v>
      </c>
      <c r="H113" t="s">
        <v>863</v>
      </c>
      <c r="I113">
        <f>LOOKUP(H113,Hoja2!D:D,Hoja2!A:A)</f>
        <v>125</v>
      </c>
      <c r="J113" s="2">
        <f t="shared" si="12"/>
        <v>164.22</v>
      </c>
    </row>
    <row r="114" spans="1:10" x14ac:dyDescent="0.25">
      <c r="A114">
        <v>26</v>
      </c>
      <c r="B114" t="str">
        <f t="shared" si="21"/>
        <v>Tartaro de Salmón</v>
      </c>
      <c r="C114">
        <v>1</v>
      </c>
      <c r="D114" t="s">
        <v>661</v>
      </c>
      <c r="E114" t="s">
        <v>15</v>
      </c>
      <c r="F114">
        <v>2</v>
      </c>
      <c r="G114" s="2">
        <v>212.63934426229508</v>
      </c>
      <c r="H114" t="s">
        <v>835</v>
      </c>
      <c r="I114">
        <f>LOOKUP(H114,Hoja2!D:D,Hoja2!A:A)</f>
        <v>243</v>
      </c>
      <c r="J114" s="2">
        <f t="shared" si="12"/>
        <v>425.27868852459017</v>
      </c>
    </row>
    <row r="115" spans="1:10" x14ac:dyDescent="0.25">
      <c r="A115">
        <v>26</v>
      </c>
      <c r="B115" t="str">
        <f t="shared" si="21"/>
        <v>Tartaro de Salmón</v>
      </c>
      <c r="C115">
        <v>1</v>
      </c>
      <c r="D115" t="s">
        <v>661</v>
      </c>
      <c r="E115" t="s">
        <v>65</v>
      </c>
      <c r="F115">
        <v>1</v>
      </c>
      <c r="G115" s="2">
        <v>2055.13</v>
      </c>
      <c r="H115" t="s">
        <v>865</v>
      </c>
      <c r="I115">
        <f>LOOKUP(H115,Hoja2!D:D,Hoja2!A:A)</f>
        <v>224</v>
      </c>
      <c r="J115" s="2">
        <f t="shared" si="12"/>
        <v>2055.13</v>
      </c>
    </row>
    <row r="116" spans="1:10" x14ac:dyDescent="0.25">
      <c r="A116">
        <v>26</v>
      </c>
      <c r="B116" t="str">
        <f t="shared" si="21"/>
        <v>Tartaro de Salmón</v>
      </c>
      <c r="C116">
        <v>1</v>
      </c>
      <c r="D116" t="s">
        <v>661</v>
      </c>
      <c r="E116" t="s">
        <v>64</v>
      </c>
      <c r="F116">
        <v>1</v>
      </c>
      <c r="G116" s="2">
        <v>3804.4300000000003</v>
      </c>
      <c r="H116" t="s">
        <v>864</v>
      </c>
      <c r="I116">
        <f>LOOKUP(H116,Hoja2!D:D,Hoja2!A:A)</f>
        <v>275</v>
      </c>
      <c r="J116" s="2">
        <f t="shared" si="12"/>
        <v>3804.4300000000003</v>
      </c>
    </row>
    <row r="117" spans="1:10" x14ac:dyDescent="0.25">
      <c r="A117">
        <v>26</v>
      </c>
      <c r="B117" t="str">
        <f t="shared" si="21"/>
        <v>Tartaro de Salmón</v>
      </c>
      <c r="C117">
        <v>1</v>
      </c>
      <c r="D117" t="s">
        <v>661</v>
      </c>
      <c r="E117" t="s">
        <v>17</v>
      </c>
      <c r="F117">
        <v>1</v>
      </c>
      <c r="G117" s="2">
        <v>5.1566666666666663</v>
      </c>
      <c r="H117" t="s">
        <v>836</v>
      </c>
      <c r="I117">
        <f>LOOKUP(H117,Hoja2!D:D,Hoja2!A:A)</f>
        <v>316</v>
      </c>
      <c r="J117" s="2">
        <f t="shared" si="12"/>
        <v>5.1566666666666663</v>
      </c>
    </row>
    <row r="118" spans="1:10" x14ac:dyDescent="0.25">
      <c r="A118">
        <v>26</v>
      </c>
      <c r="B118" t="str">
        <f t="shared" si="21"/>
        <v>Tartaro de Salmón</v>
      </c>
      <c r="C118">
        <v>1</v>
      </c>
      <c r="D118" t="s">
        <v>661</v>
      </c>
      <c r="E118" t="s">
        <v>66</v>
      </c>
      <c r="F118">
        <v>1</v>
      </c>
      <c r="G118" s="2">
        <v>4313.75</v>
      </c>
      <c r="H118" t="s">
        <v>866</v>
      </c>
      <c r="I118">
        <f>LOOKUP(H118,Hoja2!D:D,Hoja2!A:A)</f>
        <v>176</v>
      </c>
      <c r="J118" s="2">
        <f t="shared" si="12"/>
        <v>4313.75</v>
      </c>
    </row>
    <row r="119" spans="1:10" x14ac:dyDescent="0.25">
      <c r="A119">
        <v>26</v>
      </c>
      <c r="B119" t="str">
        <f t="shared" si="21"/>
        <v>Tartaro de Salmón</v>
      </c>
      <c r="C119">
        <v>1</v>
      </c>
      <c r="D119" t="s">
        <v>661</v>
      </c>
      <c r="E119" t="s">
        <v>67</v>
      </c>
      <c r="F119">
        <v>20</v>
      </c>
      <c r="G119" s="2">
        <v>2.38</v>
      </c>
      <c r="H119" t="s">
        <v>867</v>
      </c>
      <c r="I119">
        <f>LOOKUP(H119,Hoja2!D:D,Hoja2!A:A)</f>
        <v>184</v>
      </c>
      <c r="J119" s="2">
        <f t="shared" si="12"/>
        <v>47.599999999999994</v>
      </c>
    </row>
    <row r="120" spans="1:10" x14ac:dyDescent="0.25">
      <c r="A120">
        <v>26</v>
      </c>
      <c r="B120" t="str">
        <f t="shared" si="21"/>
        <v>Tartaro de Salmón</v>
      </c>
      <c r="C120">
        <v>1</v>
      </c>
      <c r="D120" t="s">
        <v>661</v>
      </c>
      <c r="E120" t="s">
        <v>68</v>
      </c>
      <c r="F120">
        <v>1</v>
      </c>
      <c r="G120" s="2">
        <v>7.4573333333333336</v>
      </c>
      <c r="H120" t="s">
        <v>868</v>
      </c>
      <c r="I120">
        <f>LOOKUP(H120,Hoja2!D:D,Hoja2!A:A)</f>
        <v>187</v>
      </c>
      <c r="J120" s="2">
        <f t="shared" si="12"/>
        <v>7.4573333333333336</v>
      </c>
    </row>
    <row r="121" spans="1:10" x14ac:dyDescent="0.25">
      <c r="A121">
        <v>26</v>
      </c>
      <c r="B121" t="str">
        <f t="shared" si="21"/>
        <v>Tartaro de Salmón</v>
      </c>
      <c r="C121">
        <v>1</v>
      </c>
      <c r="D121" t="s">
        <v>661</v>
      </c>
      <c r="E121" t="s">
        <v>15</v>
      </c>
      <c r="F121">
        <v>4</v>
      </c>
      <c r="G121" s="2">
        <v>212.63934426229508</v>
      </c>
      <c r="H121" t="s">
        <v>835</v>
      </c>
      <c r="I121">
        <f>LOOKUP(H121,Hoja2!D:D,Hoja2!A:A)</f>
        <v>243</v>
      </c>
      <c r="J121" s="2">
        <f t="shared" si="12"/>
        <v>850.55737704918033</v>
      </c>
    </row>
    <row r="122" spans="1:10" x14ac:dyDescent="0.25">
      <c r="A122">
        <v>30</v>
      </c>
      <c r="B122" t="s">
        <v>69</v>
      </c>
      <c r="C122">
        <v>1</v>
      </c>
      <c r="D122" t="s">
        <v>661</v>
      </c>
      <c r="E122" t="s">
        <v>70</v>
      </c>
      <c r="F122">
        <v>1</v>
      </c>
      <c r="G122" s="2">
        <v>301.85999999999996</v>
      </c>
      <c r="H122" t="s">
        <v>869</v>
      </c>
      <c r="I122">
        <f>LOOKUP(H122,Hoja2!D:D,Hoja2!A:A)</f>
        <v>20</v>
      </c>
      <c r="J122" s="2">
        <f t="shared" si="12"/>
        <v>301.85999999999996</v>
      </c>
    </row>
    <row r="123" spans="1:10" x14ac:dyDescent="0.25">
      <c r="A123">
        <v>30</v>
      </c>
      <c r="B123" t="str">
        <f t="shared" ref="B123:B124" si="22">B122</f>
        <v>SINPIRINHA</v>
      </c>
      <c r="C123">
        <v>1</v>
      </c>
      <c r="D123" t="s">
        <v>661</v>
      </c>
      <c r="E123" t="s">
        <v>71</v>
      </c>
      <c r="F123">
        <v>20</v>
      </c>
      <c r="G123" s="2">
        <v>1.4160999999999999</v>
      </c>
      <c r="H123" t="s">
        <v>870</v>
      </c>
      <c r="I123">
        <f>LOOKUP(H123,Hoja2!D:D,Hoja2!A:A)</f>
        <v>224</v>
      </c>
      <c r="J123" s="2">
        <f t="shared" si="12"/>
        <v>28.321999999999999</v>
      </c>
    </row>
    <row r="124" spans="1:10" x14ac:dyDescent="0.25">
      <c r="A124">
        <v>30</v>
      </c>
      <c r="B124" t="str">
        <f t="shared" si="22"/>
        <v>SINPIRINHA</v>
      </c>
      <c r="C124">
        <v>1</v>
      </c>
      <c r="D124" t="s">
        <v>661</v>
      </c>
      <c r="E124" t="s">
        <v>72</v>
      </c>
      <c r="F124">
        <v>0.5</v>
      </c>
      <c r="G124" s="2">
        <v>101.15</v>
      </c>
      <c r="H124" t="s">
        <v>793</v>
      </c>
      <c r="I124">
        <f>LOOKUP(H124,Hoja2!D:D,Hoja2!A:A)</f>
        <v>235</v>
      </c>
      <c r="J124" s="2">
        <f t="shared" si="12"/>
        <v>50.575000000000003</v>
      </c>
    </row>
    <row r="125" spans="1:10" x14ac:dyDescent="0.25">
      <c r="A125">
        <v>31</v>
      </c>
      <c r="B125" t="s">
        <v>73</v>
      </c>
      <c r="C125">
        <v>1</v>
      </c>
      <c r="D125" t="s">
        <v>661</v>
      </c>
      <c r="E125" t="s">
        <v>74</v>
      </c>
      <c r="F125">
        <v>150</v>
      </c>
      <c r="G125" s="2">
        <v>1.200784375</v>
      </c>
      <c r="H125" t="s">
        <v>735</v>
      </c>
      <c r="I125">
        <f>LOOKUP(H125,Hoja2!D:D,Hoja2!A:A)</f>
        <v>172</v>
      </c>
      <c r="J125" s="2">
        <f t="shared" si="12"/>
        <v>180.11765625000001</v>
      </c>
    </row>
    <row r="126" spans="1:10" x14ac:dyDescent="0.25">
      <c r="A126">
        <v>31</v>
      </c>
      <c r="B126" t="str">
        <f t="shared" ref="B126:B127" si="23">B125</f>
        <v>BATIDO MANGO</v>
      </c>
      <c r="C126">
        <v>1</v>
      </c>
      <c r="D126" t="s">
        <v>661</v>
      </c>
      <c r="E126" t="s">
        <v>5</v>
      </c>
      <c r="F126">
        <v>300</v>
      </c>
      <c r="G126" s="2">
        <v>3.6652</v>
      </c>
      <c r="H126" t="s">
        <v>828</v>
      </c>
      <c r="I126">
        <f>LOOKUP(H126,Hoja2!D:D,Hoja2!A:A)</f>
        <v>134</v>
      </c>
      <c r="J126" s="2">
        <f t="shared" si="12"/>
        <v>1099.56</v>
      </c>
    </row>
    <row r="127" spans="1:10" x14ac:dyDescent="0.25">
      <c r="A127">
        <v>31</v>
      </c>
      <c r="B127" t="str">
        <f t="shared" si="23"/>
        <v>BATIDO MANGO</v>
      </c>
      <c r="C127">
        <v>1</v>
      </c>
      <c r="D127" t="s">
        <v>661</v>
      </c>
      <c r="E127" t="s">
        <v>71</v>
      </c>
      <c r="F127">
        <v>40</v>
      </c>
      <c r="G127" s="2">
        <v>1.4160999999999999</v>
      </c>
      <c r="H127" t="s">
        <v>870</v>
      </c>
      <c r="I127">
        <f>LOOKUP(H127,Hoja2!D:D,Hoja2!A:A)</f>
        <v>224</v>
      </c>
      <c r="J127" s="2">
        <f t="shared" si="12"/>
        <v>56.643999999999998</v>
      </c>
    </row>
    <row r="128" spans="1:10" x14ac:dyDescent="0.25">
      <c r="A128">
        <v>32</v>
      </c>
      <c r="B128" t="s">
        <v>75</v>
      </c>
      <c r="C128">
        <v>1</v>
      </c>
      <c r="D128" t="s">
        <v>661</v>
      </c>
      <c r="E128" t="s">
        <v>76</v>
      </c>
      <c r="F128">
        <v>150</v>
      </c>
      <c r="G128" s="2">
        <v>1.0788093750000001</v>
      </c>
      <c r="H128" t="s">
        <v>871</v>
      </c>
      <c r="I128">
        <f>LOOKUP(H128,Hoja2!D:D,Hoja2!A:A)</f>
        <v>326</v>
      </c>
      <c r="J128" s="2">
        <f t="shared" si="12"/>
        <v>161.82140625000002</v>
      </c>
    </row>
    <row r="129" spans="1:10" x14ac:dyDescent="0.25">
      <c r="A129">
        <v>32</v>
      </c>
      <c r="B129" t="str">
        <f t="shared" ref="B129:B130" si="24">B128</f>
        <v>BATIDO FRAMBUESA</v>
      </c>
      <c r="C129">
        <v>1</v>
      </c>
      <c r="D129" t="s">
        <v>661</v>
      </c>
      <c r="E129" t="s">
        <v>5</v>
      </c>
      <c r="F129">
        <v>300</v>
      </c>
      <c r="G129" s="2">
        <v>3.6652</v>
      </c>
      <c r="H129" t="s">
        <v>828</v>
      </c>
      <c r="I129">
        <f>LOOKUP(H129,Hoja2!D:D,Hoja2!A:A)</f>
        <v>134</v>
      </c>
      <c r="J129" s="2">
        <f t="shared" si="12"/>
        <v>1099.56</v>
      </c>
    </row>
    <row r="130" spans="1:10" x14ac:dyDescent="0.25">
      <c r="A130">
        <v>32</v>
      </c>
      <c r="B130" t="str">
        <f t="shared" si="24"/>
        <v>BATIDO FRAMBUESA</v>
      </c>
      <c r="C130">
        <v>1</v>
      </c>
      <c r="D130" t="s">
        <v>661</v>
      </c>
      <c r="E130" t="s">
        <v>71</v>
      </c>
      <c r="F130">
        <v>40</v>
      </c>
      <c r="G130" s="2">
        <v>1.4160999999999999</v>
      </c>
      <c r="H130" t="s">
        <v>870</v>
      </c>
      <c r="I130">
        <f>LOOKUP(H130,Hoja2!D:D,Hoja2!A:A)</f>
        <v>224</v>
      </c>
      <c r="J130" s="2">
        <f t="shared" ref="J130:J193" si="25">SUM(F130*G130)</f>
        <v>56.643999999999998</v>
      </c>
    </row>
    <row r="131" spans="1:10" x14ac:dyDescent="0.25">
      <c r="A131">
        <v>33</v>
      </c>
      <c r="B131" t="s">
        <v>77</v>
      </c>
      <c r="C131">
        <v>1</v>
      </c>
      <c r="D131" t="s">
        <v>661</v>
      </c>
      <c r="E131" t="s">
        <v>78</v>
      </c>
      <c r="F131">
        <v>150</v>
      </c>
      <c r="G131" s="2">
        <v>0.78874687500000007</v>
      </c>
      <c r="H131" t="s">
        <v>732</v>
      </c>
      <c r="I131">
        <f>LOOKUP(H131,Hoja2!D:D,Hoja2!A:A)</f>
        <v>169</v>
      </c>
      <c r="J131" s="2">
        <f t="shared" si="25"/>
        <v>118.31203125</v>
      </c>
    </row>
    <row r="132" spans="1:10" x14ac:dyDescent="0.25">
      <c r="A132">
        <v>33</v>
      </c>
      <c r="B132" t="str">
        <f t="shared" ref="B132:B133" si="26">B131</f>
        <v>BATIDO FRUTILLA</v>
      </c>
      <c r="C132">
        <v>1</v>
      </c>
      <c r="D132" t="s">
        <v>661</v>
      </c>
      <c r="E132" t="s">
        <v>5</v>
      </c>
      <c r="F132">
        <v>300</v>
      </c>
      <c r="G132" s="2">
        <v>3.6652</v>
      </c>
      <c r="H132" t="s">
        <v>828</v>
      </c>
      <c r="I132">
        <f>LOOKUP(H132,Hoja2!D:D,Hoja2!A:A)</f>
        <v>134</v>
      </c>
      <c r="J132" s="2">
        <f t="shared" si="25"/>
        <v>1099.56</v>
      </c>
    </row>
    <row r="133" spans="1:10" x14ac:dyDescent="0.25">
      <c r="A133">
        <v>33</v>
      </c>
      <c r="B133" t="str">
        <f t="shared" si="26"/>
        <v>BATIDO FRUTILLA</v>
      </c>
      <c r="C133">
        <v>1</v>
      </c>
      <c r="D133" t="s">
        <v>661</v>
      </c>
      <c r="E133" t="s">
        <v>71</v>
      </c>
      <c r="F133">
        <v>40</v>
      </c>
      <c r="G133" s="2">
        <v>1.4160999999999999</v>
      </c>
      <c r="H133" t="s">
        <v>870</v>
      </c>
      <c r="I133">
        <f>LOOKUP(H133,Hoja2!D:D,Hoja2!A:A)</f>
        <v>224</v>
      </c>
      <c r="J133" s="2">
        <f t="shared" si="25"/>
        <v>56.643999999999998</v>
      </c>
    </row>
    <row r="134" spans="1:10" x14ac:dyDescent="0.25">
      <c r="A134">
        <v>34</v>
      </c>
      <c r="B134" t="s">
        <v>79</v>
      </c>
      <c r="C134">
        <v>1</v>
      </c>
      <c r="D134" t="s">
        <v>661</v>
      </c>
      <c r="E134" t="s">
        <v>80</v>
      </c>
      <c r="F134">
        <v>1</v>
      </c>
      <c r="G134" s="2">
        <v>25.585000000000001</v>
      </c>
      <c r="H134" t="s">
        <v>872</v>
      </c>
      <c r="I134">
        <f>LOOKUP(H134,Hoja2!D:D,Hoja2!A:A)</f>
        <v>181</v>
      </c>
      <c r="J134" s="2">
        <f t="shared" si="25"/>
        <v>25.585000000000001</v>
      </c>
    </row>
    <row r="135" spans="1:10" x14ac:dyDescent="0.25">
      <c r="A135">
        <v>34</v>
      </c>
      <c r="B135" t="str">
        <f t="shared" ref="B135:B138" si="27">B134</f>
        <v>MOJITO SIN ALCOHOL</v>
      </c>
      <c r="C135">
        <v>1</v>
      </c>
      <c r="D135" t="s">
        <v>656</v>
      </c>
      <c r="E135" t="s">
        <v>71</v>
      </c>
      <c r="F135">
        <v>20</v>
      </c>
      <c r="G135" s="2">
        <v>1.4160999999999999</v>
      </c>
      <c r="H135" t="s">
        <v>870</v>
      </c>
      <c r="I135">
        <f>LOOKUP(H135,Hoja2!D:D,Hoja2!A:A)</f>
        <v>224</v>
      </c>
      <c r="J135" s="2">
        <f t="shared" si="25"/>
        <v>28.321999999999999</v>
      </c>
    </row>
    <row r="136" spans="1:10" x14ac:dyDescent="0.25">
      <c r="A136">
        <v>34</v>
      </c>
      <c r="B136" t="str">
        <f t="shared" si="27"/>
        <v>MOJITO SIN ALCOHOL</v>
      </c>
      <c r="C136">
        <v>1</v>
      </c>
      <c r="D136" t="s">
        <v>658</v>
      </c>
      <c r="E136" t="s">
        <v>81</v>
      </c>
      <c r="F136">
        <v>20</v>
      </c>
      <c r="G136" s="2">
        <v>1.4138687500000002</v>
      </c>
      <c r="H136" t="s">
        <v>873</v>
      </c>
      <c r="I136">
        <f>LOOKUP(H136,Hoja2!D:D,Hoja2!A:A)</f>
        <v>169</v>
      </c>
      <c r="J136" s="2">
        <f t="shared" si="25"/>
        <v>28.277375000000006</v>
      </c>
    </row>
    <row r="137" spans="1:10" x14ac:dyDescent="0.25">
      <c r="A137">
        <v>34</v>
      </c>
      <c r="B137" t="str">
        <f t="shared" si="27"/>
        <v>MOJITO SIN ALCOHOL</v>
      </c>
      <c r="C137">
        <v>1</v>
      </c>
      <c r="D137" t="s">
        <v>661</v>
      </c>
      <c r="E137" t="s">
        <v>72</v>
      </c>
      <c r="F137">
        <v>1</v>
      </c>
      <c r="G137" s="2">
        <v>101.15</v>
      </c>
      <c r="H137" t="s">
        <v>793</v>
      </c>
      <c r="I137">
        <f>LOOKUP(H137,Hoja2!D:D,Hoja2!A:A)</f>
        <v>235</v>
      </c>
      <c r="J137" s="2">
        <f t="shared" si="25"/>
        <v>101.15</v>
      </c>
    </row>
    <row r="138" spans="1:10" x14ac:dyDescent="0.25">
      <c r="A138">
        <v>34</v>
      </c>
      <c r="B138" t="str">
        <f t="shared" si="27"/>
        <v>MOJITO SIN ALCOHOL</v>
      </c>
      <c r="C138">
        <v>1</v>
      </c>
      <c r="D138" t="s">
        <v>658</v>
      </c>
      <c r="E138" t="s">
        <v>70</v>
      </c>
      <c r="F138">
        <v>1</v>
      </c>
      <c r="G138" s="2">
        <v>301.85999999999996</v>
      </c>
      <c r="H138" t="s">
        <v>869</v>
      </c>
      <c r="I138">
        <f>LOOKUP(H138,Hoja2!D:D,Hoja2!A:A)</f>
        <v>20</v>
      </c>
      <c r="J138" s="2">
        <f t="shared" si="25"/>
        <v>301.85999999999996</v>
      </c>
    </row>
    <row r="139" spans="1:10" x14ac:dyDescent="0.25">
      <c r="A139">
        <v>35</v>
      </c>
      <c r="B139" t="s">
        <v>82</v>
      </c>
      <c r="C139">
        <v>1</v>
      </c>
      <c r="D139" t="s">
        <v>656</v>
      </c>
      <c r="E139" t="s">
        <v>71</v>
      </c>
      <c r="F139">
        <v>40</v>
      </c>
      <c r="G139" s="2">
        <v>1.4160999999999999</v>
      </c>
      <c r="H139" t="s">
        <v>870</v>
      </c>
      <c r="I139">
        <f>LOOKUP(H139,Hoja2!D:D,Hoja2!A:A)</f>
        <v>224</v>
      </c>
      <c r="J139" s="2">
        <f t="shared" si="25"/>
        <v>56.643999999999998</v>
      </c>
    </row>
    <row r="140" spans="1:10" x14ac:dyDescent="0.25">
      <c r="A140">
        <v>35</v>
      </c>
      <c r="B140" t="str">
        <f t="shared" ref="B140:B143" si="28">B139</f>
        <v>PIÑA COLADA SIN ALCOHOL</v>
      </c>
      <c r="C140">
        <v>1</v>
      </c>
      <c r="D140" t="s">
        <v>659</v>
      </c>
      <c r="E140" t="s">
        <v>83</v>
      </c>
      <c r="F140">
        <v>10</v>
      </c>
      <c r="G140" s="2">
        <v>3.5700000000000003</v>
      </c>
      <c r="H140" t="s">
        <v>874</v>
      </c>
      <c r="I140">
        <f>LOOKUP(H140,Hoja2!D:D,Hoja2!A:A)</f>
        <v>227</v>
      </c>
      <c r="J140" s="2">
        <f t="shared" si="25"/>
        <v>35.700000000000003</v>
      </c>
    </row>
    <row r="141" spans="1:10" x14ac:dyDescent="0.25">
      <c r="A141">
        <v>35</v>
      </c>
      <c r="B141" t="str">
        <f t="shared" si="28"/>
        <v>PIÑA COLADA SIN ALCOHOL</v>
      </c>
      <c r="C141">
        <v>1</v>
      </c>
      <c r="D141" t="s">
        <v>658</v>
      </c>
      <c r="E141" t="s">
        <v>84</v>
      </c>
      <c r="F141">
        <v>150</v>
      </c>
      <c r="G141" s="2">
        <v>0.9906813000000001</v>
      </c>
      <c r="H141" t="s">
        <v>875</v>
      </c>
      <c r="I141">
        <f>LOOKUP(H141,Hoja2!D:D,Hoja2!A:A)</f>
        <v>170</v>
      </c>
      <c r="J141" s="2">
        <f t="shared" si="25"/>
        <v>148.60219500000002</v>
      </c>
    </row>
    <row r="142" spans="1:10" x14ac:dyDescent="0.25">
      <c r="A142">
        <v>35</v>
      </c>
      <c r="B142" t="str">
        <f t="shared" si="28"/>
        <v>PIÑA COLADA SIN ALCOHOL</v>
      </c>
      <c r="C142">
        <v>1</v>
      </c>
      <c r="D142" t="s">
        <v>656</v>
      </c>
      <c r="E142" t="s">
        <v>71</v>
      </c>
      <c r="F142">
        <v>40</v>
      </c>
      <c r="G142" s="2">
        <v>1.4160999999999999</v>
      </c>
      <c r="H142" t="s">
        <v>870</v>
      </c>
      <c r="I142">
        <f>LOOKUP(H142,Hoja2!D:D,Hoja2!A:A)</f>
        <v>224</v>
      </c>
      <c r="J142" s="2">
        <f t="shared" si="25"/>
        <v>56.643999999999998</v>
      </c>
    </row>
    <row r="143" spans="1:10" x14ac:dyDescent="0.25">
      <c r="A143">
        <v>35</v>
      </c>
      <c r="B143" t="str">
        <f t="shared" si="28"/>
        <v>PIÑA COLADA SIN ALCOHOL</v>
      </c>
      <c r="C143">
        <v>1</v>
      </c>
      <c r="D143" t="s">
        <v>659</v>
      </c>
      <c r="E143" t="s">
        <v>5</v>
      </c>
      <c r="F143">
        <v>100</v>
      </c>
      <c r="G143" s="2">
        <v>3.6652</v>
      </c>
      <c r="H143" t="s">
        <v>828</v>
      </c>
      <c r="I143">
        <f>LOOKUP(H143,Hoja2!D:D,Hoja2!A:A)</f>
        <v>134</v>
      </c>
      <c r="J143" s="2">
        <f t="shared" si="25"/>
        <v>366.52</v>
      </c>
    </row>
    <row r="144" spans="1:10" x14ac:dyDescent="0.25">
      <c r="A144">
        <v>36</v>
      </c>
      <c r="B144" t="s">
        <v>85</v>
      </c>
      <c r="C144">
        <v>1</v>
      </c>
      <c r="D144" t="s">
        <v>661</v>
      </c>
      <c r="E144" t="s">
        <v>86</v>
      </c>
      <c r="F144">
        <v>330</v>
      </c>
      <c r="G144" s="2">
        <v>1.2085937499999999</v>
      </c>
      <c r="H144" t="s">
        <v>876</v>
      </c>
      <c r="I144">
        <f>LOOKUP(H144,Hoja2!D:D,Hoja2!A:A)</f>
        <v>326</v>
      </c>
      <c r="J144" s="2">
        <f t="shared" si="25"/>
        <v>398.83593749999994</v>
      </c>
    </row>
    <row r="145" spans="1:10" x14ac:dyDescent="0.25">
      <c r="A145">
        <v>37</v>
      </c>
      <c r="B145" t="s">
        <v>87</v>
      </c>
      <c r="C145">
        <v>1</v>
      </c>
      <c r="D145" t="s">
        <v>661</v>
      </c>
      <c r="E145" t="s">
        <v>74</v>
      </c>
      <c r="F145">
        <v>330</v>
      </c>
      <c r="G145" s="2">
        <v>1.200784375</v>
      </c>
      <c r="H145" t="s">
        <v>735</v>
      </c>
      <c r="I145">
        <f>LOOKUP(H145,Hoja2!D:D,Hoja2!A:A)</f>
        <v>172</v>
      </c>
      <c r="J145" s="2">
        <f t="shared" si="25"/>
        <v>396.25884374999998</v>
      </c>
    </row>
    <row r="146" spans="1:10" x14ac:dyDescent="0.25">
      <c r="A146">
        <v>38</v>
      </c>
      <c r="B146" t="s">
        <v>88</v>
      </c>
      <c r="C146">
        <v>1</v>
      </c>
      <c r="D146" t="s">
        <v>661</v>
      </c>
      <c r="E146" t="s">
        <v>76</v>
      </c>
      <c r="F146">
        <v>330</v>
      </c>
      <c r="G146" s="2">
        <v>1.0788093750000001</v>
      </c>
      <c r="H146" t="s">
        <v>871</v>
      </c>
      <c r="I146">
        <f>LOOKUP(H146,Hoja2!D:D,Hoja2!A:A)</f>
        <v>326</v>
      </c>
      <c r="J146" s="2">
        <f t="shared" si="25"/>
        <v>356.00709375000002</v>
      </c>
    </row>
    <row r="147" spans="1:10" x14ac:dyDescent="0.25">
      <c r="A147">
        <v>39</v>
      </c>
      <c r="B147" t="s">
        <v>89</v>
      </c>
      <c r="C147">
        <v>1</v>
      </c>
      <c r="D147" t="s">
        <v>661</v>
      </c>
      <c r="E147" t="s">
        <v>78</v>
      </c>
      <c r="F147">
        <v>330</v>
      </c>
      <c r="G147" s="2">
        <v>0.78874687500000007</v>
      </c>
      <c r="H147" t="s">
        <v>732</v>
      </c>
      <c r="I147">
        <f>LOOKUP(H147,Hoja2!D:D,Hoja2!A:A)</f>
        <v>169</v>
      </c>
      <c r="J147" s="2">
        <f t="shared" si="25"/>
        <v>260.28646875000004</v>
      </c>
    </row>
    <row r="148" spans="1:10" x14ac:dyDescent="0.25">
      <c r="A148">
        <v>40</v>
      </c>
      <c r="B148" t="s">
        <v>90</v>
      </c>
      <c r="C148">
        <v>1</v>
      </c>
      <c r="D148" t="s">
        <v>661</v>
      </c>
      <c r="E148" t="s">
        <v>81</v>
      </c>
      <c r="F148">
        <v>330</v>
      </c>
      <c r="G148" s="2">
        <v>1.4138687500000002</v>
      </c>
      <c r="H148" t="s">
        <v>873</v>
      </c>
      <c r="I148">
        <f>LOOKUP(H148,Hoja2!D:D,Hoja2!A:A)</f>
        <v>169</v>
      </c>
      <c r="J148" s="2">
        <f t="shared" si="25"/>
        <v>466.57668750000005</v>
      </c>
    </row>
    <row r="149" spans="1:10" x14ac:dyDescent="0.25">
      <c r="A149">
        <v>41</v>
      </c>
      <c r="B149" t="s">
        <v>91</v>
      </c>
      <c r="C149">
        <v>1</v>
      </c>
      <c r="D149" t="s">
        <v>661</v>
      </c>
      <c r="E149" t="s">
        <v>92</v>
      </c>
      <c r="F149">
        <v>1</v>
      </c>
      <c r="G149" s="2">
        <v>664.35</v>
      </c>
      <c r="H149" t="s">
        <v>877</v>
      </c>
      <c r="I149">
        <f>LOOKUP(H149,Hoja2!D:D,Hoja2!A:A)</f>
        <v>245</v>
      </c>
      <c r="J149" s="2">
        <f t="shared" si="25"/>
        <v>664.35</v>
      </c>
    </row>
    <row r="150" spans="1:10" x14ac:dyDescent="0.25">
      <c r="A150">
        <v>42</v>
      </c>
      <c r="B150" t="s">
        <v>93</v>
      </c>
      <c r="C150">
        <v>1</v>
      </c>
      <c r="D150" t="s">
        <v>661</v>
      </c>
      <c r="E150" t="s">
        <v>94</v>
      </c>
      <c r="F150">
        <v>1</v>
      </c>
      <c r="G150" s="2">
        <v>664.24679999999989</v>
      </c>
      <c r="H150" t="s">
        <v>878</v>
      </c>
      <c r="I150">
        <f>LOOKUP(H150,Hoja2!D:D,Hoja2!A:A)</f>
        <v>147</v>
      </c>
      <c r="J150" s="2">
        <f t="shared" si="25"/>
        <v>664.24679999999989</v>
      </c>
    </row>
    <row r="151" spans="1:10" x14ac:dyDescent="0.25">
      <c r="A151">
        <v>43</v>
      </c>
      <c r="B151" t="s">
        <v>95</v>
      </c>
      <c r="C151">
        <v>1</v>
      </c>
      <c r="D151" t="s">
        <v>661</v>
      </c>
      <c r="E151" t="s">
        <v>96</v>
      </c>
      <c r="F151">
        <v>1</v>
      </c>
      <c r="G151" s="2">
        <v>664.24679999999989</v>
      </c>
      <c r="H151" t="s">
        <v>879</v>
      </c>
      <c r="I151">
        <f>LOOKUP(H151,Hoja2!D:D,Hoja2!A:A)</f>
        <v>147</v>
      </c>
      <c r="J151" s="2">
        <f t="shared" si="25"/>
        <v>664.24679999999989</v>
      </c>
    </row>
    <row r="152" spans="1:10" x14ac:dyDescent="0.25">
      <c r="A152">
        <v>44</v>
      </c>
      <c r="B152" t="s">
        <v>97</v>
      </c>
      <c r="C152">
        <v>1</v>
      </c>
      <c r="D152" t="s">
        <v>661</v>
      </c>
      <c r="E152" t="s">
        <v>98</v>
      </c>
      <c r="F152">
        <v>1</v>
      </c>
      <c r="G152" s="2">
        <v>704.64960000000008</v>
      </c>
      <c r="H152" t="s">
        <v>880</v>
      </c>
      <c r="I152">
        <f>LOOKUP(H152,Hoja2!D:D,Hoja2!A:A)</f>
        <v>20</v>
      </c>
      <c r="J152" s="2">
        <f t="shared" si="25"/>
        <v>704.64960000000008</v>
      </c>
    </row>
    <row r="153" spans="1:10" x14ac:dyDescent="0.25">
      <c r="A153">
        <v>45</v>
      </c>
      <c r="B153" t="s">
        <v>99</v>
      </c>
      <c r="C153">
        <v>1</v>
      </c>
      <c r="D153" t="s">
        <v>661</v>
      </c>
      <c r="E153" t="s">
        <v>100</v>
      </c>
      <c r="F153">
        <v>1</v>
      </c>
      <c r="G153" s="2">
        <v>704.62379999999996</v>
      </c>
      <c r="H153" t="s">
        <v>881</v>
      </c>
      <c r="I153">
        <f>LOOKUP(H153,Hoja2!D:D,Hoja2!A:A)</f>
        <v>163</v>
      </c>
      <c r="J153" s="2">
        <f t="shared" si="25"/>
        <v>704.62379999999996</v>
      </c>
    </row>
    <row r="154" spans="1:10" x14ac:dyDescent="0.25">
      <c r="A154">
        <v>46</v>
      </c>
      <c r="B154" t="s">
        <v>101</v>
      </c>
      <c r="C154">
        <v>1</v>
      </c>
      <c r="D154" t="s">
        <v>661</v>
      </c>
      <c r="E154" t="s">
        <v>102</v>
      </c>
      <c r="F154">
        <v>1</v>
      </c>
      <c r="G154" s="2">
        <v>704.62379999999996</v>
      </c>
      <c r="H154" t="s">
        <v>882</v>
      </c>
      <c r="I154">
        <f>LOOKUP(H154,Hoja2!D:D,Hoja2!A:A)</f>
        <v>111</v>
      </c>
      <c r="J154" s="2">
        <f t="shared" si="25"/>
        <v>704.62379999999996</v>
      </c>
    </row>
    <row r="155" spans="1:10" x14ac:dyDescent="0.25">
      <c r="A155">
        <v>47</v>
      </c>
      <c r="B155" t="s">
        <v>103</v>
      </c>
      <c r="C155">
        <v>1</v>
      </c>
      <c r="D155" t="s">
        <v>661</v>
      </c>
      <c r="E155" t="s">
        <v>104</v>
      </c>
      <c r="F155">
        <v>1</v>
      </c>
      <c r="G155" s="2">
        <v>467.67</v>
      </c>
      <c r="H155" t="s">
        <v>883</v>
      </c>
      <c r="I155">
        <f>LOOKUP(H155,Hoja2!D:D,Hoja2!A:A)</f>
        <v>250</v>
      </c>
      <c r="J155" s="2">
        <f t="shared" si="25"/>
        <v>467.67</v>
      </c>
    </row>
    <row r="156" spans="1:10" x14ac:dyDescent="0.25">
      <c r="A156">
        <v>48</v>
      </c>
      <c r="B156" t="s">
        <v>105</v>
      </c>
      <c r="C156">
        <v>1</v>
      </c>
      <c r="D156" t="s">
        <v>661</v>
      </c>
      <c r="E156" t="s">
        <v>106</v>
      </c>
      <c r="F156">
        <v>1</v>
      </c>
      <c r="G156" s="2">
        <v>349.86</v>
      </c>
      <c r="H156" t="s">
        <v>884</v>
      </c>
      <c r="I156">
        <f>LOOKUP(H156,Hoja2!D:D,Hoja2!A:A)</f>
        <v>250</v>
      </c>
      <c r="J156" s="2">
        <f t="shared" si="25"/>
        <v>349.86</v>
      </c>
    </row>
    <row r="157" spans="1:10" x14ac:dyDescent="0.25">
      <c r="A157">
        <v>49</v>
      </c>
      <c r="B157" t="s">
        <v>107</v>
      </c>
      <c r="C157">
        <v>1</v>
      </c>
      <c r="D157" t="s">
        <v>661</v>
      </c>
      <c r="E157" t="s">
        <v>108</v>
      </c>
      <c r="F157">
        <v>1</v>
      </c>
      <c r="G157" s="2">
        <v>1042.57</v>
      </c>
      <c r="H157" t="s">
        <v>885</v>
      </c>
      <c r="I157">
        <f>LOOKUP(H157,Hoja2!D:D,Hoja2!A:A)</f>
        <v>230</v>
      </c>
      <c r="J157" s="2">
        <f t="shared" si="25"/>
        <v>1042.57</v>
      </c>
    </row>
    <row r="158" spans="1:10" x14ac:dyDescent="0.25">
      <c r="A158">
        <v>50</v>
      </c>
      <c r="B158" t="s">
        <v>109</v>
      </c>
      <c r="C158">
        <v>1</v>
      </c>
      <c r="D158" t="s">
        <v>661</v>
      </c>
      <c r="E158" t="s">
        <v>110</v>
      </c>
      <c r="F158">
        <v>1</v>
      </c>
      <c r="G158" s="2">
        <v>1106.96</v>
      </c>
      <c r="H158" t="s">
        <v>886</v>
      </c>
      <c r="I158">
        <f>LOOKUP(H158,Hoja2!D:D,Hoja2!A:A)</f>
        <v>230</v>
      </c>
      <c r="J158" s="2">
        <f t="shared" si="25"/>
        <v>1106.96</v>
      </c>
    </row>
    <row r="159" spans="1:10" x14ac:dyDescent="0.25">
      <c r="A159">
        <v>51</v>
      </c>
      <c r="B159" t="s">
        <v>111</v>
      </c>
      <c r="C159">
        <v>1</v>
      </c>
      <c r="D159" t="s">
        <v>661</v>
      </c>
      <c r="E159" t="s">
        <v>112</v>
      </c>
      <c r="F159">
        <v>1</v>
      </c>
      <c r="G159" s="2">
        <v>1046.6799999999998</v>
      </c>
      <c r="H159" t="s">
        <v>887</v>
      </c>
      <c r="I159">
        <f>LOOKUP(H159,Hoja2!D:D,Hoja2!A:A)</f>
        <v>230</v>
      </c>
      <c r="J159" s="2">
        <f t="shared" si="25"/>
        <v>1046.6799999999998</v>
      </c>
    </row>
    <row r="160" spans="1:10" x14ac:dyDescent="0.25">
      <c r="A160">
        <v>52</v>
      </c>
      <c r="B160" t="s">
        <v>113</v>
      </c>
      <c r="C160">
        <v>1</v>
      </c>
      <c r="D160" t="s">
        <v>661</v>
      </c>
      <c r="E160" t="s">
        <v>114</v>
      </c>
      <c r="F160">
        <v>1</v>
      </c>
      <c r="G160" s="2">
        <v>1305.48</v>
      </c>
      <c r="H160" t="s">
        <v>888</v>
      </c>
      <c r="I160">
        <f>LOOKUP(H160,Hoja2!D:D,Hoja2!A:A)</f>
        <v>316</v>
      </c>
      <c r="J160" s="2">
        <f t="shared" si="25"/>
        <v>1305.48</v>
      </c>
    </row>
    <row r="161" spans="1:10" x14ac:dyDescent="0.25">
      <c r="A161">
        <v>53</v>
      </c>
      <c r="B161" t="s">
        <v>115</v>
      </c>
      <c r="C161">
        <v>1</v>
      </c>
      <c r="D161" t="s">
        <v>661</v>
      </c>
      <c r="E161" t="s">
        <v>116</v>
      </c>
      <c r="F161">
        <v>1</v>
      </c>
      <c r="G161" s="2">
        <v>1305.48</v>
      </c>
      <c r="H161" t="s">
        <v>889</v>
      </c>
      <c r="I161">
        <f>LOOKUP(H161,Hoja2!D:D,Hoja2!A:A)</f>
        <v>374</v>
      </c>
      <c r="J161" s="2">
        <f t="shared" si="25"/>
        <v>1305.48</v>
      </c>
    </row>
    <row r="162" spans="1:10" x14ac:dyDescent="0.25">
      <c r="A162">
        <v>54</v>
      </c>
      <c r="B162" t="s">
        <v>117</v>
      </c>
      <c r="C162">
        <v>1</v>
      </c>
      <c r="D162" t="s">
        <v>661</v>
      </c>
      <c r="E162" t="s">
        <v>118</v>
      </c>
      <c r="F162">
        <v>1</v>
      </c>
      <c r="G162" s="2">
        <v>1292.5800000000002</v>
      </c>
      <c r="H162" t="s">
        <v>724</v>
      </c>
      <c r="I162">
        <f>LOOKUP(H162,Hoja2!D:D,Hoja2!A:A)</f>
        <v>160</v>
      </c>
      <c r="J162" s="2">
        <f t="shared" si="25"/>
        <v>1292.5800000000002</v>
      </c>
    </row>
    <row r="163" spans="1:10" x14ac:dyDescent="0.25">
      <c r="A163">
        <v>55</v>
      </c>
      <c r="B163" t="s">
        <v>119</v>
      </c>
      <c r="C163">
        <v>1</v>
      </c>
      <c r="D163" t="s">
        <v>660</v>
      </c>
      <c r="E163" t="s">
        <v>120</v>
      </c>
      <c r="F163">
        <v>750</v>
      </c>
      <c r="G163" s="2">
        <v>4.9010999999999996</v>
      </c>
      <c r="H163" t="s">
        <v>890</v>
      </c>
      <c r="I163">
        <f>LOOKUP(H163,Hoja2!D:D,Hoja2!A:A)</f>
        <v>184</v>
      </c>
      <c r="J163" s="2">
        <f t="shared" si="25"/>
        <v>3675.8249999999998</v>
      </c>
    </row>
    <row r="164" spans="1:10" x14ac:dyDescent="0.25">
      <c r="A164">
        <v>56</v>
      </c>
      <c r="B164" t="s">
        <v>121</v>
      </c>
      <c r="C164">
        <v>1</v>
      </c>
      <c r="D164" t="s">
        <v>660</v>
      </c>
      <c r="E164" t="s">
        <v>122</v>
      </c>
      <c r="F164">
        <v>750</v>
      </c>
      <c r="G164" s="2">
        <v>14.689349999999999</v>
      </c>
      <c r="H164" t="s">
        <v>891</v>
      </c>
      <c r="I164">
        <f>LOOKUP(H164,Hoja2!D:D,Hoja2!A:A)</f>
        <v>176</v>
      </c>
      <c r="J164" s="2">
        <f t="shared" si="25"/>
        <v>11017.012499999999</v>
      </c>
    </row>
    <row r="165" spans="1:10" x14ac:dyDescent="0.25">
      <c r="A165">
        <v>57</v>
      </c>
      <c r="B165" t="s">
        <v>123</v>
      </c>
      <c r="C165">
        <v>1</v>
      </c>
      <c r="D165" t="s">
        <v>660</v>
      </c>
      <c r="E165" t="s">
        <v>124</v>
      </c>
      <c r="F165">
        <v>750</v>
      </c>
      <c r="G165" s="2">
        <v>14.689349999999999</v>
      </c>
      <c r="H165" t="s">
        <v>892</v>
      </c>
      <c r="I165">
        <f>LOOKUP(H165,Hoja2!D:D,Hoja2!A:A)</f>
        <v>176</v>
      </c>
      <c r="J165" s="2">
        <f t="shared" si="25"/>
        <v>11017.012499999999</v>
      </c>
    </row>
    <row r="166" spans="1:10" x14ac:dyDescent="0.25">
      <c r="A166">
        <v>58</v>
      </c>
      <c r="B166" t="s">
        <v>125</v>
      </c>
      <c r="C166">
        <v>1</v>
      </c>
      <c r="D166" t="s">
        <v>660</v>
      </c>
      <c r="E166" t="s">
        <v>126</v>
      </c>
      <c r="F166">
        <v>750</v>
      </c>
      <c r="G166" s="2">
        <v>14.689349999999999</v>
      </c>
      <c r="H166" t="s">
        <v>893</v>
      </c>
      <c r="I166">
        <f>LOOKUP(H166,Hoja2!D:D,Hoja2!A:A)</f>
        <v>176</v>
      </c>
      <c r="J166" s="2">
        <f t="shared" si="25"/>
        <v>11017.012499999999</v>
      </c>
    </row>
    <row r="167" spans="1:10" x14ac:dyDescent="0.25">
      <c r="A167">
        <v>442</v>
      </c>
      <c r="B167" t="s">
        <v>127</v>
      </c>
      <c r="C167">
        <v>1</v>
      </c>
      <c r="D167" t="s">
        <v>658</v>
      </c>
      <c r="E167" t="s">
        <v>128</v>
      </c>
      <c r="F167">
        <v>150</v>
      </c>
      <c r="G167" s="2">
        <v>6.66066</v>
      </c>
      <c r="H167" t="s">
        <v>894</v>
      </c>
      <c r="I167">
        <f>LOOKUP(H167,Hoja2!D:D,Hoja2!A:A)</f>
        <v>188</v>
      </c>
      <c r="J167" s="2">
        <f t="shared" si="25"/>
        <v>999.09900000000005</v>
      </c>
    </row>
    <row r="168" spans="1:10" x14ac:dyDescent="0.25">
      <c r="A168">
        <v>442</v>
      </c>
      <c r="B168" t="s">
        <v>129</v>
      </c>
      <c r="C168">
        <v>1</v>
      </c>
      <c r="D168" t="s">
        <v>658</v>
      </c>
      <c r="E168" t="s">
        <v>130</v>
      </c>
      <c r="F168">
        <v>150</v>
      </c>
      <c r="G168" s="2">
        <v>5.3877876000000002</v>
      </c>
      <c r="H168" t="s">
        <v>895</v>
      </c>
      <c r="I168">
        <f>LOOKUP(H168,Hoja2!D:D,Hoja2!A:A)</f>
        <v>188</v>
      </c>
      <c r="J168" s="2">
        <f t="shared" si="25"/>
        <v>808.16813999999999</v>
      </c>
    </row>
    <row r="169" spans="1:10" x14ac:dyDescent="0.25">
      <c r="A169">
        <v>443</v>
      </c>
      <c r="B169" t="s">
        <v>131</v>
      </c>
      <c r="C169">
        <v>1</v>
      </c>
      <c r="D169" t="s">
        <v>660</v>
      </c>
      <c r="E169" t="s">
        <v>132</v>
      </c>
      <c r="F169">
        <v>1</v>
      </c>
      <c r="G169" s="2">
        <v>4995.4949999999999</v>
      </c>
      <c r="H169" t="s">
        <v>896</v>
      </c>
      <c r="I169">
        <f>LOOKUP(H169,Hoja2!D:D,Hoja2!A:A)</f>
        <v>188</v>
      </c>
      <c r="J169" s="2">
        <f t="shared" si="25"/>
        <v>4995.4949999999999</v>
      </c>
    </row>
    <row r="170" spans="1:10" x14ac:dyDescent="0.25">
      <c r="A170">
        <v>207</v>
      </c>
      <c r="B170" t="s">
        <v>133</v>
      </c>
      <c r="C170">
        <v>1</v>
      </c>
      <c r="D170" t="s">
        <v>660</v>
      </c>
      <c r="E170" t="s">
        <v>134</v>
      </c>
      <c r="F170">
        <v>1</v>
      </c>
      <c r="G170" s="2">
        <v>5620.4549999999999</v>
      </c>
      <c r="H170" t="s">
        <v>897</v>
      </c>
      <c r="I170">
        <f>LOOKUP(H170,Hoja2!D:D,Hoja2!A:A)</f>
        <v>176</v>
      </c>
      <c r="J170" s="2">
        <f t="shared" si="25"/>
        <v>5620.4549999999999</v>
      </c>
    </row>
    <row r="171" spans="1:10" x14ac:dyDescent="0.25">
      <c r="A171">
        <v>445</v>
      </c>
      <c r="B171" t="s">
        <v>135</v>
      </c>
      <c r="C171">
        <v>1</v>
      </c>
      <c r="D171" t="s">
        <v>660</v>
      </c>
      <c r="E171" t="s">
        <v>136</v>
      </c>
      <c r="F171">
        <v>1</v>
      </c>
      <c r="G171" s="2">
        <v>3405.1949999999997</v>
      </c>
      <c r="H171" t="s">
        <v>898</v>
      </c>
      <c r="I171">
        <f>LOOKUP(H171,Hoja2!D:D,Hoja2!A:A)</f>
        <v>188</v>
      </c>
      <c r="J171" s="2">
        <f t="shared" si="25"/>
        <v>3405.1949999999997</v>
      </c>
    </row>
    <row r="172" spans="1:10" x14ac:dyDescent="0.25">
      <c r="A172">
        <v>446</v>
      </c>
      <c r="B172" t="s">
        <v>137</v>
      </c>
      <c r="C172">
        <v>1</v>
      </c>
      <c r="D172" t="s">
        <v>660</v>
      </c>
      <c r="E172" t="s">
        <v>138</v>
      </c>
      <c r="F172">
        <v>1</v>
      </c>
      <c r="G172" s="2">
        <v>5620.4549999999999</v>
      </c>
      <c r="H172" t="s">
        <v>899</v>
      </c>
      <c r="I172">
        <f>LOOKUP(H172,Hoja2!D:D,Hoja2!A:A)</f>
        <v>176</v>
      </c>
      <c r="J172" s="2">
        <f t="shared" si="25"/>
        <v>5620.4549999999999</v>
      </c>
    </row>
    <row r="173" spans="1:10" x14ac:dyDescent="0.25">
      <c r="A173">
        <v>447</v>
      </c>
      <c r="B173" t="s">
        <v>139</v>
      </c>
      <c r="C173">
        <v>1</v>
      </c>
      <c r="D173" t="s">
        <v>660</v>
      </c>
      <c r="E173" t="s">
        <v>140</v>
      </c>
      <c r="F173">
        <v>1</v>
      </c>
      <c r="G173" s="2">
        <v>3405.1949999999997</v>
      </c>
      <c r="H173" t="s">
        <v>900</v>
      </c>
      <c r="I173">
        <f>LOOKUP(H173,Hoja2!D:D,Hoja2!A:A)</f>
        <v>188</v>
      </c>
      <c r="J173" s="2">
        <f t="shared" si="25"/>
        <v>3405.1949999999997</v>
      </c>
    </row>
    <row r="174" spans="1:10" x14ac:dyDescent="0.25">
      <c r="A174">
        <v>448</v>
      </c>
      <c r="B174" t="s">
        <v>141</v>
      </c>
      <c r="C174">
        <v>1</v>
      </c>
      <c r="D174" t="s">
        <v>661</v>
      </c>
      <c r="E174" t="s">
        <v>142</v>
      </c>
      <c r="F174">
        <v>1</v>
      </c>
      <c r="G174" s="2">
        <v>10420.65</v>
      </c>
      <c r="H174" t="s">
        <v>901</v>
      </c>
      <c r="I174">
        <f>LOOKUP(H174,Hoja2!D:D,Hoja2!A:A)</f>
        <v>188</v>
      </c>
      <c r="J174" s="2">
        <f t="shared" si="25"/>
        <v>10420.65</v>
      </c>
    </row>
    <row r="175" spans="1:10" x14ac:dyDescent="0.25">
      <c r="A175">
        <v>68</v>
      </c>
      <c r="B175" t="s">
        <v>143</v>
      </c>
      <c r="C175">
        <v>1</v>
      </c>
      <c r="D175" t="s">
        <v>658</v>
      </c>
      <c r="E175" t="s">
        <v>144</v>
      </c>
      <c r="F175">
        <v>75</v>
      </c>
      <c r="G175" s="2">
        <v>7.0993257999999999</v>
      </c>
      <c r="H175" t="s">
        <v>902</v>
      </c>
      <c r="I175">
        <f>LOOKUP(H175,Hoja2!D:D,Hoja2!A:A)</f>
        <v>130</v>
      </c>
      <c r="J175" s="2">
        <f t="shared" si="25"/>
        <v>532.44943499999999</v>
      </c>
    </row>
    <row r="176" spans="1:10" x14ac:dyDescent="0.25">
      <c r="A176">
        <v>68</v>
      </c>
      <c r="B176" t="str">
        <f t="shared" ref="B176:B178" si="29">B175</f>
        <v>PISCO SOUR</v>
      </c>
      <c r="C176">
        <v>1</v>
      </c>
      <c r="D176" t="s">
        <v>658</v>
      </c>
      <c r="E176" t="s">
        <v>81</v>
      </c>
      <c r="F176">
        <v>20</v>
      </c>
      <c r="G176" s="2">
        <v>1.4138687500000002</v>
      </c>
      <c r="H176" t="s">
        <v>873</v>
      </c>
      <c r="I176">
        <f>LOOKUP(H176,Hoja2!D:D,Hoja2!A:A)</f>
        <v>169</v>
      </c>
      <c r="J176" s="2">
        <f t="shared" si="25"/>
        <v>28.277375000000006</v>
      </c>
    </row>
    <row r="177" spans="1:10" x14ac:dyDescent="0.25">
      <c r="A177">
        <v>68</v>
      </c>
      <c r="B177" t="str">
        <f t="shared" si="29"/>
        <v>PISCO SOUR</v>
      </c>
      <c r="C177">
        <v>1</v>
      </c>
      <c r="D177" t="s">
        <v>656</v>
      </c>
      <c r="E177" t="s">
        <v>71</v>
      </c>
      <c r="F177">
        <v>20</v>
      </c>
      <c r="G177" s="2">
        <v>1.4160999999999999</v>
      </c>
      <c r="H177" t="s">
        <v>870</v>
      </c>
      <c r="I177">
        <f>LOOKUP(H177,Hoja2!D:D,Hoja2!A:A)</f>
        <v>224</v>
      </c>
      <c r="J177" s="2">
        <f t="shared" si="25"/>
        <v>28.321999999999999</v>
      </c>
    </row>
    <row r="178" spans="1:10" x14ac:dyDescent="0.25">
      <c r="A178">
        <v>68</v>
      </c>
      <c r="B178" t="str">
        <f t="shared" si="29"/>
        <v>PISCO SOUR</v>
      </c>
      <c r="C178">
        <v>1</v>
      </c>
      <c r="D178" t="s">
        <v>658</v>
      </c>
      <c r="E178" t="s">
        <v>145</v>
      </c>
      <c r="F178">
        <v>10</v>
      </c>
      <c r="G178" s="2">
        <v>3.8889199999999997</v>
      </c>
      <c r="H178" t="s">
        <v>707</v>
      </c>
      <c r="I178">
        <f>LOOKUP(H178,Hoja2!D:D,Hoja2!A:A)</f>
        <v>145</v>
      </c>
      <c r="J178" s="2">
        <f t="shared" si="25"/>
        <v>38.889199999999995</v>
      </c>
    </row>
    <row r="179" spans="1:10" x14ac:dyDescent="0.25">
      <c r="A179">
        <v>69</v>
      </c>
      <c r="B179" t="s">
        <v>146</v>
      </c>
      <c r="C179">
        <v>1</v>
      </c>
      <c r="D179" t="s">
        <v>658</v>
      </c>
      <c r="E179" t="s">
        <v>147</v>
      </c>
      <c r="F179">
        <v>75</v>
      </c>
      <c r="G179" s="2">
        <v>5.7701700000000002</v>
      </c>
      <c r="H179" t="s">
        <v>903</v>
      </c>
      <c r="I179">
        <f>LOOKUP(H179,Hoja2!D:D,Hoja2!A:A)</f>
        <v>336</v>
      </c>
      <c r="J179" s="2">
        <f t="shared" si="25"/>
        <v>432.76275000000004</v>
      </c>
    </row>
    <row r="180" spans="1:10" x14ac:dyDescent="0.25">
      <c r="A180">
        <v>69</v>
      </c>
      <c r="B180" t="str">
        <f t="shared" ref="B180:B182" si="30">B179</f>
        <v>Pisco Sour Alto 35°</v>
      </c>
      <c r="C180">
        <v>1</v>
      </c>
      <c r="D180" t="s">
        <v>658</v>
      </c>
      <c r="E180" t="s">
        <v>81</v>
      </c>
      <c r="F180">
        <v>20</v>
      </c>
      <c r="G180" s="2">
        <v>1.4138687500000002</v>
      </c>
      <c r="H180" t="s">
        <v>873</v>
      </c>
      <c r="I180">
        <f>LOOKUP(H180,Hoja2!D:D,Hoja2!A:A)</f>
        <v>169</v>
      </c>
      <c r="J180" s="2">
        <f t="shared" si="25"/>
        <v>28.277375000000006</v>
      </c>
    </row>
    <row r="181" spans="1:10" x14ac:dyDescent="0.25">
      <c r="A181">
        <v>69</v>
      </c>
      <c r="B181" t="str">
        <f t="shared" si="30"/>
        <v>Pisco Sour Alto 35°</v>
      </c>
      <c r="C181">
        <v>1</v>
      </c>
      <c r="D181" t="s">
        <v>656</v>
      </c>
      <c r="E181" t="s">
        <v>71</v>
      </c>
      <c r="F181">
        <v>20</v>
      </c>
      <c r="G181" s="2">
        <v>1.4160999999999999</v>
      </c>
      <c r="H181" t="s">
        <v>870</v>
      </c>
      <c r="I181">
        <f>LOOKUP(H181,Hoja2!D:D,Hoja2!A:A)</f>
        <v>224</v>
      </c>
      <c r="J181" s="2">
        <f t="shared" si="25"/>
        <v>28.321999999999999</v>
      </c>
    </row>
    <row r="182" spans="1:10" x14ac:dyDescent="0.25">
      <c r="A182">
        <v>69</v>
      </c>
      <c r="B182" t="str">
        <f t="shared" si="30"/>
        <v>Pisco Sour Alto 35°</v>
      </c>
      <c r="C182">
        <v>1</v>
      </c>
      <c r="D182" t="s">
        <v>658</v>
      </c>
      <c r="E182" t="s">
        <v>145</v>
      </c>
      <c r="F182">
        <v>10</v>
      </c>
      <c r="G182" s="2">
        <v>3.8889199999999997</v>
      </c>
      <c r="H182" t="s">
        <v>707</v>
      </c>
      <c r="I182">
        <f>LOOKUP(H182,Hoja2!D:D,Hoja2!A:A)</f>
        <v>145</v>
      </c>
      <c r="J182" s="2">
        <f t="shared" si="25"/>
        <v>38.889199999999995</v>
      </c>
    </row>
    <row r="183" spans="1:10" x14ac:dyDescent="0.25">
      <c r="A183">
        <v>70</v>
      </c>
      <c r="B183" t="s">
        <v>148</v>
      </c>
      <c r="C183">
        <v>1</v>
      </c>
      <c r="D183" t="s">
        <v>658</v>
      </c>
      <c r="E183" t="s">
        <v>149</v>
      </c>
      <c r="F183">
        <v>75</v>
      </c>
      <c r="G183" s="2">
        <v>7.3283466666666666</v>
      </c>
      <c r="H183" t="s">
        <v>904</v>
      </c>
      <c r="I183">
        <f>LOOKUP(H183,Hoja2!D:D,Hoja2!A:A)</f>
        <v>220</v>
      </c>
      <c r="J183" s="2">
        <f t="shared" si="25"/>
        <v>549.62599999999998</v>
      </c>
    </row>
    <row r="184" spans="1:10" x14ac:dyDescent="0.25">
      <c r="A184">
        <v>70</v>
      </c>
      <c r="B184" t="str">
        <f t="shared" ref="B184:B186" si="31">B183</f>
        <v>Pisco Sour Mistral 35°</v>
      </c>
      <c r="C184">
        <v>1</v>
      </c>
      <c r="D184" t="s">
        <v>658</v>
      </c>
      <c r="E184" t="s">
        <v>81</v>
      </c>
      <c r="F184">
        <v>20</v>
      </c>
      <c r="G184" s="2">
        <v>1.4138687500000002</v>
      </c>
      <c r="H184" t="s">
        <v>873</v>
      </c>
      <c r="I184">
        <f>LOOKUP(H184,Hoja2!D:D,Hoja2!A:A)</f>
        <v>169</v>
      </c>
      <c r="J184" s="2">
        <f t="shared" si="25"/>
        <v>28.277375000000006</v>
      </c>
    </row>
    <row r="185" spans="1:10" x14ac:dyDescent="0.25">
      <c r="A185">
        <v>70</v>
      </c>
      <c r="B185" t="str">
        <f t="shared" si="31"/>
        <v>Pisco Sour Mistral 35°</v>
      </c>
      <c r="C185">
        <v>1</v>
      </c>
      <c r="D185" t="s">
        <v>656</v>
      </c>
      <c r="E185" t="s">
        <v>71</v>
      </c>
      <c r="F185">
        <v>20</v>
      </c>
      <c r="G185" s="2">
        <v>1.4160999999999999</v>
      </c>
      <c r="H185" t="s">
        <v>870</v>
      </c>
      <c r="I185">
        <f>LOOKUP(H185,Hoja2!D:D,Hoja2!A:A)</f>
        <v>224</v>
      </c>
      <c r="J185" s="2">
        <f t="shared" si="25"/>
        <v>28.321999999999999</v>
      </c>
    </row>
    <row r="186" spans="1:10" x14ac:dyDescent="0.25">
      <c r="A186">
        <v>70</v>
      </c>
      <c r="B186" t="str">
        <f t="shared" si="31"/>
        <v>Pisco Sour Mistral 35°</v>
      </c>
      <c r="C186">
        <v>1</v>
      </c>
      <c r="D186" t="s">
        <v>658</v>
      </c>
      <c r="E186" t="s">
        <v>145</v>
      </c>
      <c r="F186">
        <v>10</v>
      </c>
      <c r="G186" s="2">
        <v>3.8889199999999997</v>
      </c>
      <c r="H186" t="s">
        <v>707</v>
      </c>
      <c r="I186">
        <f>LOOKUP(H186,Hoja2!D:D,Hoja2!A:A)</f>
        <v>145</v>
      </c>
      <c r="J186" s="2">
        <f t="shared" si="25"/>
        <v>38.889199999999995</v>
      </c>
    </row>
    <row r="187" spans="1:10" x14ac:dyDescent="0.25">
      <c r="A187">
        <v>71</v>
      </c>
      <c r="B187" t="s">
        <v>150</v>
      </c>
      <c r="C187">
        <v>1</v>
      </c>
      <c r="D187" t="s">
        <v>658</v>
      </c>
      <c r="E187" t="s">
        <v>144</v>
      </c>
      <c r="F187">
        <v>75</v>
      </c>
      <c r="G187" s="2">
        <v>7.0993257999999999</v>
      </c>
      <c r="H187" t="s">
        <v>902</v>
      </c>
      <c r="I187">
        <f>LOOKUP(H187,Hoja2!D:D,Hoja2!A:A)</f>
        <v>130</v>
      </c>
      <c r="J187" s="2">
        <f t="shared" si="25"/>
        <v>532.44943499999999</v>
      </c>
    </row>
    <row r="188" spans="1:10" x14ac:dyDescent="0.25">
      <c r="A188">
        <v>71</v>
      </c>
      <c r="B188" t="str">
        <f t="shared" ref="B188:B191" si="32">B187</f>
        <v>FRAMBUESA SOUR</v>
      </c>
      <c r="C188">
        <v>1</v>
      </c>
      <c r="D188" t="s">
        <v>658</v>
      </c>
      <c r="E188" t="s">
        <v>81</v>
      </c>
      <c r="F188">
        <v>20</v>
      </c>
      <c r="G188" s="2">
        <v>1.4138687500000002</v>
      </c>
      <c r="H188" t="s">
        <v>873</v>
      </c>
      <c r="I188">
        <f>LOOKUP(H188,Hoja2!D:D,Hoja2!A:A)</f>
        <v>169</v>
      </c>
      <c r="J188" s="2">
        <f t="shared" si="25"/>
        <v>28.277375000000006</v>
      </c>
    </row>
    <row r="189" spans="1:10" x14ac:dyDescent="0.25">
      <c r="A189">
        <v>71</v>
      </c>
      <c r="B189" t="str">
        <f t="shared" si="32"/>
        <v>FRAMBUESA SOUR</v>
      </c>
      <c r="C189">
        <v>1</v>
      </c>
      <c r="D189" t="s">
        <v>656</v>
      </c>
      <c r="E189" t="s">
        <v>71</v>
      </c>
      <c r="F189">
        <v>20</v>
      </c>
      <c r="G189" s="2">
        <v>1.4160999999999999</v>
      </c>
      <c r="H189" t="s">
        <v>870</v>
      </c>
      <c r="I189">
        <f>LOOKUP(H189,Hoja2!D:D,Hoja2!A:A)</f>
        <v>224</v>
      </c>
      <c r="J189" s="2">
        <f t="shared" si="25"/>
        <v>28.321999999999999</v>
      </c>
    </row>
    <row r="190" spans="1:10" x14ac:dyDescent="0.25">
      <c r="A190">
        <v>71</v>
      </c>
      <c r="B190" t="str">
        <f t="shared" si="32"/>
        <v>FRAMBUESA SOUR</v>
      </c>
      <c r="C190">
        <v>1</v>
      </c>
      <c r="D190" t="s">
        <v>658</v>
      </c>
      <c r="E190" t="s">
        <v>145</v>
      </c>
      <c r="F190">
        <v>10</v>
      </c>
      <c r="G190" s="2">
        <v>3.8889199999999997</v>
      </c>
      <c r="H190" t="s">
        <v>707</v>
      </c>
      <c r="I190">
        <f>LOOKUP(H190,Hoja2!D:D,Hoja2!A:A)</f>
        <v>145</v>
      </c>
      <c r="J190" s="2">
        <f t="shared" si="25"/>
        <v>38.889199999999995</v>
      </c>
    </row>
    <row r="191" spans="1:10" x14ac:dyDescent="0.25">
      <c r="A191">
        <v>71</v>
      </c>
      <c r="B191" t="str">
        <f t="shared" si="32"/>
        <v>FRAMBUESA SOUR</v>
      </c>
      <c r="C191">
        <v>1</v>
      </c>
      <c r="D191" t="s">
        <v>658</v>
      </c>
      <c r="E191" t="s">
        <v>76</v>
      </c>
      <c r="F191">
        <v>10</v>
      </c>
      <c r="G191" s="2">
        <v>1.0788093750000001</v>
      </c>
      <c r="H191" t="s">
        <v>871</v>
      </c>
      <c r="I191">
        <f>LOOKUP(H191,Hoja2!D:D,Hoja2!A:A)</f>
        <v>326</v>
      </c>
      <c r="J191" s="2">
        <f t="shared" si="25"/>
        <v>10.788093750000002</v>
      </c>
    </row>
    <row r="192" spans="1:10" x14ac:dyDescent="0.25">
      <c r="A192">
        <v>72</v>
      </c>
      <c r="B192" t="s">
        <v>151</v>
      </c>
      <c r="C192">
        <v>1</v>
      </c>
      <c r="D192" t="s">
        <v>658</v>
      </c>
      <c r="E192" t="s">
        <v>152</v>
      </c>
      <c r="F192">
        <v>75</v>
      </c>
      <c r="G192" s="2">
        <v>6.7123000000000008</v>
      </c>
      <c r="H192" t="s">
        <v>905</v>
      </c>
      <c r="I192">
        <f>LOOKUP(H192,Hoja2!D:D,Hoja2!A:A)</f>
        <v>138</v>
      </c>
      <c r="J192" s="2">
        <f t="shared" si="25"/>
        <v>503.42250000000007</v>
      </c>
    </row>
    <row r="193" spans="1:10" x14ac:dyDescent="0.25">
      <c r="A193">
        <v>72</v>
      </c>
      <c r="B193" t="str">
        <f t="shared" ref="B193:B195" si="33">B192</f>
        <v>WHISKY SOUR</v>
      </c>
      <c r="C193">
        <v>1</v>
      </c>
      <c r="D193" t="s">
        <v>658</v>
      </c>
      <c r="E193" t="s">
        <v>81</v>
      </c>
      <c r="F193">
        <v>20</v>
      </c>
      <c r="G193" s="2">
        <v>1.4138687500000002</v>
      </c>
      <c r="H193" t="s">
        <v>873</v>
      </c>
      <c r="I193">
        <f>LOOKUP(H193,Hoja2!D:D,Hoja2!A:A)</f>
        <v>169</v>
      </c>
      <c r="J193" s="2">
        <f t="shared" si="25"/>
        <v>28.277375000000006</v>
      </c>
    </row>
    <row r="194" spans="1:10" x14ac:dyDescent="0.25">
      <c r="A194">
        <v>72</v>
      </c>
      <c r="B194" t="str">
        <f t="shared" si="33"/>
        <v>WHISKY SOUR</v>
      </c>
      <c r="C194">
        <v>1</v>
      </c>
      <c r="D194" t="s">
        <v>656</v>
      </c>
      <c r="E194" t="s">
        <v>71</v>
      </c>
      <c r="F194">
        <v>20</v>
      </c>
      <c r="G194" s="2">
        <v>1.4160999999999999</v>
      </c>
      <c r="H194" t="s">
        <v>870</v>
      </c>
      <c r="I194">
        <f>LOOKUP(H194,Hoja2!D:D,Hoja2!A:A)</f>
        <v>224</v>
      </c>
      <c r="J194" s="2">
        <f t="shared" ref="J194:J257" si="34">SUM(F194*G194)</f>
        <v>28.321999999999999</v>
      </c>
    </row>
    <row r="195" spans="1:10" x14ac:dyDescent="0.25">
      <c r="A195">
        <v>72</v>
      </c>
      <c r="B195" t="str">
        <f t="shared" si="33"/>
        <v>WHISKY SOUR</v>
      </c>
      <c r="C195">
        <v>1</v>
      </c>
      <c r="D195" t="s">
        <v>658</v>
      </c>
      <c r="E195" t="s">
        <v>145</v>
      </c>
      <c r="F195">
        <v>10</v>
      </c>
      <c r="G195" s="2">
        <v>3.8889199999999997</v>
      </c>
      <c r="H195" t="s">
        <v>707</v>
      </c>
      <c r="I195">
        <f>LOOKUP(H195,Hoja2!D:D,Hoja2!A:A)</f>
        <v>145</v>
      </c>
      <c r="J195" s="2">
        <f t="shared" si="34"/>
        <v>38.889199999999995</v>
      </c>
    </row>
    <row r="196" spans="1:10" x14ac:dyDescent="0.25">
      <c r="A196">
        <v>73</v>
      </c>
      <c r="B196" t="s">
        <v>153</v>
      </c>
      <c r="C196">
        <v>1</v>
      </c>
      <c r="D196" t="s">
        <v>661</v>
      </c>
      <c r="E196" t="s">
        <v>120</v>
      </c>
      <c r="F196">
        <v>150</v>
      </c>
      <c r="G196" s="2">
        <v>4.9010999999999996</v>
      </c>
      <c r="H196" t="s">
        <v>890</v>
      </c>
      <c r="I196">
        <f>LOOKUP(H196,Hoja2!D:D,Hoja2!A:A)</f>
        <v>184</v>
      </c>
      <c r="J196" s="2">
        <f t="shared" si="34"/>
        <v>735.16499999999996</v>
      </c>
    </row>
    <row r="197" spans="1:10" x14ac:dyDescent="0.25">
      <c r="A197">
        <v>73</v>
      </c>
      <c r="B197" t="str">
        <f>B196</f>
        <v>KIR ROYAL</v>
      </c>
      <c r="C197">
        <v>1</v>
      </c>
      <c r="D197" t="s">
        <v>661</v>
      </c>
      <c r="E197" t="s">
        <v>154</v>
      </c>
      <c r="F197">
        <v>10</v>
      </c>
      <c r="G197" s="2">
        <v>10.741686666666666</v>
      </c>
      <c r="H197" t="s">
        <v>696</v>
      </c>
      <c r="I197">
        <f>LOOKUP(H197,Hoja2!D:D,Hoja2!A:A)</f>
        <v>134</v>
      </c>
      <c r="J197" s="2">
        <f t="shared" si="34"/>
        <v>107.41686666666666</v>
      </c>
    </row>
    <row r="198" spans="1:10" x14ac:dyDescent="0.25">
      <c r="A198">
        <v>74</v>
      </c>
      <c r="B198" t="s">
        <v>155</v>
      </c>
      <c r="C198">
        <v>1</v>
      </c>
      <c r="D198" t="s">
        <v>661</v>
      </c>
      <c r="E198" t="s">
        <v>156</v>
      </c>
      <c r="F198">
        <v>35</v>
      </c>
      <c r="G198" s="2">
        <v>11.417933333333334</v>
      </c>
      <c r="H198" t="s">
        <v>155</v>
      </c>
      <c r="I198">
        <f>LOOKUP(H198,Hoja2!D:D,Hoja2!A:A)</f>
        <v>188</v>
      </c>
      <c r="J198" s="2">
        <f t="shared" si="34"/>
        <v>399.6276666666667</v>
      </c>
    </row>
    <row r="199" spans="1:10" x14ac:dyDescent="0.25">
      <c r="A199">
        <v>74</v>
      </c>
      <c r="B199" t="str">
        <f t="shared" ref="B199:B200" si="35">B198</f>
        <v>MARTINI DRY</v>
      </c>
      <c r="C199">
        <v>1</v>
      </c>
      <c r="D199" t="s">
        <v>661</v>
      </c>
      <c r="E199" t="s">
        <v>157</v>
      </c>
      <c r="F199">
        <v>35</v>
      </c>
      <c r="G199" s="2">
        <v>7.9062666666666663</v>
      </c>
      <c r="H199" t="s">
        <v>697</v>
      </c>
      <c r="I199">
        <f>LOOKUP(H199,Hoja2!D:D,Hoja2!A:A)</f>
        <v>135</v>
      </c>
      <c r="J199" s="2">
        <f t="shared" si="34"/>
        <v>276.71933333333334</v>
      </c>
    </row>
    <row r="200" spans="1:10" x14ac:dyDescent="0.25">
      <c r="A200">
        <v>74</v>
      </c>
      <c r="B200" t="str">
        <f t="shared" si="35"/>
        <v>MARTINI DRY</v>
      </c>
      <c r="C200">
        <v>1</v>
      </c>
      <c r="D200" t="s">
        <v>661</v>
      </c>
      <c r="E200" t="s">
        <v>71</v>
      </c>
      <c r="F200">
        <v>20</v>
      </c>
      <c r="G200" s="2">
        <v>1.4160999999999999</v>
      </c>
      <c r="H200" t="s">
        <v>870</v>
      </c>
      <c r="I200">
        <f>LOOKUP(H200,Hoja2!D:D,Hoja2!A:A)</f>
        <v>224</v>
      </c>
      <c r="J200" s="2">
        <f t="shared" si="34"/>
        <v>28.321999999999999</v>
      </c>
    </row>
    <row r="201" spans="1:10" x14ac:dyDescent="0.25">
      <c r="A201">
        <v>75</v>
      </c>
      <c r="B201" t="s">
        <v>158</v>
      </c>
      <c r="C201">
        <v>1</v>
      </c>
      <c r="D201" t="s">
        <v>658</v>
      </c>
      <c r="E201" t="s">
        <v>152</v>
      </c>
      <c r="F201">
        <v>35</v>
      </c>
      <c r="G201" s="2">
        <v>6.7123000000000008</v>
      </c>
      <c r="H201" t="s">
        <v>905</v>
      </c>
      <c r="I201">
        <f>LOOKUP(H201,Hoja2!D:D,Hoja2!A:A)</f>
        <v>138</v>
      </c>
      <c r="J201" s="2">
        <f t="shared" si="34"/>
        <v>234.93050000000002</v>
      </c>
    </row>
    <row r="202" spans="1:10" x14ac:dyDescent="0.25">
      <c r="A202">
        <v>75</v>
      </c>
      <c r="B202" t="str">
        <f t="shared" ref="B202:B203" si="36">B201</f>
        <v>MANHATTAN</v>
      </c>
      <c r="C202">
        <v>1</v>
      </c>
      <c r="D202" t="s">
        <v>658</v>
      </c>
      <c r="E202" t="s">
        <v>159</v>
      </c>
      <c r="F202">
        <v>35</v>
      </c>
      <c r="G202" s="2">
        <v>6.3230066666666662</v>
      </c>
      <c r="H202" t="s">
        <v>906</v>
      </c>
      <c r="I202">
        <f>LOOKUP(H202,Hoja2!D:D,Hoja2!A:A)</f>
        <v>188</v>
      </c>
      <c r="J202" s="2">
        <f t="shared" si="34"/>
        <v>221.30523333333332</v>
      </c>
    </row>
    <row r="203" spans="1:10" x14ac:dyDescent="0.25">
      <c r="A203">
        <v>75</v>
      </c>
      <c r="B203" t="str">
        <f t="shared" si="36"/>
        <v>MANHATTAN</v>
      </c>
      <c r="C203">
        <v>1</v>
      </c>
      <c r="D203" t="s">
        <v>656</v>
      </c>
      <c r="E203" t="s">
        <v>71</v>
      </c>
      <c r="F203">
        <v>40</v>
      </c>
      <c r="G203" s="2">
        <v>1.4160999999999999</v>
      </c>
      <c r="H203" t="s">
        <v>870</v>
      </c>
      <c r="I203">
        <f>LOOKUP(H203,Hoja2!D:D,Hoja2!A:A)</f>
        <v>224</v>
      </c>
      <c r="J203" s="2">
        <f t="shared" si="34"/>
        <v>56.643999999999998</v>
      </c>
    </row>
    <row r="204" spans="1:10" x14ac:dyDescent="0.25">
      <c r="A204">
        <v>76</v>
      </c>
      <c r="B204" t="s">
        <v>160</v>
      </c>
      <c r="C204">
        <v>1</v>
      </c>
      <c r="D204" t="s">
        <v>658</v>
      </c>
      <c r="E204" t="s">
        <v>161</v>
      </c>
      <c r="F204">
        <v>75</v>
      </c>
      <c r="G204" s="2">
        <v>5.7230133333333333</v>
      </c>
      <c r="H204" t="s">
        <v>907</v>
      </c>
      <c r="I204">
        <f>LOOKUP(H204,Hoja2!D:D,Hoja2!A:A)</f>
        <v>207</v>
      </c>
      <c r="J204" s="2">
        <f t="shared" si="34"/>
        <v>429.226</v>
      </c>
    </row>
    <row r="205" spans="1:10" x14ac:dyDescent="0.25">
      <c r="A205">
        <v>76</v>
      </c>
      <c r="B205" t="str">
        <f t="shared" ref="B205:B207" si="37">B204</f>
        <v>CAIPIRINHA TRADICIONAL</v>
      </c>
      <c r="C205">
        <v>1</v>
      </c>
      <c r="D205" t="s">
        <v>659</v>
      </c>
      <c r="E205" t="s">
        <v>72</v>
      </c>
      <c r="F205">
        <v>0.5</v>
      </c>
      <c r="G205" s="2">
        <v>101.15</v>
      </c>
      <c r="H205" t="s">
        <v>793</v>
      </c>
      <c r="I205">
        <f>LOOKUP(H205,Hoja2!D:D,Hoja2!A:A)</f>
        <v>235</v>
      </c>
      <c r="J205" s="2">
        <f t="shared" si="34"/>
        <v>50.575000000000003</v>
      </c>
    </row>
    <row r="206" spans="1:10" x14ac:dyDescent="0.25">
      <c r="A206">
        <v>76</v>
      </c>
      <c r="B206" t="str">
        <f t="shared" si="37"/>
        <v>CAIPIRINHA TRADICIONAL</v>
      </c>
      <c r="C206">
        <v>1</v>
      </c>
      <c r="D206" t="s">
        <v>656</v>
      </c>
      <c r="E206" t="s">
        <v>71</v>
      </c>
      <c r="F206">
        <v>20</v>
      </c>
      <c r="G206" s="2">
        <v>1.4160999999999999</v>
      </c>
      <c r="H206" t="s">
        <v>870</v>
      </c>
      <c r="I206">
        <f>LOOKUP(H206,Hoja2!D:D,Hoja2!A:A)</f>
        <v>224</v>
      </c>
      <c r="J206" s="2">
        <f t="shared" si="34"/>
        <v>28.321999999999999</v>
      </c>
    </row>
    <row r="207" spans="1:10" x14ac:dyDescent="0.25">
      <c r="A207">
        <v>76</v>
      </c>
      <c r="B207" t="str">
        <f t="shared" si="37"/>
        <v>CAIPIRINHA TRADICIONAL</v>
      </c>
      <c r="C207">
        <v>1</v>
      </c>
      <c r="D207" t="s">
        <v>658</v>
      </c>
      <c r="E207" t="s">
        <v>81</v>
      </c>
      <c r="F207">
        <v>20</v>
      </c>
      <c r="G207" s="2">
        <v>1.4138687500000002</v>
      </c>
      <c r="H207" t="s">
        <v>873</v>
      </c>
      <c r="I207">
        <f>LOOKUP(H207,Hoja2!D:D,Hoja2!A:A)</f>
        <v>169</v>
      </c>
      <c r="J207" s="2">
        <f t="shared" si="34"/>
        <v>28.277375000000006</v>
      </c>
    </row>
    <row r="208" spans="1:10" x14ac:dyDescent="0.25">
      <c r="A208">
        <v>77</v>
      </c>
      <c r="B208" t="s">
        <v>162</v>
      </c>
      <c r="C208">
        <v>1</v>
      </c>
      <c r="D208" t="s">
        <v>658</v>
      </c>
      <c r="E208" t="s">
        <v>161</v>
      </c>
      <c r="F208">
        <v>75</v>
      </c>
      <c r="G208" s="2">
        <v>5.7230133333333333</v>
      </c>
      <c r="H208" t="s">
        <v>907</v>
      </c>
      <c r="I208">
        <f>LOOKUP(H208,Hoja2!D:D,Hoja2!A:A)</f>
        <v>207</v>
      </c>
      <c r="J208" s="2">
        <f t="shared" si="34"/>
        <v>429.226</v>
      </c>
    </row>
    <row r="209" spans="1:10" x14ac:dyDescent="0.25">
      <c r="A209">
        <v>77</v>
      </c>
      <c r="B209" t="str">
        <f t="shared" ref="B209:B212" si="38">B208</f>
        <v>CAIPIRINHA FRUTILLA</v>
      </c>
      <c r="C209">
        <v>1</v>
      </c>
      <c r="D209" t="s">
        <v>659</v>
      </c>
      <c r="E209" t="s">
        <v>72</v>
      </c>
      <c r="F209">
        <v>0.5</v>
      </c>
      <c r="G209" s="2">
        <v>101.15</v>
      </c>
      <c r="H209" t="s">
        <v>793</v>
      </c>
      <c r="I209">
        <f>LOOKUP(H209,Hoja2!D:D,Hoja2!A:A)</f>
        <v>235</v>
      </c>
      <c r="J209" s="2">
        <f t="shared" si="34"/>
        <v>50.575000000000003</v>
      </c>
    </row>
    <row r="210" spans="1:10" x14ac:dyDescent="0.25">
      <c r="A210">
        <v>77</v>
      </c>
      <c r="B210" t="str">
        <f t="shared" si="38"/>
        <v>CAIPIRINHA FRUTILLA</v>
      </c>
      <c r="C210">
        <v>1</v>
      </c>
      <c r="D210" t="s">
        <v>656</v>
      </c>
      <c r="E210" t="s">
        <v>71</v>
      </c>
      <c r="F210">
        <v>20</v>
      </c>
      <c r="G210" s="2">
        <v>1.4160999999999999</v>
      </c>
      <c r="H210" t="s">
        <v>870</v>
      </c>
      <c r="I210">
        <f>LOOKUP(H210,Hoja2!D:D,Hoja2!A:A)</f>
        <v>224</v>
      </c>
      <c r="J210" s="2">
        <f t="shared" si="34"/>
        <v>28.321999999999999</v>
      </c>
    </row>
    <row r="211" spans="1:10" x14ac:dyDescent="0.25">
      <c r="A211">
        <v>77</v>
      </c>
      <c r="B211" t="str">
        <f t="shared" si="38"/>
        <v>CAIPIRINHA FRUTILLA</v>
      </c>
      <c r="C211">
        <v>1</v>
      </c>
      <c r="D211" t="s">
        <v>658</v>
      </c>
      <c r="E211" t="s">
        <v>81</v>
      </c>
      <c r="F211">
        <v>20</v>
      </c>
      <c r="G211" s="2">
        <v>1.4138687500000002</v>
      </c>
      <c r="H211" t="s">
        <v>873</v>
      </c>
      <c r="I211">
        <f>LOOKUP(H211,Hoja2!D:D,Hoja2!A:A)</f>
        <v>169</v>
      </c>
      <c r="J211" s="2">
        <f t="shared" si="34"/>
        <v>28.277375000000006</v>
      </c>
    </row>
    <row r="212" spans="1:10" x14ac:dyDescent="0.25">
      <c r="A212">
        <v>77</v>
      </c>
      <c r="B212" t="str">
        <f t="shared" si="38"/>
        <v>CAIPIRINHA FRUTILLA</v>
      </c>
      <c r="C212">
        <v>1</v>
      </c>
      <c r="D212" t="s">
        <v>658</v>
      </c>
      <c r="E212" t="s">
        <v>78</v>
      </c>
      <c r="F212">
        <v>20</v>
      </c>
      <c r="G212" s="2">
        <v>0.78874687500000007</v>
      </c>
      <c r="H212" t="s">
        <v>732</v>
      </c>
      <c r="I212">
        <f>LOOKUP(H212,Hoja2!D:D,Hoja2!A:A)</f>
        <v>169</v>
      </c>
      <c r="J212" s="2">
        <f t="shared" si="34"/>
        <v>15.774937500000002</v>
      </c>
    </row>
    <row r="213" spans="1:10" x14ac:dyDescent="0.25">
      <c r="A213">
        <v>78</v>
      </c>
      <c r="B213" t="s">
        <v>163</v>
      </c>
      <c r="C213">
        <v>1</v>
      </c>
      <c r="D213" t="s">
        <v>658</v>
      </c>
      <c r="E213" t="s">
        <v>161</v>
      </c>
      <c r="F213">
        <v>75</v>
      </c>
      <c r="G213" s="2">
        <v>5.7230133333333333</v>
      </c>
      <c r="H213" t="s">
        <v>907</v>
      </c>
      <c r="I213">
        <f>LOOKUP(H213,Hoja2!D:D,Hoja2!A:A)</f>
        <v>207</v>
      </c>
      <c r="J213" s="2">
        <f t="shared" si="34"/>
        <v>429.226</v>
      </c>
    </row>
    <row r="214" spans="1:10" x14ac:dyDescent="0.25">
      <c r="A214">
        <v>78</v>
      </c>
      <c r="B214" t="str">
        <f t="shared" ref="B214:B217" si="39">B213</f>
        <v>CAIPIRINHA FRAMBUESA</v>
      </c>
      <c r="C214">
        <v>1</v>
      </c>
      <c r="D214" t="s">
        <v>659</v>
      </c>
      <c r="E214" t="s">
        <v>72</v>
      </c>
      <c r="F214">
        <v>0.5</v>
      </c>
      <c r="G214" s="2">
        <v>101.15</v>
      </c>
      <c r="H214" t="s">
        <v>793</v>
      </c>
      <c r="I214">
        <f>LOOKUP(H214,Hoja2!D:D,Hoja2!A:A)</f>
        <v>235</v>
      </c>
      <c r="J214" s="2">
        <f t="shared" si="34"/>
        <v>50.575000000000003</v>
      </c>
    </row>
    <row r="215" spans="1:10" x14ac:dyDescent="0.25">
      <c r="A215">
        <v>78</v>
      </c>
      <c r="B215" t="str">
        <f t="shared" si="39"/>
        <v>CAIPIRINHA FRAMBUESA</v>
      </c>
      <c r="C215">
        <v>1</v>
      </c>
      <c r="D215" t="s">
        <v>656</v>
      </c>
      <c r="E215" t="s">
        <v>71</v>
      </c>
      <c r="F215">
        <v>20</v>
      </c>
      <c r="G215" s="2">
        <v>1.4160999999999999</v>
      </c>
      <c r="H215" t="s">
        <v>870</v>
      </c>
      <c r="I215">
        <f>LOOKUP(H215,Hoja2!D:D,Hoja2!A:A)</f>
        <v>224</v>
      </c>
      <c r="J215" s="2">
        <f t="shared" si="34"/>
        <v>28.321999999999999</v>
      </c>
    </row>
    <row r="216" spans="1:10" x14ac:dyDescent="0.25">
      <c r="A216">
        <v>78</v>
      </c>
      <c r="B216" t="str">
        <f t="shared" si="39"/>
        <v>CAIPIRINHA FRAMBUESA</v>
      </c>
      <c r="C216">
        <v>1</v>
      </c>
      <c r="D216" t="s">
        <v>658</v>
      </c>
      <c r="E216" t="s">
        <v>81</v>
      </c>
      <c r="F216">
        <v>20</v>
      </c>
      <c r="G216" s="2">
        <v>1.4138687500000002</v>
      </c>
      <c r="H216" t="s">
        <v>873</v>
      </c>
      <c r="I216">
        <f>LOOKUP(H216,Hoja2!D:D,Hoja2!A:A)</f>
        <v>169</v>
      </c>
      <c r="J216" s="2">
        <f t="shared" si="34"/>
        <v>28.277375000000006</v>
      </c>
    </row>
    <row r="217" spans="1:10" x14ac:dyDescent="0.25">
      <c r="A217">
        <v>78</v>
      </c>
      <c r="B217" t="str">
        <f t="shared" si="39"/>
        <v>CAIPIRINHA FRAMBUESA</v>
      </c>
      <c r="C217">
        <v>1</v>
      </c>
      <c r="D217" t="s">
        <v>658</v>
      </c>
      <c r="E217" t="s">
        <v>76</v>
      </c>
      <c r="F217">
        <v>20</v>
      </c>
      <c r="G217" s="2">
        <v>1.0788093750000001</v>
      </c>
      <c r="H217" t="s">
        <v>871</v>
      </c>
      <c r="I217">
        <f>LOOKUP(H217,Hoja2!D:D,Hoja2!A:A)</f>
        <v>326</v>
      </c>
      <c r="J217" s="2">
        <f t="shared" si="34"/>
        <v>21.576187500000003</v>
      </c>
    </row>
    <row r="218" spans="1:10" x14ac:dyDescent="0.25">
      <c r="A218">
        <v>79</v>
      </c>
      <c r="B218" t="s">
        <v>164</v>
      </c>
      <c r="C218">
        <v>1</v>
      </c>
      <c r="D218" t="s">
        <v>658</v>
      </c>
      <c r="E218" t="s">
        <v>161</v>
      </c>
      <c r="F218">
        <v>75</v>
      </c>
      <c r="G218" s="2">
        <v>5.7230133333333333</v>
      </c>
      <c r="H218" t="s">
        <v>907</v>
      </c>
      <c r="I218">
        <f>LOOKUP(H218,Hoja2!D:D,Hoja2!A:A)</f>
        <v>207</v>
      </c>
      <c r="J218" s="2">
        <f t="shared" si="34"/>
        <v>429.226</v>
      </c>
    </row>
    <row r="219" spans="1:10" x14ac:dyDescent="0.25">
      <c r="A219">
        <v>79</v>
      </c>
      <c r="B219" t="str">
        <f t="shared" ref="B219:B222" si="40">B218</f>
        <v>CAIPIRINHA MANGO</v>
      </c>
      <c r="C219">
        <v>1</v>
      </c>
      <c r="D219" t="s">
        <v>659</v>
      </c>
      <c r="E219" t="s">
        <v>72</v>
      </c>
      <c r="F219">
        <v>0.5</v>
      </c>
      <c r="G219" s="2">
        <v>101.15</v>
      </c>
      <c r="H219" t="s">
        <v>793</v>
      </c>
      <c r="I219">
        <f>LOOKUP(H219,Hoja2!D:D,Hoja2!A:A)</f>
        <v>235</v>
      </c>
      <c r="J219" s="2">
        <f t="shared" si="34"/>
        <v>50.575000000000003</v>
      </c>
    </row>
    <row r="220" spans="1:10" x14ac:dyDescent="0.25">
      <c r="A220">
        <v>79</v>
      </c>
      <c r="B220" t="str">
        <f t="shared" si="40"/>
        <v>CAIPIRINHA MANGO</v>
      </c>
      <c r="C220">
        <v>1</v>
      </c>
      <c r="D220" t="s">
        <v>656</v>
      </c>
      <c r="E220" t="s">
        <v>71</v>
      </c>
      <c r="F220">
        <v>20</v>
      </c>
      <c r="G220" s="2">
        <v>1.4160999999999999</v>
      </c>
      <c r="H220" t="s">
        <v>870</v>
      </c>
      <c r="I220">
        <f>LOOKUP(H220,Hoja2!D:D,Hoja2!A:A)</f>
        <v>224</v>
      </c>
      <c r="J220" s="2">
        <f t="shared" si="34"/>
        <v>28.321999999999999</v>
      </c>
    </row>
    <row r="221" spans="1:10" x14ac:dyDescent="0.25">
      <c r="A221">
        <v>79</v>
      </c>
      <c r="B221" t="str">
        <f t="shared" si="40"/>
        <v>CAIPIRINHA MANGO</v>
      </c>
      <c r="C221">
        <v>1</v>
      </c>
      <c r="D221" t="s">
        <v>658</v>
      </c>
      <c r="E221" t="s">
        <v>81</v>
      </c>
      <c r="F221">
        <v>20</v>
      </c>
      <c r="G221" s="2">
        <v>1.4138687500000002</v>
      </c>
      <c r="H221" t="s">
        <v>873</v>
      </c>
      <c r="I221">
        <f>LOOKUP(H221,Hoja2!D:D,Hoja2!A:A)</f>
        <v>169</v>
      </c>
      <c r="J221" s="2">
        <f t="shared" si="34"/>
        <v>28.277375000000006</v>
      </c>
    </row>
    <row r="222" spans="1:10" x14ac:dyDescent="0.25">
      <c r="A222">
        <v>79</v>
      </c>
      <c r="B222" t="str">
        <f t="shared" si="40"/>
        <v>CAIPIRINHA MANGO</v>
      </c>
      <c r="C222">
        <v>1</v>
      </c>
      <c r="D222" t="s">
        <v>658</v>
      </c>
      <c r="E222" t="s">
        <v>74</v>
      </c>
      <c r="F222">
        <v>20</v>
      </c>
      <c r="G222" s="2">
        <v>1.200784375</v>
      </c>
      <c r="H222" t="s">
        <v>735</v>
      </c>
      <c r="I222">
        <f>LOOKUP(H222,Hoja2!D:D,Hoja2!A:A)</f>
        <v>172</v>
      </c>
      <c r="J222" s="2">
        <f t="shared" si="34"/>
        <v>24.015687499999999</v>
      </c>
    </row>
    <row r="223" spans="1:10" x14ac:dyDescent="0.25">
      <c r="A223">
        <v>80</v>
      </c>
      <c r="B223" t="s">
        <v>165</v>
      </c>
      <c r="C223">
        <v>1</v>
      </c>
      <c r="D223" t="s">
        <v>658</v>
      </c>
      <c r="E223" t="s">
        <v>166</v>
      </c>
      <c r="F223">
        <v>75</v>
      </c>
      <c r="G223" s="2">
        <v>3.4293933333333331</v>
      </c>
      <c r="H223" t="s">
        <v>908</v>
      </c>
      <c r="I223">
        <f>LOOKUP(H223,Hoja2!D:D,Hoja2!A:A)</f>
        <v>116</v>
      </c>
      <c r="J223" s="2">
        <f t="shared" si="34"/>
        <v>257.2045</v>
      </c>
    </row>
    <row r="224" spans="1:10" x14ac:dyDescent="0.25">
      <c r="A224">
        <v>80</v>
      </c>
      <c r="B224" t="str">
        <f t="shared" ref="B224:B226" si="41">B223</f>
        <v>CAIPIROSKA TRADICIONAL</v>
      </c>
      <c r="C224">
        <v>1</v>
      </c>
      <c r="D224" t="s">
        <v>659</v>
      </c>
      <c r="E224" t="s">
        <v>72</v>
      </c>
      <c r="F224">
        <v>0.5</v>
      </c>
      <c r="G224" s="2">
        <v>101.15</v>
      </c>
      <c r="H224" t="s">
        <v>793</v>
      </c>
      <c r="I224">
        <f>LOOKUP(H224,Hoja2!D:D,Hoja2!A:A)</f>
        <v>235</v>
      </c>
      <c r="J224" s="2">
        <f t="shared" si="34"/>
        <v>50.575000000000003</v>
      </c>
    </row>
    <row r="225" spans="1:10" x14ac:dyDescent="0.25">
      <c r="A225">
        <v>80</v>
      </c>
      <c r="B225" t="str">
        <f t="shared" si="41"/>
        <v>CAIPIROSKA TRADICIONAL</v>
      </c>
      <c r="C225">
        <v>1</v>
      </c>
      <c r="D225" t="s">
        <v>656</v>
      </c>
      <c r="E225" t="s">
        <v>71</v>
      </c>
      <c r="F225">
        <v>20</v>
      </c>
      <c r="G225" s="2">
        <v>1.4160999999999999</v>
      </c>
      <c r="H225" t="s">
        <v>870</v>
      </c>
      <c r="I225">
        <f>LOOKUP(H225,Hoja2!D:D,Hoja2!A:A)</f>
        <v>224</v>
      </c>
      <c r="J225" s="2">
        <f t="shared" si="34"/>
        <v>28.321999999999999</v>
      </c>
    </row>
    <row r="226" spans="1:10" x14ac:dyDescent="0.25">
      <c r="A226">
        <v>80</v>
      </c>
      <c r="B226" t="str">
        <f t="shared" si="41"/>
        <v>CAIPIROSKA TRADICIONAL</v>
      </c>
      <c r="C226">
        <v>1</v>
      </c>
      <c r="D226" t="s">
        <v>658</v>
      </c>
      <c r="E226" t="s">
        <v>81</v>
      </c>
      <c r="F226">
        <v>20</v>
      </c>
      <c r="G226" s="2">
        <v>1.4138687500000002</v>
      </c>
      <c r="H226" t="s">
        <v>873</v>
      </c>
      <c r="I226">
        <f>LOOKUP(H226,Hoja2!D:D,Hoja2!A:A)</f>
        <v>169</v>
      </c>
      <c r="J226" s="2">
        <f t="shared" si="34"/>
        <v>28.277375000000006</v>
      </c>
    </row>
    <row r="227" spans="1:10" x14ac:dyDescent="0.25">
      <c r="A227">
        <v>81</v>
      </c>
      <c r="B227" t="s">
        <v>167</v>
      </c>
      <c r="C227">
        <v>1</v>
      </c>
      <c r="D227" t="s">
        <v>658</v>
      </c>
      <c r="E227" t="s">
        <v>166</v>
      </c>
      <c r="F227">
        <v>75</v>
      </c>
      <c r="G227" s="2">
        <v>3.4293933333333331</v>
      </c>
      <c r="H227" t="s">
        <v>908</v>
      </c>
      <c r="I227">
        <f>LOOKUP(H227,Hoja2!D:D,Hoja2!A:A)</f>
        <v>116</v>
      </c>
      <c r="J227" s="2">
        <f t="shared" si="34"/>
        <v>257.2045</v>
      </c>
    </row>
    <row r="228" spans="1:10" x14ac:dyDescent="0.25">
      <c r="A228">
        <v>81</v>
      </c>
      <c r="B228" t="str">
        <f t="shared" ref="B228:B231" si="42">B227</f>
        <v>Caipiroska Frutilla</v>
      </c>
      <c r="C228">
        <v>1</v>
      </c>
      <c r="D228" t="s">
        <v>659</v>
      </c>
      <c r="E228" t="s">
        <v>72</v>
      </c>
      <c r="F228">
        <v>0.5</v>
      </c>
      <c r="G228" s="2">
        <v>101.15</v>
      </c>
      <c r="H228" t="s">
        <v>793</v>
      </c>
      <c r="I228">
        <f>LOOKUP(H228,Hoja2!D:D,Hoja2!A:A)</f>
        <v>235</v>
      </c>
      <c r="J228" s="2">
        <f t="shared" si="34"/>
        <v>50.575000000000003</v>
      </c>
    </row>
    <row r="229" spans="1:10" x14ac:dyDescent="0.25">
      <c r="A229">
        <v>81</v>
      </c>
      <c r="B229" t="str">
        <f t="shared" si="42"/>
        <v>Caipiroska Frutilla</v>
      </c>
      <c r="C229">
        <v>1</v>
      </c>
      <c r="D229" t="s">
        <v>656</v>
      </c>
      <c r="E229" t="s">
        <v>71</v>
      </c>
      <c r="F229">
        <v>20</v>
      </c>
      <c r="G229" s="2">
        <v>1.4160999999999999</v>
      </c>
      <c r="H229" t="s">
        <v>870</v>
      </c>
      <c r="I229">
        <f>LOOKUP(H229,Hoja2!D:D,Hoja2!A:A)</f>
        <v>224</v>
      </c>
      <c r="J229" s="2">
        <f t="shared" si="34"/>
        <v>28.321999999999999</v>
      </c>
    </row>
    <row r="230" spans="1:10" x14ac:dyDescent="0.25">
      <c r="A230">
        <v>81</v>
      </c>
      <c r="B230" t="str">
        <f t="shared" si="42"/>
        <v>Caipiroska Frutilla</v>
      </c>
      <c r="C230">
        <v>1</v>
      </c>
      <c r="D230" t="s">
        <v>658</v>
      </c>
      <c r="E230" t="s">
        <v>81</v>
      </c>
      <c r="F230">
        <v>20</v>
      </c>
      <c r="G230" s="2">
        <v>1.4138687500000002</v>
      </c>
      <c r="H230" t="s">
        <v>873</v>
      </c>
      <c r="I230">
        <f>LOOKUP(H230,Hoja2!D:D,Hoja2!A:A)</f>
        <v>169</v>
      </c>
      <c r="J230" s="2">
        <f t="shared" si="34"/>
        <v>28.277375000000006</v>
      </c>
    </row>
    <row r="231" spans="1:10" x14ac:dyDescent="0.25">
      <c r="A231">
        <v>81</v>
      </c>
      <c r="B231" t="str">
        <f t="shared" si="42"/>
        <v>Caipiroska Frutilla</v>
      </c>
      <c r="C231">
        <v>1</v>
      </c>
      <c r="D231" t="s">
        <v>658</v>
      </c>
      <c r="E231" t="s">
        <v>78</v>
      </c>
      <c r="F231">
        <v>20</v>
      </c>
      <c r="G231" s="2">
        <v>0.78874687500000007</v>
      </c>
      <c r="H231" t="s">
        <v>732</v>
      </c>
      <c r="I231">
        <f>LOOKUP(H231,Hoja2!D:D,Hoja2!A:A)</f>
        <v>169</v>
      </c>
      <c r="J231" s="2">
        <f t="shared" si="34"/>
        <v>15.774937500000002</v>
      </c>
    </row>
    <row r="232" spans="1:10" x14ac:dyDescent="0.25">
      <c r="A232">
        <v>82</v>
      </c>
      <c r="B232" t="s">
        <v>168</v>
      </c>
      <c r="C232">
        <v>1</v>
      </c>
      <c r="D232" t="s">
        <v>658</v>
      </c>
      <c r="E232" t="s">
        <v>166</v>
      </c>
      <c r="F232">
        <v>75</v>
      </c>
      <c r="G232" s="2">
        <v>3.4293933333333331</v>
      </c>
      <c r="H232" t="s">
        <v>908</v>
      </c>
      <c r="I232">
        <f>LOOKUP(H232,Hoja2!D:D,Hoja2!A:A)</f>
        <v>116</v>
      </c>
      <c r="J232" s="2">
        <f t="shared" si="34"/>
        <v>257.2045</v>
      </c>
    </row>
    <row r="233" spans="1:10" x14ac:dyDescent="0.25">
      <c r="A233">
        <v>82</v>
      </c>
      <c r="B233" t="str">
        <f t="shared" ref="B233:B236" si="43">B232</f>
        <v>Caiproska Frambuesa</v>
      </c>
      <c r="C233">
        <v>1</v>
      </c>
      <c r="D233" t="s">
        <v>659</v>
      </c>
      <c r="E233" t="s">
        <v>72</v>
      </c>
      <c r="F233">
        <v>0.5</v>
      </c>
      <c r="G233" s="2">
        <v>101.15</v>
      </c>
      <c r="H233" t="s">
        <v>793</v>
      </c>
      <c r="I233">
        <f>LOOKUP(H233,Hoja2!D:D,Hoja2!A:A)</f>
        <v>235</v>
      </c>
      <c r="J233" s="2">
        <f t="shared" si="34"/>
        <v>50.575000000000003</v>
      </c>
    </row>
    <row r="234" spans="1:10" x14ac:dyDescent="0.25">
      <c r="A234">
        <v>82</v>
      </c>
      <c r="B234" t="str">
        <f t="shared" si="43"/>
        <v>Caiproska Frambuesa</v>
      </c>
      <c r="C234">
        <v>1</v>
      </c>
      <c r="D234" t="s">
        <v>656</v>
      </c>
      <c r="E234" t="s">
        <v>71</v>
      </c>
      <c r="F234">
        <v>20</v>
      </c>
      <c r="G234" s="2">
        <v>1.4160999999999999</v>
      </c>
      <c r="H234" t="s">
        <v>870</v>
      </c>
      <c r="I234">
        <f>LOOKUP(H234,Hoja2!D:D,Hoja2!A:A)</f>
        <v>224</v>
      </c>
      <c r="J234" s="2">
        <f t="shared" si="34"/>
        <v>28.321999999999999</v>
      </c>
    </row>
    <row r="235" spans="1:10" x14ac:dyDescent="0.25">
      <c r="A235">
        <v>82</v>
      </c>
      <c r="B235" t="str">
        <f t="shared" si="43"/>
        <v>Caiproska Frambuesa</v>
      </c>
      <c r="C235">
        <v>1</v>
      </c>
      <c r="D235" t="s">
        <v>658</v>
      </c>
      <c r="E235" t="s">
        <v>81</v>
      </c>
      <c r="F235">
        <v>20</v>
      </c>
      <c r="G235" s="2">
        <v>1.4138687500000002</v>
      </c>
      <c r="H235" t="s">
        <v>873</v>
      </c>
      <c r="I235">
        <f>LOOKUP(H235,Hoja2!D:D,Hoja2!A:A)</f>
        <v>169</v>
      </c>
      <c r="J235" s="2">
        <f t="shared" si="34"/>
        <v>28.277375000000006</v>
      </c>
    </row>
    <row r="236" spans="1:10" x14ac:dyDescent="0.25">
      <c r="A236">
        <v>82</v>
      </c>
      <c r="B236" t="str">
        <f t="shared" si="43"/>
        <v>Caiproska Frambuesa</v>
      </c>
      <c r="C236">
        <v>1</v>
      </c>
      <c r="D236" t="s">
        <v>658</v>
      </c>
      <c r="E236" t="s">
        <v>76</v>
      </c>
      <c r="F236">
        <v>20</v>
      </c>
      <c r="G236" s="2">
        <v>1.0788093750000001</v>
      </c>
      <c r="H236" t="s">
        <v>871</v>
      </c>
      <c r="I236">
        <f>LOOKUP(H236,Hoja2!D:D,Hoja2!A:A)</f>
        <v>326</v>
      </c>
      <c r="J236" s="2">
        <f t="shared" si="34"/>
        <v>21.576187500000003</v>
      </c>
    </row>
    <row r="237" spans="1:10" x14ac:dyDescent="0.25">
      <c r="A237">
        <v>83</v>
      </c>
      <c r="B237" t="s">
        <v>169</v>
      </c>
      <c r="C237">
        <v>1</v>
      </c>
      <c r="D237" t="s">
        <v>658</v>
      </c>
      <c r="E237" t="s">
        <v>166</v>
      </c>
      <c r="F237">
        <v>75</v>
      </c>
      <c r="G237" s="2">
        <v>3.4293933333333331</v>
      </c>
      <c r="H237" t="s">
        <v>908</v>
      </c>
      <c r="I237">
        <f>LOOKUP(H237,Hoja2!D:D,Hoja2!A:A)</f>
        <v>116</v>
      </c>
      <c r="J237" s="2">
        <f t="shared" si="34"/>
        <v>257.2045</v>
      </c>
    </row>
    <row r="238" spans="1:10" x14ac:dyDescent="0.25">
      <c r="A238">
        <v>83</v>
      </c>
      <c r="B238" t="str">
        <f t="shared" ref="B238:B241" si="44">B237</f>
        <v>CAIPIROSKA MANGO</v>
      </c>
      <c r="C238">
        <v>1</v>
      </c>
      <c r="D238" t="s">
        <v>659</v>
      </c>
      <c r="E238" t="s">
        <v>72</v>
      </c>
      <c r="F238">
        <v>0.5</v>
      </c>
      <c r="G238" s="2">
        <v>101.15</v>
      </c>
      <c r="H238" t="s">
        <v>793</v>
      </c>
      <c r="I238">
        <f>LOOKUP(H238,Hoja2!D:D,Hoja2!A:A)</f>
        <v>235</v>
      </c>
      <c r="J238" s="2">
        <f t="shared" si="34"/>
        <v>50.575000000000003</v>
      </c>
    </row>
    <row r="239" spans="1:10" x14ac:dyDescent="0.25">
      <c r="A239">
        <v>83</v>
      </c>
      <c r="B239" t="str">
        <f t="shared" si="44"/>
        <v>CAIPIROSKA MANGO</v>
      </c>
      <c r="C239">
        <v>1</v>
      </c>
      <c r="D239" t="s">
        <v>656</v>
      </c>
      <c r="E239" t="s">
        <v>71</v>
      </c>
      <c r="F239">
        <v>20</v>
      </c>
      <c r="G239" s="2">
        <v>1.4160999999999999</v>
      </c>
      <c r="H239" t="s">
        <v>870</v>
      </c>
      <c r="I239">
        <f>LOOKUP(H239,Hoja2!D:D,Hoja2!A:A)</f>
        <v>224</v>
      </c>
      <c r="J239" s="2">
        <f t="shared" si="34"/>
        <v>28.321999999999999</v>
      </c>
    </row>
    <row r="240" spans="1:10" x14ac:dyDescent="0.25">
      <c r="A240">
        <v>83</v>
      </c>
      <c r="B240" t="str">
        <f t="shared" si="44"/>
        <v>CAIPIROSKA MANGO</v>
      </c>
      <c r="C240">
        <v>1</v>
      </c>
      <c r="D240" t="s">
        <v>658</v>
      </c>
      <c r="E240" t="s">
        <v>81</v>
      </c>
      <c r="F240">
        <v>20</v>
      </c>
      <c r="G240" s="2">
        <v>1.4138687500000002</v>
      </c>
      <c r="H240" t="s">
        <v>873</v>
      </c>
      <c r="I240">
        <f>LOOKUP(H240,Hoja2!D:D,Hoja2!A:A)</f>
        <v>169</v>
      </c>
      <c r="J240" s="2">
        <f t="shared" si="34"/>
        <v>28.277375000000006</v>
      </c>
    </row>
    <row r="241" spans="1:10" x14ac:dyDescent="0.25">
      <c r="A241">
        <v>83</v>
      </c>
      <c r="B241" t="str">
        <f t="shared" si="44"/>
        <v>CAIPIROSKA MANGO</v>
      </c>
      <c r="C241">
        <v>1</v>
      </c>
      <c r="D241" t="s">
        <v>658</v>
      </c>
      <c r="E241" t="s">
        <v>74</v>
      </c>
      <c r="F241">
        <v>20</v>
      </c>
      <c r="G241" s="2">
        <v>1.200784375</v>
      </c>
      <c r="H241" t="s">
        <v>735</v>
      </c>
      <c r="I241">
        <f>LOOKUP(H241,Hoja2!D:D,Hoja2!A:A)</f>
        <v>172</v>
      </c>
      <c r="J241" s="2">
        <f t="shared" si="34"/>
        <v>24.015687499999999</v>
      </c>
    </row>
    <row r="242" spans="1:10" x14ac:dyDescent="0.25">
      <c r="A242">
        <v>84</v>
      </c>
      <c r="B242" t="s">
        <v>170</v>
      </c>
      <c r="C242">
        <v>1</v>
      </c>
      <c r="D242" t="s">
        <v>658</v>
      </c>
      <c r="E242" t="s">
        <v>171</v>
      </c>
      <c r="F242">
        <v>75</v>
      </c>
      <c r="G242" s="2">
        <v>12.530200000000001</v>
      </c>
      <c r="H242" t="s">
        <v>170</v>
      </c>
      <c r="I242">
        <f>LOOKUP(H242,Hoja2!D:D,Hoja2!A:A)</f>
        <v>230</v>
      </c>
      <c r="J242" s="2">
        <f t="shared" si="34"/>
        <v>939.7650000000001</v>
      </c>
    </row>
    <row r="243" spans="1:10" x14ac:dyDescent="0.25">
      <c r="A243">
        <v>84</v>
      </c>
      <c r="B243" t="str">
        <f>B242</f>
        <v>RAMAZZOTTI</v>
      </c>
      <c r="C243">
        <v>1</v>
      </c>
      <c r="D243" t="s">
        <v>658</v>
      </c>
      <c r="E243" t="s">
        <v>120</v>
      </c>
      <c r="F243">
        <v>150</v>
      </c>
      <c r="G243" s="2">
        <v>4.9010999999999996</v>
      </c>
      <c r="H243" t="s">
        <v>890</v>
      </c>
      <c r="I243">
        <f>LOOKUP(H243,Hoja2!D:D,Hoja2!A:A)</f>
        <v>184</v>
      </c>
      <c r="J243" s="2">
        <f t="shared" si="34"/>
        <v>735.16499999999996</v>
      </c>
    </row>
    <row r="244" spans="1:10" x14ac:dyDescent="0.25">
      <c r="A244">
        <v>85</v>
      </c>
      <c r="B244" t="s">
        <v>172</v>
      </c>
      <c r="C244">
        <v>1</v>
      </c>
      <c r="D244" t="s">
        <v>658</v>
      </c>
      <c r="E244" t="s">
        <v>173</v>
      </c>
      <c r="F244">
        <v>75</v>
      </c>
      <c r="G244" s="2">
        <v>12.065885999999999</v>
      </c>
      <c r="H244" t="s">
        <v>909</v>
      </c>
      <c r="I244">
        <f>LOOKUP(H244,Hoja2!D:D,Hoja2!A:A)</f>
        <v>89</v>
      </c>
      <c r="J244" s="2">
        <f t="shared" si="34"/>
        <v>904.94144999999992</v>
      </c>
    </row>
    <row r="245" spans="1:10" x14ac:dyDescent="0.25">
      <c r="A245">
        <v>85</v>
      </c>
      <c r="B245" t="str">
        <f>B244</f>
        <v>APEROL SPRITZ</v>
      </c>
      <c r="C245">
        <v>1</v>
      </c>
      <c r="D245" t="s">
        <v>658</v>
      </c>
      <c r="E245" t="s">
        <v>120</v>
      </c>
      <c r="F245">
        <v>150</v>
      </c>
      <c r="G245" s="2">
        <v>4.9010999999999996</v>
      </c>
      <c r="H245" t="s">
        <v>890</v>
      </c>
      <c r="I245">
        <f>LOOKUP(H245,Hoja2!D:D,Hoja2!A:A)</f>
        <v>184</v>
      </c>
      <c r="J245" s="2">
        <f t="shared" si="34"/>
        <v>735.16499999999996</v>
      </c>
    </row>
    <row r="246" spans="1:10" x14ac:dyDescent="0.25">
      <c r="A246">
        <v>86</v>
      </c>
      <c r="B246" t="s">
        <v>174</v>
      </c>
      <c r="C246">
        <v>1</v>
      </c>
      <c r="D246" t="s">
        <v>661</v>
      </c>
      <c r="E246" t="s">
        <v>175</v>
      </c>
      <c r="F246">
        <v>75</v>
      </c>
      <c r="G246" s="2">
        <v>25.35022</v>
      </c>
      <c r="H246" t="s">
        <v>174</v>
      </c>
      <c r="I246">
        <f>LOOKUP(H246,Hoja2!D:D,Hoja2!A:A)</f>
        <v>106</v>
      </c>
      <c r="J246" s="2">
        <f t="shared" si="34"/>
        <v>1901.2665</v>
      </c>
    </row>
    <row r="247" spans="1:10" x14ac:dyDescent="0.25">
      <c r="A247">
        <v>87</v>
      </c>
      <c r="B247" t="s">
        <v>176</v>
      </c>
      <c r="C247">
        <v>1</v>
      </c>
      <c r="D247" t="s">
        <v>661</v>
      </c>
      <c r="E247" t="s">
        <v>177</v>
      </c>
      <c r="F247">
        <v>75</v>
      </c>
      <c r="G247" s="2">
        <v>27.861563333333336</v>
      </c>
      <c r="H247" t="s">
        <v>910</v>
      </c>
      <c r="I247">
        <f>LOOKUP(H247,Hoja2!D:D,Hoja2!A:A)</f>
        <v>198</v>
      </c>
      <c r="J247" s="2">
        <f t="shared" si="34"/>
        <v>2089.6172500000002</v>
      </c>
    </row>
    <row r="248" spans="1:10" x14ac:dyDescent="0.25">
      <c r="A248">
        <v>88</v>
      </c>
      <c r="B248" t="s">
        <v>178</v>
      </c>
      <c r="C248">
        <v>1</v>
      </c>
      <c r="D248" t="s">
        <v>661</v>
      </c>
      <c r="E248" t="s">
        <v>179</v>
      </c>
      <c r="F248">
        <v>75</v>
      </c>
      <c r="G248" s="2">
        <v>27.86056</v>
      </c>
      <c r="H248" t="s">
        <v>911</v>
      </c>
      <c r="I248">
        <f>LOOKUP(H248,Hoja2!D:D,Hoja2!A:A)</f>
        <v>198</v>
      </c>
      <c r="J248" s="2">
        <f t="shared" si="34"/>
        <v>2089.5419999999999</v>
      </c>
    </row>
    <row r="249" spans="1:10" x14ac:dyDescent="0.25">
      <c r="A249">
        <v>89</v>
      </c>
      <c r="B249" t="s">
        <v>180</v>
      </c>
      <c r="C249">
        <v>1</v>
      </c>
      <c r="D249" t="s">
        <v>661</v>
      </c>
      <c r="E249" t="s">
        <v>181</v>
      </c>
      <c r="F249">
        <v>75</v>
      </c>
      <c r="G249" s="2">
        <v>7.8059333333333329</v>
      </c>
      <c r="H249" t="s">
        <v>180</v>
      </c>
      <c r="I249">
        <f>LOOKUP(H249,Hoja2!D:D,Hoja2!A:A)</f>
        <v>145</v>
      </c>
      <c r="J249" s="2">
        <f t="shared" si="34"/>
        <v>585.44499999999994</v>
      </c>
    </row>
    <row r="250" spans="1:10" x14ac:dyDescent="0.25">
      <c r="A250">
        <v>90</v>
      </c>
      <c r="B250" t="s">
        <v>182</v>
      </c>
      <c r="C250">
        <v>1</v>
      </c>
      <c r="D250" t="s">
        <v>661</v>
      </c>
      <c r="E250" t="s">
        <v>183</v>
      </c>
      <c r="F250">
        <v>75</v>
      </c>
      <c r="G250" s="2">
        <v>13.040824999999998</v>
      </c>
      <c r="H250" t="s">
        <v>912</v>
      </c>
      <c r="I250">
        <f>LOOKUP(H250,Hoja2!D:D,Hoja2!A:A)</f>
        <v>202</v>
      </c>
      <c r="J250" s="2">
        <f t="shared" si="34"/>
        <v>978.06187499999987</v>
      </c>
    </row>
    <row r="251" spans="1:10" x14ac:dyDescent="0.25">
      <c r="A251">
        <v>91</v>
      </c>
      <c r="B251" t="s">
        <v>184</v>
      </c>
      <c r="C251">
        <v>1</v>
      </c>
      <c r="D251" t="s">
        <v>661</v>
      </c>
      <c r="E251" t="s">
        <v>185</v>
      </c>
      <c r="F251">
        <v>75</v>
      </c>
      <c r="G251" s="2">
        <v>35.329373333333336</v>
      </c>
      <c r="H251" t="s">
        <v>913</v>
      </c>
      <c r="I251">
        <f>LOOKUP(H251,Hoja2!D:D,Hoja2!A:A)</f>
        <v>204</v>
      </c>
      <c r="J251" s="2">
        <f t="shared" si="34"/>
        <v>2649.7030000000004</v>
      </c>
    </row>
    <row r="252" spans="1:10" x14ac:dyDescent="0.25">
      <c r="A252">
        <v>92</v>
      </c>
      <c r="B252" t="s">
        <v>186</v>
      </c>
      <c r="C252">
        <v>1</v>
      </c>
      <c r="D252" t="s">
        <v>661</v>
      </c>
      <c r="E252" t="s">
        <v>187</v>
      </c>
      <c r="F252">
        <v>75</v>
      </c>
      <c r="G252" s="2">
        <v>36.368826666666664</v>
      </c>
      <c r="H252" t="s">
        <v>914</v>
      </c>
      <c r="I252">
        <f>LOOKUP(H252,Hoja2!D:D,Hoja2!A:A)</f>
        <v>208</v>
      </c>
      <c r="J252" s="2">
        <f t="shared" si="34"/>
        <v>2727.6619999999998</v>
      </c>
    </row>
    <row r="253" spans="1:10" x14ac:dyDescent="0.25">
      <c r="A253">
        <v>93</v>
      </c>
      <c r="B253" t="s">
        <v>188</v>
      </c>
      <c r="C253">
        <v>1</v>
      </c>
      <c r="D253" t="s">
        <v>661</v>
      </c>
      <c r="E253" t="s">
        <v>189</v>
      </c>
      <c r="F253">
        <v>75</v>
      </c>
      <c r="G253" s="2">
        <v>10.123633333333334</v>
      </c>
      <c r="H253" t="s">
        <v>188</v>
      </c>
      <c r="I253">
        <f>LOOKUP(H253,Hoja2!D:D,Hoja2!A:A)</f>
        <v>197</v>
      </c>
      <c r="J253" s="2">
        <f t="shared" si="34"/>
        <v>759.27250000000004</v>
      </c>
    </row>
    <row r="254" spans="1:10" x14ac:dyDescent="0.25">
      <c r="A254">
        <v>94</v>
      </c>
      <c r="B254" t="s">
        <v>190</v>
      </c>
      <c r="C254">
        <v>1</v>
      </c>
      <c r="D254" t="s">
        <v>661</v>
      </c>
      <c r="E254" t="s">
        <v>191</v>
      </c>
      <c r="F254">
        <v>75</v>
      </c>
      <c r="G254" s="2">
        <v>11.7089</v>
      </c>
      <c r="H254" t="s">
        <v>915</v>
      </c>
      <c r="I254">
        <f>LOOKUP(H254,Hoja2!D:D,Hoja2!A:A)</f>
        <v>196</v>
      </c>
      <c r="J254" s="2">
        <f t="shared" si="34"/>
        <v>878.16750000000002</v>
      </c>
    </row>
    <row r="255" spans="1:10" x14ac:dyDescent="0.25">
      <c r="A255">
        <v>95</v>
      </c>
      <c r="B255" t="s">
        <v>192</v>
      </c>
      <c r="C255">
        <v>1</v>
      </c>
      <c r="D255" t="s">
        <v>661</v>
      </c>
      <c r="E255" t="s">
        <v>193</v>
      </c>
      <c r="F255">
        <v>75</v>
      </c>
      <c r="G255" s="2">
        <v>13.703526666666669</v>
      </c>
      <c r="H255" t="s">
        <v>750</v>
      </c>
      <c r="I255">
        <f>LOOKUP(H255,Hoja2!D:D,Hoja2!A:A)</f>
        <v>190</v>
      </c>
      <c r="J255" s="2">
        <f t="shared" si="34"/>
        <v>1027.7645000000002</v>
      </c>
    </row>
    <row r="256" spans="1:10" x14ac:dyDescent="0.25">
      <c r="A256">
        <v>96</v>
      </c>
      <c r="B256" t="s">
        <v>194</v>
      </c>
      <c r="C256">
        <v>1</v>
      </c>
      <c r="D256" t="s">
        <v>661</v>
      </c>
      <c r="E256" t="s">
        <v>195</v>
      </c>
      <c r="F256">
        <v>75</v>
      </c>
      <c r="G256" s="2">
        <v>15.557686666666669</v>
      </c>
      <c r="H256" t="s">
        <v>916</v>
      </c>
      <c r="I256">
        <f>LOOKUP(H256,Hoja2!D:D,Hoja2!A:A)</f>
        <v>193</v>
      </c>
      <c r="J256" s="2">
        <f t="shared" si="34"/>
        <v>1166.8265000000001</v>
      </c>
    </row>
    <row r="257" spans="1:10" x14ac:dyDescent="0.25">
      <c r="A257">
        <v>97</v>
      </c>
      <c r="B257" t="s">
        <v>196</v>
      </c>
      <c r="C257">
        <v>1</v>
      </c>
      <c r="D257" t="s">
        <v>661</v>
      </c>
      <c r="E257" t="s">
        <v>197</v>
      </c>
      <c r="F257">
        <v>75</v>
      </c>
      <c r="G257" s="2">
        <v>12.37712</v>
      </c>
      <c r="H257" t="s">
        <v>196</v>
      </c>
      <c r="I257">
        <f>LOOKUP(H257,Hoja2!D:D,Hoja2!A:A)</f>
        <v>195</v>
      </c>
      <c r="J257" s="2">
        <f t="shared" si="34"/>
        <v>928.28399999999999</v>
      </c>
    </row>
    <row r="258" spans="1:10" x14ac:dyDescent="0.25">
      <c r="A258">
        <v>98</v>
      </c>
      <c r="B258" t="s">
        <v>198</v>
      </c>
      <c r="C258">
        <v>1</v>
      </c>
      <c r="D258" t="s">
        <v>661</v>
      </c>
      <c r="E258" t="s">
        <v>199</v>
      </c>
      <c r="F258">
        <v>75</v>
      </c>
      <c r="G258" s="2">
        <v>10.888173333333333</v>
      </c>
      <c r="H258" t="s">
        <v>198</v>
      </c>
      <c r="I258">
        <f>LOOKUP(H258,Hoja2!D:D,Hoja2!A:A)</f>
        <v>191</v>
      </c>
      <c r="J258" s="2">
        <f t="shared" ref="J258:J321" si="45">SUM(F258*G258)</f>
        <v>816.61299999999994</v>
      </c>
    </row>
    <row r="259" spans="1:10" x14ac:dyDescent="0.25">
      <c r="A259">
        <v>99</v>
      </c>
      <c r="B259" t="s">
        <v>200</v>
      </c>
      <c r="C259">
        <v>1</v>
      </c>
      <c r="D259" t="s">
        <v>661</v>
      </c>
      <c r="E259" t="s">
        <v>201</v>
      </c>
      <c r="F259">
        <v>75</v>
      </c>
      <c r="G259" s="2">
        <v>13.713560000000001</v>
      </c>
      <c r="H259" t="s">
        <v>787</v>
      </c>
      <c r="I259">
        <f>LOOKUP(H259,Hoja2!D:D,Hoja2!A:A)</f>
        <v>229</v>
      </c>
      <c r="J259" s="2">
        <f t="shared" si="45"/>
        <v>1028.5170000000001</v>
      </c>
    </row>
    <row r="260" spans="1:10" x14ac:dyDescent="0.25">
      <c r="A260">
        <v>100</v>
      </c>
      <c r="B260" t="s">
        <v>202</v>
      </c>
      <c r="C260">
        <v>1</v>
      </c>
      <c r="D260" t="s">
        <v>661</v>
      </c>
      <c r="E260" t="s">
        <v>201</v>
      </c>
      <c r="F260">
        <v>300</v>
      </c>
      <c r="G260" s="2">
        <v>13.713560000000001</v>
      </c>
      <c r="H260" t="s">
        <v>787</v>
      </c>
      <c r="I260">
        <f>LOOKUP(H260,Hoja2!D:D,Hoja2!A:A)</f>
        <v>229</v>
      </c>
      <c r="J260" s="2">
        <f t="shared" si="45"/>
        <v>4114.0680000000002</v>
      </c>
    </row>
    <row r="261" spans="1:10" x14ac:dyDescent="0.25">
      <c r="A261">
        <v>101</v>
      </c>
      <c r="B261" t="s">
        <v>203</v>
      </c>
      <c r="C261">
        <v>1</v>
      </c>
      <c r="D261" t="s">
        <v>661</v>
      </c>
      <c r="E261" t="s">
        <v>201</v>
      </c>
      <c r="F261">
        <v>77</v>
      </c>
      <c r="G261" s="2">
        <v>13.713560000000001</v>
      </c>
      <c r="H261" t="s">
        <v>787</v>
      </c>
      <c r="I261">
        <f>LOOKUP(H261,Hoja2!D:D,Hoja2!A:A)</f>
        <v>229</v>
      </c>
      <c r="J261" s="2">
        <f t="shared" si="45"/>
        <v>1055.9441200000001</v>
      </c>
    </row>
    <row r="262" spans="1:10" x14ac:dyDescent="0.25">
      <c r="A262">
        <v>146</v>
      </c>
      <c r="B262" t="s">
        <v>204</v>
      </c>
      <c r="C262">
        <v>1</v>
      </c>
      <c r="D262" t="s">
        <v>661</v>
      </c>
      <c r="E262" t="s">
        <v>80</v>
      </c>
      <c r="F262">
        <v>1</v>
      </c>
      <c r="G262" s="2">
        <v>25.585000000000001</v>
      </c>
      <c r="H262" t="s">
        <v>872</v>
      </c>
      <c r="I262">
        <f>LOOKUP(H262,Hoja2!D:D,Hoja2!A:A)</f>
        <v>181</v>
      </c>
      <c r="J262" s="2">
        <f t="shared" si="45"/>
        <v>25.585000000000001</v>
      </c>
    </row>
    <row r="263" spans="1:10" x14ac:dyDescent="0.25">
      <c r="A263">
        <v>146</v>
      </c>
      <c r="B263" t="str">
        <f t="shared" ref="B263:B267" si="46">B262</f>
        <v>MOJITO JAGER</v>
      </c>
      <c r="C263">
        <v>1</v>
      </c>
      <c r="D263" t="s">
        <v>661</v>
      </c>
      <c r="E263" t="s">
        <v>72</v>
      </c>
      <c r="F263">
        <v>1</v>
      </c>
      <c r="G263" s="2">
        <v>101.15</v>
      </c>
      <c r="H263" t="s">
        <v>793</v>
      </c>
      <c r="I263">
        <f>LOOKUP(H263,Hoja2!D:D,Hoja2!A:A)</f>
        <v>235</v>
      </c>
      <c r="J263" s="2">
        <f t="shared" si="45"/>
        <v>101.15</v>
      </c>
    </row>
    <row r="264" spans="1:10" x14ac:dyDescent="0.25">
      <c r="A264">
        <v>146</v>
      </c>
      <c r="B264" t="str">
        <f t="shared" si="46"/>
        <v>MOJITO JAGER</v>
      </c>
      <c r="C264">
        <v>1</v>
      </c>
      <c r="D264" t="s">
        <v>661</v>
      </c>
      <c r="E264" t="s">
        <v>205</v>
      </c>
      <c r="F264">
        <v>50</v>
      </c>
      <c r="G264" s="2">
        <v>0.50946874999999991</v>
      </c>
      <c r="H264" t="s">
        <v>917</v>
      </c>
      <c r="I264">
        <f>LOOKUP(H264,Hoja2!D:D,Hoja2!A:A)</f>
        <v>162</v>
      </c>
      <c r="J264" s="2">
        <f t="shared" si="45"/>
        <v>25.473437499999996</v>
      </c>
    </row>
    <row r="265" spans="1:10" x14ac:dyDescent="0.25">
      <c r="A265">
        <v>146</v>
      </c>
      <c r="B265" t="str">
        <f t="shared" si="46"/>
        <v>MOJITO JAGER</v>
      </c>
      <c r="C265">
        <v>1</v>
      </c>
      <c r="D265" t="s">
        <v>656</v>
      </c>
      <c r="E265" t="s">
        <v>71</v>
      </c>
      <c r="F265">
        <v>20</v>
      </c>
      <c r="G265" s="2">
        <v>1.4160999999999999</v>
      </c>
      <c r="H265" t="s">
        <v>870</v>
      </c>
      <c r="I265">
        <f>LOOKUP(H265,Hoja2!D:D,Hoja2!A:A)</f>
        <v>224</v>
      </c>
      <c r="J265" s="2">
        <f t="shared" si="45"/>
        <v>28.321999999999999</v>
      </c>
    </row>
    <row r="266" spans="1:10" x14ac:dyDescent="0.25">
      <c r="A266">
        <v>146</v>
      </c>
      <c r="B266" t="str">
        <f t="shared" si="46"/>
        <v>MOJITO JAGER</v>
      </c>
      <c r="C266">
        <v>1</v>
      </c>
      <c r="D266" t="s">
        <v>658</v>
      </c>
      <c r="E266" t="s">
        <v>81</v>
      </c>
      <c r="F266">
        <v>20</v>
      </c>
      <c r="G266" s="2">
        <v>1.4138687500000002</v>
      </c>
      <c r="H266" t="s">
        <v>873</v>
      </c>
      <c r="I266">
        <f>LOOKUP(H266,Hoja2!D:D,Hoja2!A:A)</f>
        <v>169</v>
      </c>
      <c r="J266" s="2">
        <f t="shared" si="45"/>
        <v>28.277375000000006</v>
      </c>
    </row>
    <row r="267" spans="1:10" x14ac:dyDescent="0.25">
      <c r="A267">
        <v>146</v>
      </c>
      <c r="B267" t="str">
        <f t="shared" si="46"/>
        <v>MOJITO JAGER</v>
      </c>
      <c r="C267">
        <v>1</v>
      </c>
      <c r="D267" t="s">
        <v>658</v>
      </c>
      <c r="E267" t="s">
        <v>201</v>
      </c>
      <c r="F267">
        <v>75</v>
      </c>
      <c r="G267" s="2">
        <v>13.713560000000001</v>
      </c>
      <c r="H267" t="s">
        <v>787</v>
      </c>
      <c r="I267">
        <f>LOOKUP(H267,Hoja2!D:D,Hoja2!A:A)</f>
        <v>229</v>
      </c>
      <c r="J267" s="2">
        <f t="shared" si="45"/>
        <v>1028.5170000000001</v>
      </c>
    </row>
    <row r="268" spans="1:10" x14ac:dyDescent="0.25">
      <c r="A268">
        <v>103</v>
      </c>
      <c r="B268" t="s">
        <v>206</v>
      </c>
      <c r="C268">
        <v>1</v>
      </c>
      <c r="D268" t="s">
        <v>661</v>
      </c>
      <c r="E268" t="s">
        <v>207</v>
      </c>
      <c r="F268">
        <v>75</v>
      </c>
      <c r="G268" s="2">
        <v>18.264679999999998</v>
      </c>
      <c r="H268" t="s">
        <v>918</v>
      </c>
      <c r="I268">
        <f>LOOKUP(H268,Hoja2!D:D,Hoja2!A:A)</f>
        <v>223</v>
      </c>
      <c r="J268" s="2">
        <f t="shared" si="45"/>
        <v>1369.8509999999999</v>
      </c>
    </row>
    <row r="269" spans="1:10" x14ac:dyDescent="0.25">
      <c r="A269">
        <v>104</v>
      </c>
      <c r="B269" t="s">
        <v>208</v>
      </c>
      <c r="C269">
        <v>1</v>
      </c>
      <c r="D269" t="s">
        <v>661</v>
      </c>
      <c r="E269" t="s">
        <v>209</v>
      </c>
      <c r="F269">
        <v>75</v>
      </c>
      <c r="G269" s="2">
        <v>34.199620000000003</v>
      </c>
      <c r="H269" t="s">
        <v>208</v>
      </c>
      <c r="I269">
        <f>LOOKUP(H269,Hoja2!D:D,Hoja2!A:A)</f>
        <v>125</v>
      </c>
      <c r="J269" s="2">
        <f t="shared" si="45"/>
        <v>2564.9715000000001</v>
      </c>
    </row>
    <row r="270" spans="1:10" x14ac:dyDescent="0.25">
      <c r="A270">
        <v>105</v>
      </c>
      <c r="B270" t="s">
        <v>210</v>
      </c>
      <c r="C270">
        <v>1</v>
      </c>
      <c r="D270" t="s">
        <v>661</v>
      </c>
      <c r="E270" t="s">
        <v>211</v>
      </c>
      <c r="F270">
        <v>75</v>
      </c>
      <c r="G270" s="2">
        <v>31.101326666666665</v>
      </c>
      <c r="H270" t="s">
        <v>919</v>
      </c>
      <c r="I270">
        <f>LOOKUP(H270,Hoja2!D:D,Hoja2!A:A)</f>
        <v>221</v>
      </c>
      <c r="J270" s="2">
        <f t="shared" si="45"/>
        <v>2332.5994999999998</v>
      </c>
    </row>
    <row r="271" spans="1:10" x14ac:dyDescent="0.25">
      <c r="A271">
        <v>106</v>
      </c>
      <c r="B271" t="s">
        <v>212</v>
      </c>
      <c r="C271">
        <v>1</v>
      </c>
      <c r="D271" t="s">
        <v>661</v>
      </c>
      <c r="E271" t="s">
        <v>147</v>
      </c>
      <c r="F271">
        <v>75</v>
      </c>
      <c r="G271" s="2">
        <v>5.7701700000000002</v>
      </c>
      <c r="H271" t="s">
        <v>903</v>
      </c>
      <c r="I271">
        <f>LOOKUP(H271,Hoja2!D:D,Hoja2!A:A)</f>
        <v>336</v>
      </c>
      <c r="J271" s="2">
        <f t="shared" si="45"/>
        <v>432.76275000000004</v>
      </c>
    </row>
    <row r="272" spans="1:10" x14ac:dyDescent="0.25">
      <c r="A272">
        <v>107</v>
      </c>
      <c r="B272" t="s">
        <v>213</v>
      </c>
      <c r="C272">
        <v>1</v>
      </c>
      <c r="D272" t="s">
        <v>661</v>
      </c>
      <c r="E272" t="s">
        <v>214</v>
      </c>
      <c r="F272">
        <v>75</v>
      </c>
      <c r="G272" s="2">
        <v>8.0728200000000001</v>
      </c>
      <c r="H272" t="s">
        <v>920</v>
      </c>
      <c r="I272">
        <f>LOOKUP(H272,Hoja2!D:D,Hoja2!A:A)</f>
        <v>214</v>
      </c>
      <c r="J272" s="2">
        <f t="shared" si="45"/>
        <v>605.4615</v>
      </c>
    </row>
    <row r="273" spans="1:10" x14ac:dyDescent="0.25">
      <c r="A273">
        <v>108</v>
      </c>
      <c r="B273" t="s">
        <v>215</v>
      </c>
      <c r="C273">
        <v>1</v>
      </c>
      <c r="D273" t="s">
        <v>661</v>
      </c>
      <c r="E273" t="s">
        <v>216</v>
      </c>
      <c r="F273">
        <v>75</v>
      </c>
      <c r="G273" s="2">
        <v>9.607849766666666</v>
      </c>
      <c r="H273" t="s">
        <v>921</v>
      </c>
      <c r="I273">
        <f>LOOKUP(H273,Hoja2!D:D,Hoja2!A:A)</f>
        <v>215</v>
      </c>
      <c r="J273" s="2">
        <f t="shared" si="45"/>
        <v>720.58873249999999</v>
      </c>
    </row>
    <row r="274" spans="1:10" x14ac:dyDescent="0.25">
      <c r="A274">
        <v>109</v>
      </c>
      <c r="B274" t="s">
        <v>217</v>
      </c>
      <c r="C274">
        <v>1</v>
      </c>
      <c r="D274" t="s">
        <v>661</v>
      </c>
      <c r="E274" t="s">
        <v>214</v>
      </c>
      <c r="F274">
        <v>75</v>
      </c>
      <c r="G274" s="2">
        <v>8.0728200000000001</v>
      </c>
      <c r="H274" t="s">
        <v>920</v>
      </c>
      <c r="I274">
        <f>LOOKUP(H274,Hoja2!D:D,Hoja2!A:A)</f>
        <v>214</v>
      </c>
      <c r="J274" s="2">
        <f t="shared" si="45"/>
        <v>605.4615</v>
      </c>
    </row>
    <row r="275" spans="1:10" x14ac:dyDescent="0.25">
      <c r="A275">
        <v>110</v>
      </c>
      <c r="B275" t="s">
        <v>218</v>
      </c>
      <c r="C275">
        <v>1</v>
      </c>
      <c r="D275" t="s">
        <v>661</v>
      </c>
      <c r="E275" t="s">
        <v>144</v>
      </c>
      <c r="F275">
        <v>75</v>
      </c>
      <c r="G275" s="2">
        <v>7.0993257999999999</v>
      </c>
      <c r="H275" t="s">
        <v>902</v>
      </c>
      <c r="I275">
        <f>LOOKUP(H275,Hoja2!D:D,Hoja2!A:A)</f>
        <v>130</v>
      </c>
      <c r="J275" s="2">
        <f t="shared" si="45"/>
        <v>532.44943499999999</v>
      </c>
    </row>
    <row r="276" spans="1:10" x14ac:dyDescent="0.25">
      <c r="A276">
        <v>111</v>
      </c>
      <c r="B276" t="s">
        <v>219</v>
      </c>
      <c r="C276">
        <v>1</v>
      </c>
      <c r="D276" t="s">
        <v>661</v>
      </c>
      <c r="E276" t="s">
        <v>220</v>
      </c>
      <c r="F276">
        <v>75</v>
      </c>
      <c r="G276" s="2">
        <v>8.372094266666668</v>
      </c>
      <c r="H276" t="s">
        <v>922</v>
      </c>
      <c r="I276">
        <f>LOOKUP(H276,Hoja2!D:D,Hoja2!A:A)</f>
        <v>130</v>
      </c>
      <c r="J276" s="2">
        <f t="shared" si="45"/>
        <v>627.90707000000009</v>
      </c>
    </row>
    <row r="277" spans="1:10" x14ac:dyDescent="0.25">
      <c r="A277">
        <v>112</v>
      </c>
      <c r="B277" t="s">
        <v>221</v>
      </c>
      <c r="C277">
        <v>1</v>
      </c>
      <c r="D277" t="s">
        <v>661</v>
      </c>
      <c r="E277" t="s">
        <v>149</v>
      </c>
      <c r="F277">
        <v>75</v>
      </c>
      <c r="G277" s="2">
        <v>7.3283466666666666</v>
      </c>
      <c r="H277" t="s">
        <v>904</v>
      </c>
      <c r="I277">
        <f>LOOKUP(H277,Hoja2!D:D,Hoja2!A:A)</f>
        <v>220</v>
      </c>
      <c r="J277" s="2">
        <f t="shared" si="45"/>
        <v>549.62599999999998</v>
      </c>
    </row>
    <row r="278" spans="1:10" x14ac:dyDescent="0.25">
      <c r="A278">
        <v>113</v>
      </c>
      <c r="B278" t="s">
        <v>222</v>
      </c>
      <c r="C278">
        <v>1</v>
      </c>
      <c r="D278" t="s">
        <v>661</v>
      </c>
      <c r="E278" t="s">
        <v>223</v>
      </c>
      <c r="F278">
        <v>75</v>
      </c>
      <c r="G278" s="2">
        <v>14.530273333333334</v>
      </c>
      <c r="H278" t="s">
        <v>923</v>
      </c>
      <c r="I278">
        <f>LOOKUP(H278,Hoja2!D:D,Hoja2!A:A)</f>
        <v>220</v>
      </c>
      <c r="J278" s="2">
        <f t="shared" si="45"/>
        <v>1089.7705000000001</v>
      </c>
    </row>
    <row r="279" spans="1:10" x14ac:dyDescent="0.25">
      <c r="A279">
        <v>114</v>
      </c>
      <c r="B279" t="s">
        <v>224</v>
      </c>
      <c r="C279">
        <v>1</v>
      </c>
      <c r="D279" t="s">
        <v>661</v>
      </c>
      <c r="E279" t="s">
        <v>225</v>
      </c>
      <c r="F279">
        <v>75</v>
      </c>
      <c r="G279" s="2">
        <v>17.692779999999999</v>
      </c>
      <c r="H279" t="s">
        <v>224</v>
      </c>
      <c r="I279">
        <f>LOOKUP(H279,Hoja2!D:D,Hoja2!A:A)</f>
        <v>212</v>
      </c>
      <c r="J279" s="2">
        <f t="shared" si="45"/>
        <v>1326.9585</v>
      </c>
    </row>
    <row r="280" spans="1:10" x14ac:dyDescent="0.25">
      <c r="A280">
        <v>115</v>
      </c>
      <c r="B280" t="s">
        <v>226</v>
      </c>
      <c r="C280">
        <v>1</v>
      </c>
      <c r="D280" t="s">
        <v>661</v>
      </c>
      <c r="E280" t="s">
        <v>227</v>
      </c>
      <c r="F280">
        <v>75</v>
      </c>
      <c r="G280" s="2">
        <v>20.789066666666663</v>
      </c>
      <c r="H280" t="s">
        <v>226</v>
      </c>
      <c r="I280">
        <f>LOOKUP(H280,Hoja2!D:D,Hoja2!A:A)</f>
        <v>212</v>
      </c>
      <c r="J280" s="2">
        <f t="shared" si="45"/>
        <v>1559.1799999999998</v>
      </c>
    </row>
    <row r="281" spans="1:10" x14ac:dyDescent="0.25">
      <c r="A281">
        <v>116</v>
      </c>
      <c r="B281" t="s">
        <v>228</v>
      </c>
      <c r="C281">
        <v>1</v>
      </c>
      <c r="D281" t="s">
        <v>661</v>
      </c>
      <c r="E281" t="s">
        <v>229</v>
      </c>
      <c r="F281">
        <v>75</v>
      </c>
      <c r="G281" s="2">
        <v>36.370833333333337</v>
      </c>
      <c r="H281" t="s">
        <v>228</v>
      </c>
      <c r="I281">
        <f>LOOKUP(H281,Hoja2!D:D,Hoja2!A:A)</f>
        <v>213</v>
      </c>
      <c r="J281" s="2">
        <f t="shared" si="45"/>
        <v>2727.8125000000005</v>
      </c>
    </row>
    <row r="282" spans="1:10" x14ac:dyDescent="0.25">
      <c r="A282">
        <v>117</v>
      </c>
      <c r="B282" t="s">
        <v>230</v>
      </c>
      <c r="C282">
        <v>1</v>
      </c>
      <c r="D282" t="s">
        <v>661</v>
      </c>
      <c r="E282" t="s">
        <v>231</v>
      </c>
      <c r="F282">
        <v>75</v>
      </c>
      <c r="G282" s="2">
        <v>27.745750000000001</v>
      </c>
      <c r="H282" t="s">
        <v>768</v>
      </c>
      <c r="I282">
        <f>LOOKUP(H282,Hoja2!D:D,Hoja2!A:A)</f>
        <v>210</v>
      </c>
      <c r="J282" s="2">
        <f t="shared" si="45"/>
        <v>2080.9312500000001</v>
      </c>
    </row>
    <row r="283" spans="1:10" x14ac:dyDescent="0.25">
      <c r="A283">
        <v>118</v>
      </c>
      <c r="B283" t="s">
        <v>232</v>
      </c>
      <c r="C283">
        <v>1</v>
      </c>
      <c r="D283" t="s">
        <v>661</v>
      </c>
      <c r="E283" t="s">
        <v>233</v>
      </c>
      <c r="F283">
        <v>75</v>
      </c>
      <c r="G283" s="2">
        <v>11.214055999999999</v>
      </c>
      <c r="H283" t="s">
        <v>232</v>
      </c>
      <c r="I283">
        <f>LOOKUP(H283,Hoja2!D:D,Hoja2!A:A)</f>
        <v>24</v>
      </c>
      <c r="J283" s="2">
        <f t="shared" si="45"/>
        <v>841.05419999999992</v>
      </c>
    </row>
    <row r="284" spans="1:10" x14ac:dyDescent="0.25">
      <c r="A284">
        <v>119</v>
      </c>
      <c r="B284" t="s">
        <v>234</v>
      </c>
      <c r="C284">
        <v>1</v>
      </c>
      <c r="D284" t="s">
        <v>661</v>
      </c>
      <c r="E284" t="s">
        <v>233</v>
      </c>
      <c r="F284">
        <v>75</v>
      </c>
      <c r="G284" s="2">
        <v>11.214055999999999</v>
      </c>
      <c r="H284" t="s">
        <v>232</v>
      </c>
      <c r="I284">
        <f>LOOKUP(H284,Hoja2!D:D,Hoja2!A:A)</f>
        <v>24</v>
      </c>
      <c r="J284" s="2">
        <f t="shared" si="45"/>
        <v>841.05419999999992</v>
      </c>
    </row>
    <row r="285" spans="1:10" x14ac:dyDescent="0.25">
      <c r="A285">
        <v>120</v>
      </c>
      <c r="B285" t="s">
        <v>235</v>
      </c>
      <c r="C285">
        <v>1</v>
      </c>
      <c r="D285" t="s">
        <v>661</v>
      </c>
      <c r="E285" t="s">
        <v>236</v>
      </c>
      <c r="F285">
        <v>75</v>
      </c>
      <c r="G285" s="2">
        <v>8.8172933333333319</v>
      </c>
      <c r="H285" t="s">
        <v>235</v>
      </c>
      <c r="I285">
        <f>LOOKUP(H285,Hoja2!D:D,Hoja2!A:A)</f>
        <v>154</v>
      </c>
      <c r="J285" s="2">
        <f t="shared" si="45"/>
        <v>661.29699999999991</v>
      </c>
    </row>
    <row r="286" spans="1:10" x14ac:dyDescent="0.25">
      <c r="A286">
        <v>121</v>
      </c>
      <c r="B286" t="s">
        <v>237</v>
      </c>
      <c r="C286">
        <v>1</v>
      </c>
      <c r="D286" t="s">
        <v>661</v>
      </c>
      <c r="E286" t="s">
        <v>238</v>
      </c>
      <c r="F286">
        <v>75</v>
      </c>
      <c r="G286" s="2">
        <v>13.269083333333333</v>
      </c>
      <c r="H286" t="s">
        <v>237</v>
      </c>
      <c r="I286">
        <f>LOOKUP(H286,Hoja2!D:D,Hoja2!A:A)</f>
        <v>24</v>
      </c>
      <c r="J286" s="2">
        <f t="shared" si="45"/>
        <v>995.18124999999998</v>
      </c>
    </row>
    <row r="287" spans="1:10" x14ac:dyDescent="0.25">
      <c r="A287">
        <v>122</v>
      </c>
      <c r="B287" t="s">
        <v>239</v>
      </c>
      <c r="C287">
        <v>1</v>
      </c>
      <c r="D287" t="s">
        <v>661</v>
      </c>
      <c r="E287" t="s">
        <v>240</v>
      </c>
      <c r="F287">
        <v>75</v>
      </c>
      <c r="G287" s="2">
        <v>3.8367466666666665</v>
      </c>
      <c r="H287" t="s">
        <v>924</v>
      </c>
      <c r="I287">
        <f>LOOKUP(H287,Hoja2!D:D,Hoja2!A:A)</f>
        <v>283</v>
      </c>
      <c r="J287" s="2">
        <f t="shared" si="45"/>
        <v>287.75599999999997</v>
      </c>
    </row>
    <row r="288" spans="1:10" x14ac:dyDescent="0.25">
      <c r="A288">
        <v>122</v>
      </c>
      <c r="B288" t="str">
        <f t="shared" ref="B288:B289" si="47">B287</f>
        <v>Daiquiri Limón</v>
      </c>
      <c r="C288">
        <v>1</v>
      </c>
      <c r="D288" t="s">
        <v>661</v>
      </c>
      <c r="E288" t="s">
        <v>81</v>
      </c>
      <c r="F288">
        <v>60</v>
      </c>
      <c r="G288" s="2">
        <v>1.4138687500000002</v>
      </c>
      <c r="H288" t="s">
        <v>873</v>
      </c>
      <c r="I288">
        <f>LOOKUP(H288,Hoja2!D:D,Hoja2!A:A)</f>
        <v>169</v>
      </c>
      <c r="J288" s="2">
        <f t="shared" si="45"/>
        <v>84.832125000000019</v>
      </c>
    </row>
    <row r="289" spans="1:10" x14ac:dyDescent="0.25">
      <c r="A289">
        <v>122</v>
      </c>
      <c r="B289" t="str">
        <f t="shared" si="47"/>
        <v>Daiquiri Limón</v>
      </c>
      <c r="C289">
        <v>1</v>
      </c>
      <c r="D289" t="s">
        <v>661</v>
      </c>
      <c r="E289" t="s">
        <v>71</v>
      </c>
      <c r="F289">
        <v>10</v>
      </c>
      <c r="G289" s="2">
        <v>1.4160999999999999</v>
      </c>
      <c r="H289" t="s">
        <v>870</v>
      </c>
      <c r="I289">
        <f>LOOKUP(H289,Hoja2!D:D,Hoja2!A:A)</f>
        <v>224</v>
      </c>
      <c r="J289" s="2">
        <f t="shared" si="45"/>
        <v>14.161</v>
      </c>
    </row>
    <row r="290" spans="1:10" x14ac:dyDescent="0.25">
      <c r="A290">
        <v>123</v>
      </c>
      <c r="B290" t="s">
        <v>241</v>
      </c>
      <c r="C290">
        <v>1</v>
      </c>
      <c r="D290" t="s">
        <v>658</v>
      </c>
      <c r="E290" t="s">
        <v>240</v>
      </c>
      <c r="F290">
        <v>75</v>
      </c>
      <c r="G290" s="2">
        <v>3.8367466666666665</v>
      </c>
      <c r="H290" t="s">
        <v>924</v>
      </c>
      <c r="I290">
        <f>LOOKUP(H290,Hoja2!D:D,Hoja2!A:A)</f>
        <v>283</v>
      </c>
      <c r="J290" s="2">
        <f t="shared" si="45"/>
        <v>287.75599999999997</v>
      </c>
    </row>
    <row r="291" spans="1:10" x14ac:dyDescent="0.25">
      <c r="A291">
        <v>123</v>
      </c>
      <c r="B291" t="str">
        <f t="shared" ref="B291:B294" si="48">B290</f>
        <v>DAIQUIRI FRAMBUESA</v>
      </c>
      <c r="C291">
        <v>1</v>
      </c>
      <c r="D291" t="s">
        <v>658</v>
      </c>
      <c r="E291" t="s">
        <v>81</v>
      </c>
      <c r="F291">
        <v>20</v>
      </c>
      <c r="G291" s="2">
        <v>1.4138687500000002</v>
      </c>
      <c r="H291" t="s">
        <v>873</v>
      </c>
      <c r="I291">
        <f>LOOKUP(H291,Hoja2!D:D,Hoja2!A:A)</f>
        <v>169</v>
      </c>
      <c r="J291" s="2">
        <f t="shared" si="45"/>
        <v>28.277375000000006</v>
      </c>
    </row>
    <row r="292" spans="1:10" x14ac:dyDescent="0.25">
      <c r="A292">
        <v>123</v>
      </c>
      <c r="B292" t="str">
        <f t="shared" si="48"/>
        <v>DAIQUIRI FRAMBUESA</v>
      </c>
      <c r="C292">
        <v>1</v>
      </c>
      <c r="D292" t="s">
        <v>656</v>
      </c>
      <c r="E292" t="s">
        <v>71</v>
      </c>
      <c r="F292">
        <v>40</v>
      </c>
      <c r="G292" s="2">
        <v>1.4160999999999999</v>
      </c>
      <c r="H292" t="s">
        <v>870</v>
      </c>
      <c r="I292">
        <f>LOOKUP(H292,Hoja2!D:D,Hoja2!A:A)</f>
        <v>224</v>
      </c>
      <c r="J292" s="2">
        <f t="shared" si="45"/>
        <v>56.643999999999998</v>
      </c>
    </row>
    <row r="293" spans="1:10" x14ac:dyDescent="0.25">
      <c r="A293">
        <v>123</v>
      </c>
      <c r="B293" t="str">
        <f t="shared" si="48"/>
        <v>DAIQUIRI FRAMBUESA</v>
      </c>
      <c r="C293">
        <v>1</v>
      </c>
      <c r="D293" t="s">
        <v>658</v>
      </c>
      <c r="E293" t="s">
        <v>145</v>
      </c>
      <c r="F293">
        <v>10</v>
      </c>
      <c r="G293" s="2">
        <v>3.8889199999999997</v>
      </c>
      <c r="H293" t="s">
        <v>707</v>
      </c>
      <c r="I293">
        <f>LOOKUP(H293,Hoja2!D:D,Hoja2!A:A)</f>
        <v>145</v>
      </c>
      <c r="J293" s="2">
        <f t="shared" si="45"/>
        <v>38.889199999999995</v>
      </c>
    </row>
    <row r="294" spans="1:10" x14ac:dyDescent="0.25">
      <c r="A294">
        <v>123</v>
      </c>
      <c r="B294" t="str">
        <f t="shared" si="48"/>
        <v>DAIQUIRI FRAMBUESA</v>
      </c>
      <c r="C294">
        <v>1</v>
      </c>
      <c r="D294" t="s">
        <v>656</v>
      </c>
      <c r="E294" t="s">
        <v>76</v>
      </c>
      <c r="F294">
        <v>150</v>
      </c>
      <c r="G294" s="2">
        <v>1.0788093750000001</v>
      </c>
      <c r="H294" t="s">
        <v>871</v>
      </c>
      <c r="I294">
        <f>LOOKUP(H294,Hoja2!D:D,Hoja2!A:A)</f>
        <v>326</v>
      </c>
      <c r="J294" s="2">
        <f t="shared" si="45"/>
        <v>161.82140625000002</v>
      </c>
    </row>
    <row r="295" spans="1:10" x14ac:dyDescent="0.25">
      <c r="A295">
        <v>124</v>
      </c>
      <c r="B295" t="s">
        <v>242</v>
      </c>
      <c r="C295">
        <v>1</v>
      </c>
      <c r="D295" t="s">
        <v>658</v>
      </c>
      <c r="E295" t="s">
        <v>240</v>
      </c>
      <c r="F295">
        <v>75</v>
      </c>
      <c r="G295" s="2">
        <v>3.8367466666666665</v>
      </c>
      <c r="H295" t="s">
        <v>924</v>
      </c>
      <c r="I295">
        <f>LOOKUP(H295,Hoja2!D:D,Hoja2!A:A)</f>
        <v>283</v>
      </c>
      <c r="J295" s="2">
        <f t="shared" si="45"/>
        <v>287.75599999999997</v>
      </c>
    </row>
    <row r="296" spans="1:10" x14ac:dyDescent="0.25">
      <c r="A296">
        <v>124</v>
      </c>
      <c r="B296" t="str">
        <f t="shared" ref="B296:B299" si="49">B295</f>
        <v>Daiquiri Futilla</v>
      </c>
      <c r="C296">
        <v>1</v>
      </c>
      <c r="D296" t="s">
        <v>656</v>
      </c>
      <c r="E296" t="s">
        <v>81</v>
      </c>
      <c r="F296">
        <v>20</v>
      </c>
      <c r="G296" s="2">
        <v>1.4138687500000002</v>
      </c>
      <c r="H296" t="s">
        <v>873</v>
      </c>
      <c r="I296">
        <f>LOOKUP(H296,Hoja2!D:D,Hoja2!A:A)</f>
        <v>169</v>
      </c>
      <c r="J296" s="2">
        <f t="shared" si="45"/>
        <v>28.277375000000006</v>
      </c>
    </row>
    <row r="297" spans="1:10" x14ac:dyDescent="0.25">
      <c r="A297">
        <v>124</v>
      </c>
      <c r="B297" t="str">
        <f t="shared" si="49"/>
        <v>Daiquiri Futilla</v>
      </c>
      <c r="C297">
        <v>1</v>
      </c>
      <c r="D297" t="s">
        <v>658</v>
      </c>
      <c r="E297" t="s">
        <v>145</v>
      </c>
      <c r="F297">
        <v>10</v>
      </c>
      <c r="G297" s="2">
        <v>3.8889199999999997</v>
      </c>
      <c r="H297" t="s">
        <v>707</v>
      </c>
      <c r="I297">
        <f>LOOKUP(H297,Hoja2!D:D,Hoja2!A:A)</f>
        <v>145</v>
      </c>
      <c r="J297" s="2">
        <f t="shared" si="45"/>
        <v>38.889199999999995</v>
      </c>
    </row>
    <row r="298" spans="1:10" x14ac:dyDescent="0.25">
      <c r="A298">
        <v>124</v>
      </c>
      <c r="B298" t="str">
        <f t="shared" si="49"/>
        <v>Daiquiri Futilla</v>
      </c>
      <c r="C298">
        <v>1</v>
      </c>
      <c r="D298" t="s">
        <v>656</v>
      </c>
      <c r="E298" t="s">
        <v>71</v>
      </c>
      <c r="F298">
        <v>40</v>
      </c>
      <c r="G298" s="2">
        <v>1.4160999999999999</v>
      </c>
      <c r="H298" t="s">
        <v>870</v>
      </c>
      <c r="I298">
        <f>LOOKUP(H298,Hoja2!D:D,Hoja2!A:A)</f>
        <v>224</v>
      </c>
      <c r="J298" s="2">
        <f t="shared" si="45"/>
        <v>56.643999999999998</v>
      </c>
    </row>
    <row r="299" spans="1:10" x14ac:dyDescent="0.25">
      <c r="A299">
        <v>124</v>
      </c>
      <c r="B299" t="str">
        <f t="shared" si="49"/>
        <v>Daiquiri Futilla</v>
      </c>
      <c r="C299">
        <v>1</v>
      </c>
      <c r="D299" t="s">
        <v>656</v>
      </c>
      <c r="E299" t="s">
        <v>78</v>
      </c>
      <c r="F299">
        <v>150</v>
      </c>
      <c r="G299" s="2">
        <v>0.78874687500000007</v>
      </c>
      <c r="H299" t="s">
        <v>732</v>
      </c>
      <c r="I299">
        <f>LOOKUP(H299,Hoja2!D:D,Hoja2!A:A)</f>
        <v>169</v>
      </c>
      <c r="J299" s="2">
        <f t="shared" si="45"/>
        <v>118.31203125</v>
      </c>
    </row>
    <row r="300" spans="1:10" x14ac:dyDescent="0.25">
      <c r="A300">
        <v>125</v>
      </c>
      <c r="B300" t="s">
        <v>243</v>
      </c>
      <c r="C300">
        <v>1</v>
      </c>
      <c r="D300" t="s">
        <v>658</v>
      </c>
      <c r="E300" t="s">
        <v>240</v>
      </c>
      <c r="F300">
        <v>75</v>
      </c>
      <c r="G300" s="2">
        <v>3.8367466666666665</v>
      </c>
      <c r="H300" t="s">
        <v>924</v>
      </c>
      <c r="I300">
        <f>LOOKUP(H300,Hoja2!D:D,Hoja2!A:A)</f>
        <v>283</v>
      </c>
      <c r="J300" s="2">
        <f t="shared" si="45"/>
        <v>287.75599999999997</v>
      </c>
    </row>
    <row r="301" spans="1:10" x14ac:dyDescent="0.25">
      <c r="A301">
        <v>125</v>
      </c>
      <c r="B301" t="str">
        <f t="shared" ref="B301:B304" si="50">B300</f>
        <v>DAIQUIRI MANGO</v>
      </c>
      <c r="C301">
        <v>1</v>
      </c>
      <c r="D301" t="s">
        <v>656</v>
      </c>
      <c r="E301" t="s">
        <v>81</v>
      </c>
      <c r="F301">
        <v>20</v>
      </c>
      <c r="G301" s="2">
        <v>1.4138687500000002</v>
      </c>
      <c r="H301" t="s">
        <v>873</v>
      </c>
      <c r="I301">
        <f>LOOKUP(H301,Hoja2!D:D,Hoja2!A:A)</f>
        <v>169</v>
      </c>
      <c r="J301" s="2">
        <f t="shared" si="45"/>
        <v>28.277375000000006</v>
      </c>
    </row>
    <row r="302" spans="1:10" x14ac:dyDescent="0.25">
      <c r="A302">
        <v>125</v>
      </c>
      <c r="B302" t="str">
        <f t="shared" si="50"/>
        <v>DAIQUIRI MANGO</v>
      </c>
      <c r="C302">
        <v>1</v>
      </c>
      <c r="D302" t="s">
        <v>658</v>
      </c>
      <c r="E302" t="s">
        <v>145</v>
      </c>
      <c r="F302">
        <v>10</v>
      </c>
      <c r="G302" s="2">
        <v>3.8889199999999997</v>
      </c>
      <c r="H302" t="s">
        <v>707</v>
      </c>
      <c r="I302">
        <f>LOOKUP(H302,Hoja2!D:D,Hoja2!A:A)</f>
        <v>145</v>
      </c>
      <c r="J302" s="2">
        <f t="shared" si="45"/>
        <v>38.889199999999995</v>
      </c>
    </row>
    <row r="303" spans="1:10" x14ac:dyDescent="0.25">
      <c r="A303">
        <v>125</v>
      </c>
      <c r="B303" t="str">
        <f t="shared" si="50"/>
        <v>DAIQUIRI MANGO</v>
      </c>
      <c r="C303">
        <v>1</v>
      </c>
      <c r="D303" t="s">
        <v>656</v>
      </c>
      <c r="E303" t="s">
        <v>71</v>
      </c>
      <c r="F303">
        <v>40</v>
      </c>
      <c r="G303" s="2">
        <v>1.4160999999999999</v>
      </c>
      <c r="H303" t="s">
        <v>870</v>
      </c>
      <c r="I303">
        <f>LOOKUP(H303,Hoja2!D:D,Hoja2!A:A)</f>
        <v>224</v>
      </c>
      <c r="J303" s="2">
        <f t="shared" si="45"/>
        <v>56.643999999999998</v>
      </c>
    </row>
    <row r="304" spans="1:10" x14ac:dyDescent="0.25">
      <c r="A304">
        <v>125</v>
      </c>
      <c r="B304" t="str">
        <f t="shared" si="50"/>
        <v>DAIQUIRI MANGO</v>
      </c>
      <c r="C304">
        <v>1</v>
      </c>
      <c r="D304" t="s">
        <v>656</v>
      </c>
      <c r="E304" t="s">
        <v>74</v>
      </c>
      <c r="F304">
        <v>150</v>
      </c>
      <c r="G304" s="2">
        <v>1.200784375</v>
      </c>
      <c r="H304" t="s">
        <v>735</v>
      </c>
      <c r="I304">
        <f>LOOKUP(H304,Hoja2!D:D,Hoja2!A:A)</f>
        <v>172</v>
      </c>
      <c r="J304" s="2">
        <f t="shared" si="45"/>
        <v>180.11765625000001</v>
      </c>
    </row>
    <row r="305" spans="1:10" x14ac:dyDescent="0.25">
      <c r="A305">
        <v>126</v>
      </c>
      <c r="B305" t="s">
        <v>244</v>
      </c>
      <c r="C305">
        <v>1</v>
      </c>
      <c r="D305" t="s">
        <v>658</v>
      </c>
      <c r="E305" t="s">
        <v>245</v>
      </c>
      <c r="F305">
        <v>75</v>
      </c>
      <c r="G305" s="2">
        <v>9.9891866666666669</v>
      </c>
      <c r="H305" t="s">
        <v>706</v>
      </c>
      <c r="I305">
        <f>LOOKUP(H305,Hoja2!D:D,Hoja2!A:A)</f>
        <v>144</v>
      </c>
      <c r="J305" s="2">
        <f t="shared" si="45"/>
        <v>749.18899999999996</v>
      </c>
    </row>
    <row r="306" spans="1:10" x14ac:dyDescent="0.25">
      <c r="A306">
        <v>126</v>
      </c>
      <c r="B306" t="str">
        <f t="shared" ref="B306:B308" si="51">B305</f>
        <v>MARGARITA</v>
      </c>
      <c r="C306">
        <v>1</v>
      </c>
      <c r="D306" t="s">
        <v>658</v>
      </c>
      <c r="E306" t="s">
        <v>81</v>
      </c>
      <c r="F306">
        <v>50</v>
      </c>
      <c r="G306" s="2">
        <v>1.4138687500000002</v>
      </c>
      <c r="H306" t="s">
        <v>873</v>
      </c>
      <c r="I306">
        <f>LOOKUP(H306,Hoja2!D:D,Hoja2!A:A)</f>
        <v>169</v>
      </c>
      <c r="J306" s="2">
        <f t="shared" si="45"/>
        <v>70.693437500000016</v>
      </c>
    </row>
    <row r="307" spans="1:10" x14ac:dyDescent="0.25">
      <c r="A307">
        <v>126</v>
      </c>
      <c r="B307" t="str">
        <f t="shared" si="51"/>
        <v>MARGARITA</v>
      </c>
      <c r="C307">
        <v>1</v>
      </c>
      <c r="D307" t="s">
        <v>658</v>
      </c>
      <c r="E307" t="s">
        <v>145</v>
      </c>
      <c r="F307">
        <v>10</v>
      </c>
      <c r="G307" s="2">
        <v>3.8889199999999997</v>
      </c>
      <c r="H307" t="s">
        <v>707</v>
      </c>
      <c r="I307">
        <f>LOOKUP(H307,Hoja2!D:D,Hoja2!A:A)</f>
        <v>145</v>
      </c>
      <c r="J307" s="2">
        <f t="shared" si="45"/>
        <v>38.889199999999995</v>
      </c>
    </row>
    <row r="308" spans="1:10" x14ac:dyDescent="0.25">
      <c r="A308">
        <v>126</v>
      </c>
      <c r="B308" t="str">
        <f t="shared" si="51"/>
        <v>MARGARITA</v>
      </c>
      <c r="C308">
        <v>1</v>
      </c>
      <c r="D308" t="s">
        <v>656</v>
      </c>
      <c r="E308" t="s">
        <v>71</v>
      </c>
      <c r="F308">
        <v>40</v>
      </c>
      <c r="G308" s="2">
        <v>1.4160999999999999</v>
      </c>
      <c r="H308" t="s">
        <v>870</v>
      </c>
      <c r="I308">
        <f>LOOKUP(H308,Hoja2!D:D,Hoja2!A:A)</f>
        <v>224</v>
      </c>
      <c r="J308" s="2">
        <f t="shared" si="45"/>
        <v>56.643999999999998</v>
      </c>
    </row>
    <row r="309" spans="1:10" x14ac:dyDescent="0.25">
      <c r="A309">
        <v>127</v>
      </c>
      <c r="B309" t="s">
        <v>246</v>
      </c>
      <c r="C309">
        <v>1</v>
      </c>
      <c r="D309" t="s">
        <v>661</v>
      </c>
      <c r="E309" t="s">
        <v>245</v>
      </c>
      <c r="F309">
        <v>75</v>
      </c>
      <c r="G309" s="2">
        <v>9.9891866666666669</v>
      </c>
      <c r="H309" t="s">
        <v>706</v>
      </c>
      <c r="I309">
        <f>LOOKUP(H309,Hoja2!D:D,Hoja2!A:A)</f>
        <v>144</v>
      </c>
      <c r="J309" s="2">
        <f t="shared" si="45"/>
        <v>749.18899999999996</v>
      </c>
    </row>
    <row r="310" spans="1:10" x14ac:dyDescent="0.25">
      <c r="A310">
        <v>127</v>
      </c>
      <c r="B310" t="str">
        <f t="shared" ref="B310:B313" si="52">B309</f>
        <v>MARGARITA FRUTILLA</v>
      </c>
      <c r="C310">
        <v>1</v>
      </c>
      <c r="D310" t="s">
        <v>661</v>
      </c>
      <c r="E310" t="s">
        <v>81</v>
      </c>
      <c r="F310">
        <v>30</v>
      </c>
      <c r="G310" s="2">
        <v>1.4138687500000002</v>
      </c>
      <c r="H310" t="s">
        <v>873</v>
      </c>
      <c r="I310">
        <f>LOOKUP(H310,Hoja2!D:D,Hoja2!A:A)</f>
        <v>169</v>
      </c>
      <c r="J310" s="2">
        <f t="shared" si="45"/>
        <v>42.41606250000001</v>
      </c>
    </row>
    <row r="311" spans="1:10" x14ac:dyDescent="0.25">
      <c r="A311">
        <v>127</v>
      </c>
      <c r="B311" t="str">
        <f t="shared" si="52"/>
        <v>MARGARITA FRUTILLA</v>
      </c>
      <c r="C311">
        <v>1</v>
      </c>
      <c r="D311" t="s">
        <v>661</v>
      </c>
      <c r="E311" t="s">
        <v>145</v>
      </c>
      <c r="F311">
        <v>10</v>
      </c>
      <c r="G311" s="2">
        <v>3.8889199999999997</v>
      </c>
      <c r="H311" t="s">
        <v>707</v>
      </c>
      <c r="I311">
        <f>LOOKUP(H311,Hoja2!D:D,Hoja2!A:A)</f>
        <v>145</v>
      </c>
      <c r="J311" s="2">
        <f t="shared" si="45"/>
        <v>38.889199999999995</v>
      </c>
    </row>
    <row r="312" spans="1:10" x14ac:dyDescent="0.25">
      <c r="A312">
        <v>127</v>
      </c>
      <c r="B312" t="str">
        <f t="shared" si="52"/>
        <v>MARGARITA FRUTILLA</v>
      </c>
      <c r="C312">
        <v>1</v>
      </c>
      <c r="D312" t="s">
        <v>661</v>
      </c>
      <c r="E312" t="s">
        <v>71</v>
      </c>
      <c r="F312">
        <v>10</v>
      </c>
      <c r="G312" s="2">
        <v>1.4160999999999999</v>
      </c>
      <c r="H312" t="s">
        <v>870</v>
      </c>
      <c r="I312">
        <f>LOOKUP(H312,Hoja2!D:D,Hoja2!A:A)</f>
        <v>224</v>
      </c>
      <c r="J312" s="2">
        <f t="shared" si="45"/>
        <v>14.161</v>
      </c>
    </row>
    <row r="313" spans="1:10" x14ac:dyDescent="0.25">
      <c r="A313">
        <v>127</v>
      </c>
      <c r="B313" t="str">
        <f t="shared" si="52"/>
        <v>MARGARITA FRUTILLA</v>
      </c>
      <c r="C313">
        <v>1</v>
      </c>
      <c r="D313" t="s">
        <v>661</v>
      </c>
      <c r="E313" t="s">
        <v>78</v>
      </c>
      <c r="F313">
        <v>30</v>
      </c>
      <c r="G313" s="2">
        <v>0.78874687500000007</v>
      </c>
      <c r="H313" t="s">
        <v>732</v>
      </c>
      <c r="I313">
        <f>LOOKUP(H313,Hoja2!D:D,Hoja2!A:A)</f>
        <v>169</v>
      </c>
      <c r="J313" s="2">
        <f t="shared" si="45"/>
        <v>23.662406250000004</v>
      </c>
    </row>
    <row r="314" spans="1:10" x14ac:dyDescent="0.25">
      <c r="A314">
        <v>128</v>
      </c>
      <c r="B314" t="s">
        <v>247</v>
      </c>
      <c r="C314">
        <v>1</v>
      </c>
      <c r="D314" t="s">
        <v>658</v>
      </c>
      <c r="E314" t="s">
        <v>245</v>
      </c>
      <c r="F314">
        <v>75</v>
      </c>
      <c r="G314" s="2">
        <v>9.9891866666666669</v>
      </c>
      <c r="H314" t="s">
        <v>706</v>
      </c>
      <c r="I314">
        <f>LOOKUP(H314,Hoja2!D:D,Hoja2!A:A)</f>
        <v>144</v>
      </c>
      <c r="J314" s="2">
        <f t="shared" si="45"/>
        <v>749.18899999999996</v>
      </c>
    </row>
    <row r="315" spans="1:10" x14ac:dyDescent="0.25">
      <c r="A315">
        <v>128</v>
      </c>
      <c r="B315" t="str">
        <f t="shared" ref="B315:B318" si="53">B314</f>
        <v>MARGARITA FRAMBUESA</v>
      </c>
      <c r="C315">
        <v>1</v>
      </c>
      <c r="D315" t="s">
        <v>658</v>
      </c>
      <c r="E315" t="s">
        <v>81</v>
      </c>
      <c r="F315">
        <v>30</v>
      </c>
      <c r="G315" s="2">
        <v>1.4138687500000002</v>
      </c>
      <c r="H315" t="s">
        <v>873</v>
      </c>
      <c r="I315">
        <f>LOOKUP(H315,Hoja2!D:D,Hoja2!A:A)</f>
        <v>169</v>
      </c>
      <c r="J315" s="2">
        <f t="shared" si="45"/>
        <v>42.41606250000001</v>
      </c>
    </row>
    <row r="316" spans="1:10" x14ac:dyDescent="0.25">
      <c r="A316">
        <v>128</v>
      </c>
      <c r="B316" t="str">
        <f t="shared" si="53"/>
        <v>MARGARITA FRAMBUESA</v>
      </c>
      <c r="C316">
        <v>1</v>
      </c>
      <c r="D316" t="s">
        <v>658</v>
      </c>
      <c r="E316" t="s">
        <v>145</v>
      </c>
      <c r="F316">
        <v>10</v>
      </c>
      <c r="G316" s="2">
        <v>3.8889199999999997</v>
      </c>
      <c r="H316" t="s">
        <v>707</v>
      </c>
      <c r="I316">
        <f>LOOKUP(H316,Hoja2!D:D,Hoja2!A:A)</f>
        <v>145</v>
      </c>
      <c r="J316" s="2">
        <f t="shared" si="45"/>
        <v>38.889199999999995</v>
      </c>
    </row>
    <row r="317" spans="1:10" x14ac:dyDescent="0.25">
      <c r="A317">
        <v>128</v>
      </c>
      <c r="B317" t="str">
        <f t="shared" si="53"/>
        <v>MARGARITA FRAMBUESA</v>
      </c>
      <c r="C317">
        <v>1</v>
      </c>
      <c r="D317" t="s">
        <v>656</v>
      </c>
      <c r="E317" t="s">
        <v>71</v>
      </c>
      <c r="F317">
        <v>40</v>
      </c>
      <c r="G317" s="2">
        <v>1.4160999999999999</v>
      </c>
      <c r="H317" t="s">
        <v>870</v>
      </c>
      <c r="I317">
        <f>LOOKUP(H317,Hoja2!D:D,Hoja2!A:A)</f>
        <v>224</v>
      </c>
      <c r="J317" s="2">
        <f t="shared" si="45"/>
        <v>56.643999999999998</v>
      </c>
    </row>
    <row r="318" spans="1:10" x14ac:dyDescent="0.25">
      <c r="A318">
        <v>128</v>
      </c>
      <c r="B318" t="str">
        <f t="shared" si="53"/>
        <v>MARGARITA FRAMBUESA</v>
      </c>
      <c r="C318">
        <v>1</v>
      </c>
      <c r="D318" t="s">
        <v>661</v>
      </c>
      <c r="E318" t="s">
        <v>76</v>
      </c>
      <c r="F318">
        <v>30</v>
      </c>
      <c r="G318" s="2">
        <v>1.0788093750000001</v>
      </c>
      <c r="H318" t="s">
        <v>871</v>
      </c>
      <c r="I318">
        <f>LOOKUP(H318,Hoja2!D:D,Hoja2!A:A)</f>
        <v>326</v>
      </c>
      <c r="J318" s="2">
        <f t="shared" si="45"/>
        <v>32.364281250000005</v>
      </c>
    </row>
    <row r="319" spans="1:10" x14ac:dyDescent="0.25">
      <c r="A319">
        <v>129</v>
      </c>
      <c r="B319" t="s">
        <v>248</v>
      </c>
      <c r="C319">
        <v>1</v>
      </c>
      <c r="D319" t="s">
        <v>658</v>
      </c>
      <c r="E319" t="s">
        <v>245</v>
      </c>
      <c r="F319">
        <v>75</v>
      </c>
      <c r="G319" s="2">
        <v>9.9891866666666669</v>
      </c>
      <c r="H319" t="s">
        <v>706</v>
      </c>
      <c r="I319">
        <f>LOOKUP(H319,Hoja2!D:D,Hoja2!A:A)</f>
        <v>144</v>
      </c>
      <c r="J319" s="2">
        <f t="shared" si="45"/>
        <v>749.18899999999996</v>
      </c>
    </row>
    <row r="320" spans="1:10" x14ac:dyDescent="0.25">
      <c r="A320">
        <v>129</v>
      </c>
      <c r="B320" t="str">
        <f t="shared" ref="B320:B323" si="54">B319</f>
        <v>Margarita Blue</v>
      </c>
      <c r="C320">
        <v>1</v>
      </c>
      <c r="D320" t="s">
        <v>658</v>
      </c>
      <c r="E320" t="s">
        <v>81</v>
      </c>
      <c r="F320">
        <v>30</v>
      </c>
      <c r="G320" s="2">
        <v>1.4138687500000002</v>
      </c>
      <c r="H320" t="s">
        <v>873</v>
      </c>
      <c r="I320">
        <f>LOOKUP(H320,Hoja2!D:D,Hoja2!A:A)</f>
        <v>169</v>
      </c>
      <c r="J320" s="2">
        <f t="shared" si="45"/>
        <v>42.41606250000001</v>
      </c>
    </row>
    <row r="321" spans="1:10" x14ac:dyDescent="0.25">
      <c r="A321">
        <v>129</v>
      </c>
      <c r="B321" t="str">
        <f t="shared" si="54"/>
        <v>Margarita Blue</v>
      </c>
      <c r="C321">
        <v>1</v>
      </c>
      <c r="D321" t="s">
        <v>658</v>
      </c>
      <c r="E321" t="s">
        <v>145</v>
      </c>
      <c r="F321">
        <v>10</v>
      </c>
      <c r="G321" s="2">
        <v>3.8889199999999997</v>
      </c>
      <c r="H321" t="s">
        <v>707</v>
      </c>
      <c r="I321">
        <f>LOOKUP(H321,Hoja2!D:D,Hoja2!A:A)</f>
        <v>145</v>
      </c>
      <c r="J321" s="2">
        <f t="shared" si="45"/>
        <v>38.889199999999995</v>
      </c>
    </row>
    <row r="322" spans="1:10" x14ac:dyDescent="0.25">
      <c r="A322">
        <v>129</v>
      </c>
      <c r="B322" t="str">
        <f t="shared" si="54"/>
        <v>Margarita Blue</v>
      </c>
      <c r="C322">
        <v>1</v>
      </c>
      <c r="D322" t="s">
        <v>656</v>
      </c>
      <c r="E322" t="s">
        <v>71</v>
      </c>
      <c r="F322">
        <v>40</v>
      </c>
      <c r="G322" s="2">
        <v>1.4160999999999999</v>
      </c>
      <c r="H322" t="s">
        <v>870</v>
      </c>
      <c r="I322">
        <f>LOOKUP(H322,Hoja2!D:D,Hoja2!A:A)</f>
        <v>224</v>
      </c>
      <c r="J322" s="2">
        <f t="shared" ref="J322:J385" si="55">SUM(F322*G322)</f>
        <v>56.643999999999998</v>
      </c>
    </row>
    <row r="323" spans="1:10" x14ac:dyDescent="0.25">
      <c r="A323">
        <v>129</v>
      </c>
      <c r="B323" t="str">
        <f t="shared" si="54"/>
        <v>Margarita Blue</v>
      </c>
      <c r="C323">
        <v>1</v>
      </c>
      <c r="D323" t="s">
        <v>661</v>
      </c>
      <c r="E323" t="s">
        <v>249</v>
      </c>
      <c r="F323">
        <v>30</v>
      </c>
      <c r="G323" s="2">
        <v>5.4274800000000001</v>
      </c>
      <c r="H323" t="s">
        <v>925</v>
      </c>
      <c r="I323">
        <f>LOOKUP(H323,Hoja2!D:D,Hoja2!A:A)</f>
        <v>30</v>
      </c>
      <c r="J323" s="2">
        <f t="shared" si="55"/>
        <v>162.8244</v>
      </c>
    </row>
    <row r="324" spans="1:10" x14ac:dyDescent="0.25">
      <c r="A324">
        <v>130</v>
      </c>
      <c r="B324" t="s">
        <v>250</v>
      </c>
      <c r="C324">
        <v>1</v>
      </c>
      <c r="D324" t="s">
        <v>661</v>
      </c>
      <c r="E324" t="s">
        <v>240</v>
      </c>
      <c r="F324">
        <v>75</v>
      </c>
      <c r="G324" s="2">
        <v>3.8367466666666665</v>
      </c>
      <c r="H324" t="s">
        <v>924</v>
      </c>
      <c r="I324">
        <f>LOOKUP(H324,Hoja2!D:D,Hoja2!A:A)</f>
        <v>283</v>
      </c>
      <c r="J324" s="2">
        <f t="shared" si="55"/>
        <v>287.75599999999997</v>
      </c>
    </row>
    <row r="325" spans="1:10" x14ac:dyDescent="0.25">
      <c r="A325">
        <v>130</v>
      </c>
      <c r="B325" t="str">
        <f t="shared" ref="B325:B328" si="56">B324</f>
        <v>Piña Colada</v>
      </c>
      <c r="C325">
        <v>1</v>
      </c>
      <c r="D325" t="s">
        <v>661</v>
      </c>
      <c r="E325" t="s">
        <v>83</v>
      </c>
      <c r="F325">
        <v>10</v>
      </c>
      <c r="G325" s="2">
        <v>3.5700000000000003</v>
      </c>
      <c r="H325" t="s">
        <v>874</v>
      </c>
      <c r="I325">
        <f>LOOKUP(H325,Hoja2!D:D,Hoja2!A:A)</f>
        <v>227</v>
      </c>
      <c r="J325" s="2">
        <f t="shared" si="55"/>
        <v>35.700000000000003</v>
      </c>
    </row>
    <row r="326" spans="1:10" x14ac:dyDescent="0.25">
      <c r="A326">
        <v>130</v>
      </c>
      <c r="B326" t="str">
        <f t="shared" si="56"/>
        <v>Piña Colada</v>
      </c>
      <c r="C326">
        <v>1</v>
      </c>
      <c r="D326" t="s">
        <v>661</v>
      </c>
      <c r="E326" t="s">
        <v>84</v>
      </c>
      <c r="F326">
        <v>75</v>
      </c>
      <c r="G326" s="2">
        <v>0.9906813000000001</v>
      </c>
      <c r="H326" t="s">
        <v>875</v>
      </c>
      <c r="I326">
        <f>LOOKUP(H326,Hoja2!D:D,Hoja2!A:A)</f>
        <v>170</v>
      </c>
      <c r="J326" s="2">
        <f t="shared" si="55"/>
        <v>74.301097500000012</v>
      </c>
    </row>
    <row r="327" spans="1:10" x14ac:dyDescent="0.25">
      <c r="A327">
        <v>130</v>
      </c>
      <c r="B327" t="str">
        <f t="shared" si="56"/>
        <v>Piña Colada</v>
      </c>
      <c r="C327">
        <v>1</v>
      </c>
      <c r="D327" t="s">
        <v>661</v>
      </c>
      <c r="E327" t="s">
        <v>71</v>
      </c>
      <c r="F327">
        <v>40</v>
      </c>
      <c r="G327" s="2">
        <v>1.4160999999999999</v>
      </c>
      <c r="H327" t="s">
        <v>870</v>
      </c>
      <c r="I327">
        <f>LOOKUP(H327,Hoja2!D:D,Hoja2!A:A)</f>
        <v>224</v>
      </c>
      <c r="J327" s="2">
        <f t="shared" si="55"/>
        <v>56.643999999999998</v>
      </c>
    </row>
    <row r="328" spans="1:10" x14ac:dyDescent="0.25">
      <c r="A328">
        <v>130</v>
      </c>
      <c r="B328" t="str">
        <f t="shared" si="56"/>
        <v>Piña Colada</v>
      </c>
      <c r="C328">
        <v>1</v>
      </c>
      <c r="D328" t="s">
        <v>661</v>
      </c>
      <c r="E328" t="s">
        <v>5</v>
      </c>
      <c r="F328">
        <v>100</v>
      </c>
      <c r="G328" s="2">
        <v>3.6652</v>
      </c>
      <c r="H328" t="s">
        <v>828</v>
      </c>
      <c r="I328">
        <f>LOOKUP(H328,Hoja2!D:D,Hoja2!A:A)</f>
        <v>134</v>
      </c>
      <c r="J328" s="2">
        <f t="shared" si="55"/>
        <v>366.52</v>
      </c>
    </row>
    <row r="329" spans="1:10" x14ac:dyDescent="0.25">
      <c r="A329">
        <v>131</v>
      </c>
      <c r="B329" t="s">
        <v>251</v>
      </c>
      <c r="C329">
        <v>1</v>
      </c>
      <c r="D329" t="s">
        <v>658</v>
      </c>
      <c r="E329" t="s">
        <v>240</v>
      </c>
      <c r="F329">
        <v>75</v>
      </c>
      <c r="G329" s="2">
        <v>3.8367466666666665</v>
      </c>
      <c r="H329" t="s">
        <v>924</v>
      </c>
      <c r="I329">
        <f>LOOKUP(H329,Hoja2!D:D,Hoja2!A:A)</f>
        <v>283</v>
      </c>
      <c r="J329" s="2">
        <f t="shared" si="55"/>
        <v>287.75599999999997</v>
      </c>
    </row>
    <row r="330" spans="1:10" x14ac:dyDescent="0.25">
      <c r="A330">
        <v>131</v>
      </c>
      <c r="B330" t="str">
        <f t="shared" ref="B330:B333" si="57">B329</f>
        <v>MANGO COLADA</v>
      </c>
      <c r="C330">
        <v>1</v>
      </c>
      <c r="D330" t="s">
        <v>658</v>
      </c>
      <c r="E330" t="s">
        <v>83</v>
      </c>
      <c r="F330">
        <v>10</v>
      </c>
      <c r="G330" s="2">
        <v>3.5700000000000003</v>
      </c>
      <c r="H330" t="s">
        <v>874</v>
      </c>
      <c r="I330">
        <f>LOOKUP(H330,Hoja2!D:D,Hoja2!A:A)</f>
        <v>227</v>
      </c>
      <c r="J330" s="2">
        <f t="shared" si="55"/>
        <v>35.700000000000003</v>
      </c>
    </row>
    <row r="331" spans="1:10" x14ac:dyDescent="0.25">
      <c r="A331">
        <v>131</v>
      </c>
      <c r="B331" t="str">
        <f t="shared" si="57"/>
        <v>MANGO COLADA</v>
      </c>
      <c r="C331">
        <v>1</v>
      </c>
      <c r="D331" t="s">
        <v>656</v>
      </c>
      <c r="E331" t="s">
        <v>71</v>
      </c>
      <c r="F331">
        <v>40</v>
      </c>
      <c r="G331" s="2">
        <v>1.4160999999999999</v>
      </c>
      <c r="H331" t="s">
        <v>870</v>
      </c>
      <c r="I331">
        <f>LOOKUP(H331,Hoja2!D:D,Hoja2!A:A)</f>
        <v>224</v>
      </c>
      <c r="J331" s="2">
        <f t="shared" si="55"/>
        <v>56.643999999999998</v>
      </c>
    </row>
    <row r="332" spans="1:10" x14ac:dyDescent="0.25">
      <c r="A332">
        <v>131</v>
      </c>
      <c r="B332" t="str">
        <f t="shared" si="57"/>
        <v>MANGO COLADA</v>
      </c>
      <c r="C332">
        <v>1</v>
      </c>
      <c r="D332" t="s">
        <v>659</v>
      </c>
      <c r="E332" t="s">
        <v>5</v>
      </c>
      <c r="F332">
        <v>100</v>
      </c>
      <c r="G332" s="2">
        <v>3.6652</v>
      </c>
      <c r="H332" t="s">
        <v>828</v>
      </c>
      <c r="I332">
        <f>LOOKUP(H332,Hoja2!D:D,Hoja2!A:A)</f>
        <v>134</v>
      </c>
      <c r="J332" s="2">
        <f t="shared" si="55"/>
        <v>366.52</v>
      </c>
    </row>
    <row r="333" spans="1:10" x14ac:dyDescent="0.25">
      <c r="A333">
        <v>131</v>
      </c>
      <c r="B333" t="str">
        <f t="shared" si="57"/>
        <v>MANGO COLADA</v>
      </c>
      <c r="C333">
        <v>1</v>
      </c>
      <c r="D333" t="s">
        <v>658</v>
      </c>
      <c r="E333" t="s">
        <v>74</v>
      </c>
      <c r="F333">
        <v>50</v>
      </c>
      <c r="G333" s="2">
        <v>1.200784375</v>
      </c>
      <c r="H333" t="s">
        <v>735</v>
      </c>
      <c r="I333">
        <f>LOOKUP(H333,Hoja2!D:D,Hoja2!A:A)</f>
        <v>172</v>
      </c>
      <c r="J333" s="2">
        <f t="shared" si="55"/>
        <v>60.039218750000003</v>
      </c>
    </row>
    <row r="334" spans="1:10" x14ac:dyDescent="0.25">
      <c r="A334">
        <v>132</v>
      </c>
      <c r="B334" t="s">
        <v>252</v>
      </c>
      <c r="C334">
        <v>1</v>
      </c>
      <c r="D334" t="s">
        <v>658</v>
      </c>
      <c r="E334" t="s">
        <v>240</v>
      </c>
      <c r="F334">
        <v>75</v>
      </c>
      <c r="G334" s="2">
        <v>3.8367466666666665</v>
      </c>
      <c r="H334" t="s">
        <v>924</v>
      </c>
      <c r="I334">
        <f>LOOKUP(H334,Hoja2!D:D,Hoja2!A:A)</f>
        <v>283</v>
      </c>
      <c r="J334" s="2">
        <f t="shared" si="55"/>
        <v>287.75599999999997</v>
      </c>
    </row>
    <row r="335" spans="1:10" x14ac:dyDescent="0.25">
      <c r="A335">
        <v>132</v>
      </c>
      <c r="B335" t="str">
        <f t="shared" ref="B335:B338" si="58">B334</f>
        <v>MAITAI</v>
      </c>
      <c r="C335">
        <v>1</v>
      </c>
      <c r="D335" t="s">
        <v>658</v>
      </c>
      <c r="E335" t="s">
        <v>253</v>
      </c>
      <c r="F335">
        <v>50</v>
      </c>
      <c r="G335" s="2">
        <v>0.99066840000000012</v>
      </c>
      <c r="H335" t="s">
        <v>926</v>
      </c>
      <c r="I335">
        <f>LOOKUP(H335,Hoja2!D:D,Hoja2!A:A)</f>
        <v>203</v>
      </c>
      <c r="J335" s="2">
        <f t="shared" si="55"/>
        <v>49.533420000000007</v>
      </c>
    </row>
    <row r="336" spans="1:10" x14ac:dyDescent="0.25">
      <c r="A336">
        <v>132</v>
      </c>
      <c r="B336" t="str">
        <f t="shared" si="58"/>
        <v>MAITAI</v>
      </c>
      <c r="C336">
        <v>1</v>
      </c>
      <c r="D336" t="s">
        <v>658</v>
      </c>
      <c r="E336" t="s">
        <v>84</v>
      </c>
      <c r="F336">
        <v>50</v>
      </c>
      <c r="G336" s="2">
        <v>0.9906813000000001</v>
      </c>
      <c r="H336" t="s">
        <v>875</v>
      </c>
      <c r="I336">
        <f>LOOKUP(H336,Hoja2!D:D,Hoja2!A:A)</f>
        <v>170</v>
      </c>
      <c r="J336" s="2">
        <f t="shared" si="55"/>
        <v>49.534065000000005</v>
      </c>
    </row>
    <row r="337" spans="1:10" x14ac:dyDescent="0.25">
      <c r="A337">
        <v>132</v>
      </c>
      <c r="B337" t="str">
        <f t="shared" si="58"/>
        <v>MAITAI</v>
      </c>
      <c r="C337">
        <v>1</v>
      </c>
      <c r="D337" t="s">
        <v>656</v>
      </c>
      <c r="E337" t="s">
        <v>74</v>
      </c>
      <c r="F337">
        <v>50</v>
      </c>
      <c r="G337" s="2">
        <v>1.200784375</v>
      </c>
      <c r="H337" t="s">
        <v>735</v>
      </c>
      <c r="I337">
        <f>LOOKUP(H337,Hoja2!D:D,Hoja2!A:A)</f>
        <v>172</v>
      </c>
      <c r="J337" s="2">
        <f t="shared" si="55"/>
        <v>60.039218750000003</v>
      </c>
    </row>
    <row r="338" spans="1:10" x14ac:dyDescent="0.25">
      <c r="A338">
        <v>132</v>
      </c>
      <c r="B338" t="str">
        <f t="shared" si="58"/>
        <v>MAITAI</v>
      </c>
      <c r="C338">
        <v>1</v>
      </c>
      <c r="D338" t="s">
        <v>656</v>
      </c>
      <c r="E338" t="s">
        <v>71</v>
      </c>
      <c r="F338">
        <v>20</v>
      </c>
      <c r="G338" s="2">
        <v>1.4160999999999999</v>
      </c>
      <c r="H338" t="s">
        <v>870</v>
      </c>
      <c r="I338">
        <f>LOOKUP(H338,Hoja2!D:D,Hoja2!A:A)</f>
        <v>224</v>
      </c>
      <c r="J338" s="2">
        <f t="shared" si="55"/>
        <v>28.321999999999999</v>
      </c>
    </row>
    <row r="339" spans="1:10" x14ac:dyDescent="0.25">
      <c r="A339">
        <v>133</v>
      </c>
      <c r="B339" t="s">
        <v>254</v>
      </c>
      <c r="C339">
        <v>1</v>
      </c>
      <c r="D339" t="s">
        <v>658</v>
      </c>
      <c r="E339" t="s">
        <v>81</v>
      </c>
      <c r="F339">
        <v>20</v>
      </c>
      <c r="G339" s="2">
        <v>1.4138687500000002</v>
      </c>
      <c r="H339" t="s">
        <v>873</v>
      </c>
      <c r="I339">
        <f>LOOKUP(H339,Hoja2!D:D,Hoja2!A:A)</f>
        <v>169</v>
      </c>
      <c r="J339" s="2">
        <f t="shared" si="55"/>
        <v>28.277375000000006</v>
      </c>
    </row>
    <row r="340" spans="1:10" x14ac:dyDescent="0.25">
      <c r="A340">
        <v>133</v>
      </c>
      <c r="B340" t="str">
        <f t="shared" ref="B340:B343" si="59">B339</f>
        <v>LAGUNA AZUL</v>
      </c>
      <c r="C340">
        <v>1</v>
      </c>
      <c r="D340" t="s">
        <v>656</v>
      </c>
      <c r="E340" t="s">
        <v>71</v>
      </c>
      <c r="F340">
        <v>20</v>
      </c>
      <c r="G340" s="2">
        <v>1.4160999999999999</v>
      </c>
      <c r="H340" t="s">
        <v>870</v>
      </c>
      <c r="I340">
        <f>LOOKUP(H340,Hoja2!D:D,Hoja2!A:A)</f>
        <v>224</v>
      </c>
      <c r="J340" s="2">
        <f t="shared" si="55"/>
        <v>28.321999999999999</v>
      </c>
    </row>
    <row r="341" spans="1:10" x14ac:dyDescent="0.25">
      <c r="A341">
        <v>133</v>
      </c>
      <c r="B341" t="str">
        <f t="shared" si="59"/>
        <v>LAGUNA AZUL</v>
      </c>
      <c r="C341">
        <v>1</v>
      </c>
      <c r="D341" t="s">
        <v>658</v>
      </c>
      <c r="E341" t="s">
        <v>166</v>
      </c>
      <c r="F341">
        <v>75</v>
      </c>
      <c r="G341" s="2">
        <v>3.4293933333333331</v>
      </c>
      <c r="H341" t="s">
        <v>908</v>
      </c>
      <c r="I341">
        <f>LOOKUP(H341,Hoja2!D:D,Hoja2!A:A)</f>
        <v>116</v>
      </c>
      <c r="J341" s="2">
        <f t="shared" si="55"/>
        <v>257.2045</v>
      </c>
    </row>
    <row r="342" spans="1:10" x14ac:dyDescent="0.25">
      <c r="A342">
        <v>133</v>
      </c>
      <c r="B342" t="str">
        <f t="shared" si="59"/>
        <v>LAGUNA AZUL</v>
      </c>
      <c r="C342">
        <v>1</v>
      </c>
      <c r="D342" t="s">
        <v>658</v>
      </c>
      <c r="E342" t="s">
        <v>84</v>
      </c>
      <c r="F342">
        <v>50</v>
      </c>
      <c r="G342" s="2">
        <v>0.9906813000000001</v>
      </c>
      <c r="H342" t="s">
        <v>875</v>
      </c>
      <c r="I342">
        <f>LOOKUP(H342,Hoja2!D:D,Hoja2!A:A)</f>
        <v>170</v>
      </c>
      <c r="J342" s="2">
        <f t="shared" si="55"/>
        <v>49.534065000000005</v>
      </c>
    </row>
    <row r="343" spans="1:10" x14ac:dyDescent="0.25">
      <c r="A343">
        <v>133</v>
      </c>
      <c r="B343" t="str">
        <f t="shared" si="59"/>
        <v>LAGUNA AZUL</v>
      </c>
      <c r="C343">
        <v>1</v>
      </c>
      <c r="D343" t="s">
        <v>658</v>
      </c>
      <c r="E343" t="s">
        <v>249</v>
      </c>
      <c r="F343">
        <v>35</v>
      </c>
      <c r="G343" s="2">
        <v>5.4274800000000001</v>
      </c>
      <c r="H343" t="s">
        <v>925</v>
      </c>
      <c r="I343">
        <f>LOOKUP(H343,Hoja2!D:D,Hoja2!A:A)</f>
        <v>30</v>
      </c>
      <c r="J343" s="2">
        <f t="shared" si="55"/>
        <v>189.96180000000001</v>
      </c>
    </row>
    <row r="344" spans="1:10" x14ac:dyDescent="0.25">
      <c r="A344">
        <v>134</v>
      </c>
      <c r="B344" t="s">
        <v>255</v>
      </c>
      <c r="C344">
        <v>1</v>
      </c>
      <c r="D344" t="s">
        <v>658</v>
      </c>
      <c r="E344" t="s">
        <v>256</v>
      </c>
      <c r="F344">
        <v>20</v>
      </c>
      <c r="G344" s="2">
        <v>10.910246666666668</v>
      </c>
      <c r="H344" t="s">
        <v>927</v>
      </c>
      <c r="I344">
        <f>LOOKUP(H344,Hoja2!D:D,Hoja2!A:A)</f>
        <v>216</v>
      </c>
      <c r="J344" s="2">
        <f t="shared" si="55"/>
        <v>218.20493333333334</v>
      </c>
    </row>
    <row r="345" spans="1:10" x14ac:dyDescent="0.25">
      <c r="A345">
        <v>134</v>
      </c>
      <c r="B345" t="str">
        <f t="shared" ref="B345:B347" si="60">B344</f>
        <v>EXTASIS</v>
      </c>
      <c r="C345">
        <v>1</v>
      </c>
      <c r="D345" t="s">
        <v>658</v>
      </c>
      <c r="E345" t="s">
        <v>84</v>
      </c>
      <c r="F345">
        <v>50</v>
      </c>
      <c r="G345" s="2">
        <v>0.9906813000000001</v>
      </c>
      <c r="H345" t="s">
        <v>875</v>
      </c>
      <c r="I345">
        <f>LOOKUP(H345,Hoja2!D:D,Hoja2!A:A)</f>
        <v>170</v>
      </c>
      <c r="J345" s="2">
        <f t="shared" si="55"/>
        <v>49.534065000000005</v>
      </c>
    </row>
    <row r="346" spans="1:10" x14ac:dyDescent="0.25">
      <c r="A346">
        <v>134</v>
      </c>
      <c r="B346" t="str">
        <f t="shared" si="60"/>
        <v>EXTASIS</v>
      </c>
      <c r="C346">
        <v>1</v>
      </c>
      <c r="D346" t="s">
        <v>658</v>
      </c>
      <c r="E346" t="s">
        <v>240</v>
      </c>
      <c r="F346">
        <v>75</v>
      </c>
      <c r="G346" s="2">
        <v>3.8367466666666665</v>
      </c>
      <c r="H346" t="s">
        <v>924</v>
      </c>
      <c r="I346">
        <f>LOOKUP(H346,Hoja2!D:D,Hoja2!A:A)</f>
        <v>283</v>
      </c>
      <c r="J346" s="2">
        <f t="shared" si="55"/>
        <v>287.75599999999997</v>
      </c>
    </row>
    <row r="347" spans="1:10" x14ac:dyDescent="0.25">
      <c r="A347">
        <v>134</v>
      </c>
      <c r="B347" t="str">
        <f t="shared" si="60"/>
        <v>EXTASIS</v>
      </c>
      <c r="C347">
        <v>1</v>
      </c>
      <c r="D347" t="s">
        <v>658</v>
      </c>
      <c r="E347" t="s">
        <v>249</v>
      </c>
      <c r="F347">
        <v>35</v>
      </c>
      <c r="G347" s="2">
        <v>5.4274800000000001</v>
      </c>
      <c r="H347" t="s">
        <v>925</v>
      </c>
      <c r="I347">
        <f>LOOKUP(H347,Hoja2!D:D,Hoja2!A:A)</f>
        <v>30</v>
      </c>
      <c r="J347" s="2">
        <f t="shared" si="55"/>
        <v>189.96180000000001</v>
      </c>
    </row>
    <row r="348" spans="1:10" x14ac:dyDescent="0.25">
      <c r="A348">
        <v>135</v>
      </c>
      <c r="B348" t="s">
        <v>257</v>
      </c>
      <c r="C348">
        <v>1</v>
      </c>
      <c r="D348" t="s">
        <v>658</v>
      </c>
      <c r="E348" t="s">
        <v>86</v>
      </c>
      <c r="F348">
        <v>30</v>
      </c>
      <c r="G348" s="2">
        <v>1.2085937499999999</v>
      </c>
      <c r="H348" t="s">
        <v>876</v>
      </c>
      <c r="I348">
        <f>LOOKUP(H348,Hoja2!D:D,Hoja2!A:A)</f>
        <v>326</v>
      </c>
      <c r="J348" s="2">
        <f t="shared" si="55"/>
        <v>36.2578125</v>
      </c>
    </row>
    <row r="349" spans="1:10" x14ac:dyDescent="0.25">
      <c r="A349">
        <v>135</v>
      </c>
      <c r="B349" t="str">
        <f t="shared" ref="B349:B352" si="61">B348</f>
        <v>COSMOPOLITAN</v>
      </c>
      <c r="C349">
        <v>1</v>
      </c>
      <c r="D349" t="s">
        <v>658</v>
      </c>
      <c r="E349" t="s">
        <v>166</v>
      </c>
      <c r="F349">
        <v>75</v>
      </c>
      <c r="G349" s="2">
        <v>3.4293933333333331</v>
      </c>
      <c r="H349" t="s">
        <v>908</v>
      </c>
      <c r="I349">
        <f>LOOKUP(H349,Hoja2!D:D,Hoja2!A:A)</f>
        <v>116</v>
      </c>
      <c r="J349" s="2">
        <f t="shared" si="55"/>
        <v>257.2045</v>
      </c>
    </row>
    <row r="350" spans="1:10" x14ac:dyDescent="0.25">
      <c r="A350">
        <v>135</v>
      </c>
      <c r="B350" t="str">
        <f t="shared" si="61"/>
        <v>COSMOPOLITAN</v>
      </c>
      <c r="C350">
        <v>1</v>
      </c>
      <c r="D350" t="s">
        <v>658</v>
      </c>
      <c r="E350" t="s">
        <v>145</v>
      </c>
      <c r="F350">
        <v>20</v>
      </c>
      <c r="G350" s="2">
        <v>3.8889199999999997</v>
      </c>
      <c r="H350" t="s">
        <v>707</v>
      </c>
      <c r="I350">
        <f>LOOKUP(H350,Hoja2!D:D,Hoja2!A:A)</f>
        <v>145</v>
      </c>
      <c r="J350" s="2">
        <f t="shared" si="55"/>
        <v>77.778399999999991</v>
      </c>
    </row>
    <row r="351" spans="1:10" x14ac:dyDescent="0.25">
      <c r="A351">
        <v>135</v>
      </c>
      <c r="B351" t="str">
        <f t="shared" si="61"/>
        <v>COSMOPOLITAN</v>
      </c>
      <c r="C351">
        <v>1</v>
      </c>
      <c r="D351" t="s">
        <v>658</v>
      </c>
      <c r="E351" t="s">
        <v>81</v>
      </c>
      <c r="F351">
        <v>20</v>
      </c>
      <c r="G351" s="2">
        <v>1.4138687500000002</v>
      </c>
      <c r="H351" t="s">
        <v>873</v>
      </c>
      <c r="I351">
        <f>LOOKUP(H351,Hoja2!D:D,Hoja2!A:A)</f>
        <v>169</v>
      </c>
      <c r="J351" s="2">
        <f t="shared" si="55"/>
        <v>28.277375000000006</v>
      </c>
    </row>
    <row r="352" spans="1:10" x14ac:dyDescent="0.25">
      <c r="A352">
        <v>135</v>
      </c>
      <c r="B352" t="str">
        <f t="shared" si="61"/>
        <v>COSMOPOLITAN</v>
      </c>
      <c r="C352">
        <v>1</v>
      </c>
      <c r="D352" t="s">
        <v>656</v>
      </c>
      <c r="E352" t="s">
        <v>71</v>
      </c>
      <c r="F352">
        <v>20</v>
      </c>
      <c r="G352" s="2">
        <v>1.4160999999999999</v>
      </c>
      <c r="H352" t="s">
        <v>870</v>
      </c>
      <c r="I352">
        <f>LOOKUP(H352,Hoja2!D:D,Hoja2!A:A)</f>
        <v>224</v>
      </c>
      <c r="J352" s="2">
        <f t="shared" si="55"/>
        <v>28.321999999999999</v>
      </c>
    </row>
    <row r="353" spans="1:10" x14ac:dyDescent="0.25">
      <c r="A353">
        <v>136</v>
      </c>
      <c r="B353" t="s">
        <v>258</v>
      </c>
      <c r="C353">
        <v>1</v>
      </c>
      <c r="D353" t="s">
        <v>661</v>
      </c>
      <c r="E353" t="s">
        <v>80</v>
      </c>
      <c r="F353">
        <v>1</v>
      </c>
      <c r="G353" s="2">
        <v>25.585000000000001</v>
      </c>
      <c r="H353" t="s">
        <v>872</v>
      </c>
      <c r="I353">
        <f>LOOKUP(H353,Hoja2!D:D,Hoja2!A:A)</f>
        <v>181</v>
      </c>
      <c r="J353" s="2">
        <f t="shared" si="55"/>
        <v>25.585000000000001</v>
      </c>
    </row>
    <row r="354" spans="1:10" x14ac:dyDescent="0.25">
      <c r="A354">
        <v>136</v>
      </c>
      <c r="B354" t="str">
        <f t="shared" ref="B354:B357" si="62">B353</f>
        <v>MOSCOW MULE</v>
      </c>
      <c r="C354">
        <v>1</v>
      </c>
      <c r="D354" t="s">
        <v>661</v>
      </c>
      <c r="E354" t="s">
        <v>191</v>
      </c>
      <c r="F354">
        <v>75</v>
      </c>
      <c r="G354" s="2">
        <v>11.7089</v>
      </c>
      <c r="H354" t="s">
        <v>915</v>
      </c>
      <c r="I354">
        <f>LOOKUP(H354,Hoja2!D:D,Hoja2!A:A)</f>
        <v>196</v>
      </c>
      <c r="J354" s="2">
        <f t="shared" si="55"/>
        <v>878.16750000000002</v>
      </c>
    </row>
    <row r="355" spans="1:10" x14ac:dyDescent="0.25">
      <c r="A355">
        <v>136</v>
      </c>
      <c r="B355" t="str">
        <f t="shared" si="62"/>
        <v>MOSCOW MULE</v>
      </c>
      <c r="C355">
        <v>1</v>
      </c>
      <c r="D355" t="s">
        <v>661</v>
      </c>
      <c r="E355" t="s">
        <v>71</v>
      </c>
      <c r="F355">
        <v>20</v>
      </c>
      <c r="G355" s="2">
        <v>1.4160999999999999</v>
      </c>
      <c r="H355" t="s">
        <v>870</v>
      </c>
      <c r="I355">
        <f>LOOKUP(H355,Hoja2!D:D,Hoja2!A:A)</f>
        <v>224</v>
      </c>
      <c r="J355" s="2">
        <f t="shared" si="55"/>
        <v>28.321999999999999</v>
      </c>
    </row>
    <row r="356" spans="1:10" x14ac:dyDescent="0.25">
      <c r="A356">
        <v>136</v>
      </c>
      <c r="B356" t="str">
        <f t="shared" si="62"/>
        <v>MOSCOW MULE</v>
      </c>
      <c r="C356">
        <v>1</v>
      </c>
      <c r="D356" t="s">
        <v>661</v>
      </c>
      <c r="E356" t="s">
        <v>118</v>
      </c>
      <c r="F356">
        <v>1</v>
      </c>
      <c r="G356" s="2">
        <v>1292.5800000000002</v>
      </c>
      <c r="H356" t="s">
        <v>724</v>
      </c>
      <c r="I356">
        <f>LOOKUP(H356,Hoja2!D:D,Hoja2!A:A)</f>
        <v>160</v>
      </c>
      <c r="J356" s="2">
        <f t="shared" si="55"/>
        <v>1292.5800000000002</v>
      </c>
    </row>
    <row r="357" spans="1:10" x14ac:dyDescent="0.25">
      <c r="A357">
        <v>136</v>
      </c>
      <c r="B357" t="str">
        <f t="shared" si="62"/>
        <v>MOSCOW MULE</v>
      </c>
      <c r="C357">
        <v>1</v>
      </c>
      <c r="D357" t="s">
        <v>661</v>
      </c>
      <c r="E357" t="s">
        <v>81</v>
      </c>
      <c r="F357">
        <v>20</v>
      </c>
      <c r="G357" s="2">
        <v>1.4138687500000002</v>
      </c>
      <c r="H357" t="s">
        <v>873</v>
      </c>
      <c r="I357">
        <f>LOOKUP(H357,Hoja2!D:D,Hoja2!A:A)</f>
        <v>169</v>
      </c>
      <c r="J357" s="2">
        <f t="shared" si="55"/>
        <v>28.277375000000006</v>
      </c>
    </row>
    <row r="358" spans="1:10" x14ac:dyDescent="0.25">
      <c r="A358">
        <v>137</v>
      </c>
      <c r="B358" t="s">
        <v>259</v>
      </c>
      <c r="C358">
        <v>1</v>
      </c>
      <c r="D358" t="s">
        <v>661</v>
      </c>
      <c r="E358" t="s">
        <v>80</v>
      </c>
      <c r="F358">
        <v>1</v>
      </c>
      <c r="G358" s="2">
        <v>25.585000000000001</v>
      </c>
      <c r="H358" t="s">
        <v>872</v>
      </c>
      <c r="I358">
        <f>LOOKUP(H358,Hoja2!D:D,Hoja2!A:A)</f>
        <v>181</v>
      </c>
      <c r="J358" s="2">
        <f t="shared" si="55"/>
        <v>25.585000000000001</v>
      </c>
    </row>
    <row r="359" spans="1:10" x14ac:dyDescent="0.25">
      <c r="A359">
        <v>137</v>
      </c>
      <c r="B359" t="str">
        <f t="shared" ref="B359:B362" si="63">B358</f>
        <v>TENNESSE MULE</v>
      </c>
      <c r="C359">
        <v>1</v>
      </c>
      <c r="D359" t="s">
        <v>661</v>
      </c>
      <c r="E359" t="s">
        <v>175</v>
      </c>
      <c r="F359">
        <v>75</v>
      </c>
      <c r="G359" s="2">
        <v>25.35022</v>
      </c>
      <c r="H359" t="s">
        <v>174</v>
      </c>
      <c r="I359">
        <f>LOOKUP(H359,Hoja2!D:D,Hoja2!A:A)</f>
        <v>106</v>
      </c>
      <c r="J359" s="2">
        <f t="shared" si="55"/>
        <v>1901.2665</v>
      </c>
    </row>
    <row r="360" spans="1:10" x14ac:dyDescent="0.25">
      <c r="A360">
        <v>137</v>
      </c>
      <c r="B360" t="str">
        <f t="shared" si="63"/>
        <v>TENNESSE MULE</v>
      </c>
      <c r="C360">
        <v>1</v>
      </c>
      <c r="D360" t="s">
        <v>661</v>
      </c>
      <c r="E360" t="s">
        <v>71</v>
      </c>
      <c r="F360">
        <v>20</v>
      </c>
      <c r="G360" s="2">
        <v>1.4160999999999999</v>
      </c>
      <c r="H360" t="s">
        <v>870</v>
      </c>
      <c r="I360">
        <f>LOOKUP(H360,Hoja2!D:D,Hoja2!A:A)</f>
        <v>224</v>
      </c>
      <c r="J360" s="2">
        <f t="shared" si="55"/>
        <v>28.321999999999999</v>
      </c>
    </row>
    <row r="361" spans="1:10" x14ac:dyDescent="0.25">
      <c r="A361">
        <v>137</v>
      </c>
      <c r="B361" t="str">
        <f t="shared" si="63"/>
        <v>TENNESSE MULE</v>
      </c>
      <c r="C361">
        <v>1</v>
      </c>
      <c r="D361" t="s">
        <v>661</v>
      </c>
      <c r="E361" t="s">
        <v>118</v>
      </c>
      <c r="F361">
        <v>1</v>
      </c>
      <c r="G361" s="2">
        <v>1292.5800000000002</v>
      </c>
      <c r="H361" t="s">
        <v>724</v>
      </c>
      <c r="I361">
        <f>LOOKUP(H361,Hoja2!D:D,Hoja2!A:A)</f>
        <v>160</v>
      </c>
      <c r="J361" s="2">
        <f t="shared" si="55"/>
        <v>1292.5800000000002</v>
      </c>
    </row>
    <row r="362" spans="1:10" x14ac:dyDescent="0.25">
      <c r="A362">
        <v>137</v>
      </c>
      <c r="B362" t="str">
        <f t="shared" si="63"/>
        <v>TENNESSE MULE</v>
      </c>
      <c r="C362">
        <v>1</v>
      </c>
      <c r="D362" t="s">
        <v>661</v>
      </c>
      <c r="E362" t="s">
        <v>81</v>
      </c>
      <c r="F362">
        <v>20</v>
      </c>
      <c r="G362" s="2">
        <v>1.4138687500000002</v>
      </c>
      <c r="H362" t="s">
        <v>873</v>
      </c>
      <c r="I362">
        <f>LOOKUP(H362,Hoja2!D:D,Hoja2!A:A)</f>
        <v>169</v>
      </c>
      <c r="J362" s="2">
        <f t="shared" si="55"/>
        <v>28.277375000000006</v>
      </c>
    </row>
    <row r="363" spans="1:10" x14ac:dyDescent="0.25">
      <c r="A363">
        <v>138</v>
      </c>
      <c r="B363" t="s">
        <v>260</v>
      </c>
      <c r="C363">
        <v>1</v>
      </c>
      <c r="D363" t="s">
        <v>661</v>
      </c>
      <c r="E363" t="s">
        <v>80</v>
      </c>
      <c r="F363">
        <v>1</v>
      </c>
      <c r="G363" s="2">
        <v>25.585000000000001</v>
      </c>
      <c r="H363" t="s">
        <v>872</v>
      </c>
      <c r="I363">
        <f>LOOKUP(H363,Hoja2!D:D,Hoja2!A:A)</f>
        <v>181</v>
      </c>
      <c r="J363" s="2">
        <f t="shared" si="55"/>
        <v>25.585000000000001</v>
      </c>
    </row>
    <row r="364" spans="1:10" x14ac:dyDescent="0.25">
      <c r="A364">
        <v>138</v>
      </c>
      <c r="B364" t="str">
        <f t="shared" ref="B364:B367" si="64">B363</f>
        <v>BERLIN MULE</v>
      </c>
      <c r="C364">
        <v>1</v>
      </c>
      <c r="D364" t="s">
        <v>661</v>
      </c>
      <c r="E364" t="s">
        <v>81</v>
      </c>
      <c r="F364">
        <v>20</v>
      </c>
      <c r="G364" s="2">
        <v>1.4138687500000002</v>
      </c>
      <c r="H364" t="s">
        <v>873</v>
      </c>
      <c r="I364">
        <f>LOOKUP(H364,Hoja2!D:D,Hoja2!A:A)</f>
        <v>169</v>
      </c>
      <c r="J364" s="2">
        <f t="shared" si="55"/>
        <v>28.277375000000006</v>
      </c>
    </row>
    <row r="365" spans="1:10" x14ac:dyDescent="0.25">
      <c r="A365">
        <v>138</v>
      </c>
      <c r="B365" t="str">
        <f t="shared" si="64"/>
        <v>BERLIN MULE</v>
      </c>
      <c r="C365">
        <v>1</v>
      </c>
      <c r="D365" t="s">
        <v>661</v>
      </c>
      <c r="E365" t="s">
        <v>71</v>
      </c>
      <c r="F365">
        <v>20</v>
      </c>
      <c r="G365" s="2">
        <v>1.4160999999999999</v>
      </c>
      <c r="H365" t="s">
        <v>870</v>
      </c>
      <c r="I365">
        <f>LOOKUP(H365,Hoja2!D:D,Hoja2!A:A)</f>
        <v>224</v>
      </c>
      <c r="J365" s="2">
        <f t="shared" si="55"/>
        <v>28.321999999999999</v>
      </c>
    </row>
    <row r="366" spans="1:10" x14ac:dyDescent="0.25">
      <c r="A366">
        <v>138</v>
      </c>
      <c r="B366" t="str">
        <f t="shared" si="64"/>
        <v>BERLIN MULE</v>
      </c>
      <c r="C366">
        <v>1</v>
      </c>
      <c r="D366" t="s">
        <v>661</v>
      </c>
      <c r="E366" t="s">
        <v>201</v>
      </c>
      <c r="F366">
        <v>75</v>
      </c>
      <c r="G366" s="2">
        <v>13.713560000000001</v>
      </c>
      <c r="H366" t="s">
        <v>787</v>
      </c>
      <c r="I366">
        <f>LOOKUP(H366,Hoja2!D:D,Hoja2!A:A)</f>
        <v>229</v>
      </c>
      <c r="J366" s="2">
        <f t="shared" si="55"/>
        <v>1028.5170000000001</v>
      </c>
    </row>
    <row r="367" spans="1:10" x14ac:dyDescent="0.25">
      <c r="A367">
        <v>138</v>
      </c>
      <c r="B367" t="str">
        <f t="shared" si="64"/>
        <v>BERLIN MULE</v>
      </c>
      <c r="C367">
        <v>1</v>
      </c>
      <c r="D367" t="s">
        <v>661</v>
      </c>
      <c r="E367" t="s">
        <v>118</v>
      </c>
      <c r="F367">
        <v>1</v>
      </c>
      <c r="G367" s="2">
        <v>1292.5800000000002</v>
      </c>
      <c r="H367" t="s">
        <v>724</v>
      </c>
      <c r="I367">
        <f>LOOKUP(H367,Hoja2!D:D,Hoja2!A:A)</f>
        <v>160</v>
      </c>
      <c r="J367" s="2">
        <f t="shared" si="55"/>
        <v>1292.5800000000002</v>
      </c>
    </row>
    <row r="368" spans="1:10" x14ac:dyDescent="0.25">
      <c r="A368">
        <v>139</v>
      </c>
      <c r="B368" t="s">
        <v>261</v>
      </c>
      <c r="C368">
        <v>1</v>
      </c>
      <c r="D368" t="s">
        <v>661</v>
      </c>
      <c r="E368" t="s">
        <v>80</v>
      </c>
      <c r="F368">
        <v>1</v>
      </c>
      <c r="G368" s="2">
        <v>25.585000000000001</v>
      </c>
      <c r="H368" t="s">
        <v>872</v>
      </c>
      <c r="I368">
        <f>LOOKUP(H368,Hoja2!D:D,Hoja2!A:A)</f>
        <v>181</v>
      </c>
      <c r="J368" s="2">
        <f t="shared" si="55"/>
        <v>25.585000000000001</v>
      </c>
    </row>
    <row r="369" spans="1:10" x14ac:dyDescent="0.25">
      <c r="A369">
        <v>139</v>
      </c>
      <c r="B369" t="str">
        <f t="shared" ref="B369:B372" si="65">B368</f>
        <v>LONDON MULE</v>
      </c>
      <c r="C369">
        <v>1</v>
      </c>
      <c r="D369" t="s">
        <v>661</v>
      </c>
      <c r="E369" t="s">
        <v>81</v>
      </c>
      <c r="F369">
        <v>20</v>
      </c>
      <c r="G369" s="2">
        <v>1.4138687500000002</v>
      </c>
      <c r="H369" t="s">
        <v>873</v>
      </c>
      <c r="I369">
        <f>LOOKUP(H369,Hoja2!D:D,Hoja2!A:A)</f>
        <v>169</v>
      </c>
      <c r="J369" s="2">
        <f t="shared" si="55"/>
        <v>28.277375000000006</v>
      </c>
    </row>
    <row r="370" spans="1:10" x14ac:dyDescent="0.25">
      <c r="A370">
        <v>139</v>
      </c>
      <c r="B370" t="str">
        <f t="shared" si="65"/>
        <v>LONDON MULE</v>
      </c>
      <c r="C370">
        <v>1</v>
      </c>
      <c r="D370" t="s">
        <v>661</v>
      </c>
      <c r="E370" t="s">
        <v>71</v>
      </c>
      <c r="F370">
        <v>20</v>
      </c>
      <c r="G370" s="2">
        <v>1.4160999999999999</v>
      </c>
      <c r="H370" t="s">
        <v>870</v>
      </c>
      <c r="I370">
        <f>LOOKUP(H370,Hoja2!D:D,Hoja2!A:A)</f>
        <v>224</v>
      </c>
      <c r="J370" s="2">
        <f t="shared" si="55"/>
        <v>28.321999999999999</v>
      </c>
    </row>
    <row r="371" spans="1:10" x14ac:dyDescent="0.25">
      <c r="A371">
        <v>139</v>
      </c>
      <c r="B371" t="str">
        <f t="shared" si="65"/>
        <v>LONDON MULE</v>
      </c>
      <c r="C371">
        <v>1</v>
      </c>
      <c r="D371" t="s">
        <v>661</v>
      </c>
      <c r="E371" t="s">
        <v>233</v>
      </c>
      <c r="F371">
        <v>75</v>
      </c>
      <c r="G371" s="2">
        <v>11.214055999999999</v>
      </c>
      <c r="H371" t="s">
        <v>232</v>
      </c>
      <c r="I371">
        <f>LOOKUP(H371,Hoja2!D:D,Hoja2!A:A)</f>
        <v>24</v>
      </c>
      <c r="J371" s="2">
        <f t="shared" si="55"/>
        <v>841.05419999999992</v>
      </c>
    </row>
    <row r="372" spans="1:10" x14ac:dyDescent="0.25">
      <c r="A372">
        <v>139</v>
      </c>
      <c r="B372" t="str">
        <f t="shared" si="65"/>
        <v>LONDON MULE</v>
      </c>
      <c r="C372">
        <v>1</v>
      </c>
      <c r="D372" t="s">
        <v>661</v>
      </c>
      <c r="E372" t="s">
        <v>118</v>
      </c>
      <c r="F372">
        <v>1</v>
      </c>
      <c r="G372" s="2">
        <v>1292.5800000000002</v>
      </c>
      <c r="H372" t="s">
        <v>724</v>
      </c>
      <c r="I372">
        <f>LOOKUP(H372,Hoja2!D:D,Hoja2!A:A)</f>
        <v>160</v>
      </c>
      <c r="J372" s="2">
        <f t="shared" si="55"/>
        <v>1292.5800000000002</v>
      </c>
    </row>
    <row r="373" spans="1:10" x14ac:dyDescent="0.25">
      <c r="A373">
        <v>140</v>
      </c>
      <c r="B373" t="s">
        <v>262</v>
      </c>
      <c r="C373">
        <v>1</v>
      </c>
      <c r="D373" t="s">
        <v>658</v>
      </c>
      <c r="E373" t="s">
        <v>263</v>
      </c>
      <c r="F373">
        <v>30</v>
      </c>
      <c r="G373" s="2">
        <v>5.6949199999999998</v>
      </c>
      <c r="H373" t="s">
        <v>928</v>
      </c>
      <c r="I373">
        <f>LOOKUP(H373,Hoja2!D:D,Hoja2!A:A)</f>
        <v>160</v>
      </c>
      <c r="J373" s="2">
        <f t="shared" si="55"/>
        <v>170.8476</v>
      </c>
    </row>
    <row r="374" spans="1:10" x14ac:dyDescent="0.25">
      <c r="A374">
        <v>140</v>
      </c>
      <c r="B374" t="str">
        <f t="shared" ref="B374:B376" si="66">B373</f>
        <v>ATARDECER DE PLATA</v>
      </c>
      <c r="C374">
        <v>1</v>
      </c>
      <c r="D374" t="s">
        <v>658</v>
      </c>
      <c r="E374" t="s">
        <v>84</v>
      </c>
      <c r="F374">
        <v>75</v>
      </c>
      <c r="G374" s="2">
        <v>0.9906813000000001</v>
      </c>
      <c r="H374" t="s">
        <v>875</v>
      </c>
      <c r="I374">
        <f>LOOKUP(H374,Hoja2!D:D,Hoja2!A:A)</f>
        <v>170</v>
      </c>
      <c r="J374" s="2">
        <f t="shared" si="55"/>
        <v>74.301097500000012</v>
      </c>
    </row>
    <row r="375" spans="1:10" x14ac:dyDescent="0.25">
      <c r="A375">
        <v>140</v>
      </c>
      <c r="B375" t="str">
        <f t="shared" si="66"/>
        <v>ATARDECER DE PLATA</v>
      </c>
      <c r="C375">
        <v>1</v>
      </c>
      <c r="D375" t="s">
        <v>658</v>
      </c>
      <c r="E375" t="s">
        <v>253</v>
      </c>
      <c r="F375">
        <v>75</v>
      </c>
      <c r="G375" s="2">
        <v>0.99066840000000012</v>
      </c>
      <c r="H375" t="s">
        <v>926</v>
      </c>
      <c r="I375">
        <f>LOOKUP(H375,Hoja2!D:D,Hoja2!A:A)</f>
        <v>203</v>
      </c>
      <c r="J375" s="2">
        <f t="shared" si="55"/>
        <v>74.30013000000001</v>
      </c>
    </row>
    <row r="376" spans="1:10" x14ac:dyDescent="0.25">
      <c r="A376">
        <v>140</v>
      </c>
      <c r="B376" t="str">
        <f t="shared" si="66"/>
        <v>ATARDECER DE PLATA</v>
      </c>
      <c r="C376">
        <v>1</v>
      </c>
      <c r="D376" t="s">
        <v>658</v>
      </c>
      <c r="E376" t="s">
        <v>264</v>
      </c>
      <c r="F376">
        <v>75</v>
      </c>
      <c r="G376" s="2">
        <v>6.1845466666666669</v>
      </c>
      <c r="H376" t="s">
        <v>705</v>
      </c>
      <c r="I376">
        <f>LOOKUP(H376,Hoja2!D:D,Hoja2!A:A)</f>
        <v>143</v>
      </c>
      <c r="J376" s="2">
        <f t="shared" si="55"/>
        <v>463.84100000000001</v>
      </c>
    </row>
    <row r="377" spans="1:10" x14ac:dyDescent="0.25">
      <c r="A377">
        <v>141</v>
      </c>
      <c r="B377" t="s">
        <v>265</v>
      </c>
      <c r="C377">
        <v>1</v>
      </c>
      <c r="D377" t="s">
        <v>658</v>
      </c>
      <c r="E377" t="s">
        <v>266</v>
      </c>
      <c r="F377">
        <v>35</v>
      </c>
      <c r="G377" s="2">
        <v>5.8554533333333332</v>
      </c>
      <c r="H377" t="s">
        <v>929</v>
      </c>
      <c r="I377">
        <f>LOOKUP(H377,Hoja2!D:D,Hoja2!A:A)</f>
        <v>256</v>
      </c>
      <c r="J377" s="2">
        <f t="shared" si="55"/>
        <v>204.94086666666666</v>
      </c>
    </row>
    <row r="378" spans="1:10" x14ac:dyDescent="0.25">
      <c r="A378">
        <v>141</v>
      </c>
      <c r="B378" t="str">
        <f t="shared" ref="B378:B379" si="67">B377</f>
        <v>BLACK RUSSIAN</v>
      </c>
      <c r="C378">
        <v>1</v>
      </c>
      <c r="D378" t="s">
        <v>658</v>
      </c>
      <c r="E378" t="s">
        <v>166</v>
      </c>
      <c r="F378">
        <v>75</v>
      </c>
      <c r="G378" s="2">
        <v>3.4293933333333331</v>
      </c>
      <c r="H378" t="s">
        <v>908</v>
      </c>
      <c r="I378">
        <f>LOOKUP(H378,Hoja2!D:D,Hoja2!A:A)</f>
        <v>116</v>
      </c>
      <c r="J378" s="2">
        <f t="shared" si="55"/>
        <v>257.2045</v>
      </c>
    </row>
    <row r="379" spans="1:10" x14ac:dyDescent="0.25">
      <c r="A379">
        <v>141</v>
      </c>
      <c r="B379" t="str">
        <f t="shared" si="67"/>
        <v>BLACK RUSSIAN</v>
      </c>
      <c r="C379">
        <v>1</v>
      </c>
      <c r="D379" t="s">
        <v>659</v>
      </c>
      <c r="E379" t="s">
        <v>267</v>
      </c>
      <c r="F379">
        <v>1</v>
      </c>
      <c r="G379" s="2">
        <v>7.33873</v>
      </c>
      <c r="H379" t="s">
        <v>930</v>
      </c>
      <c r="I379">
        <f>LOOKUP(H379,Hoja2!D:D,Hoja2!A:A)</f>
        <v>237</v>
      </c>
      <c r="J379" s="2">
        <f t="shared" si="55"/>
        <v>7.33873</v>
      </c>
    </row>
    <row r="380" spans="1:10" x14ac:dyDescent="0.25">
      <c r="A380">
        <v>142</v>
      </c>
      <c r="B380" t="s">
        <v>268</v>
      </c>
      <c r="C380">
        <v>1</v>
      </c>
      <c r="D380" t="s">
        <v>662</v>
      </c>
      <c r="E380" t="s">
        <v>269</v>
      </c>
      <c r="F380">
        <v>35</v>
      </c>
      <c r="G380" s="2">
        <v>0</v>
      </c>
      <c r="H380" t="s">
        <v>815</v>
      </c>
      <c r="I380">
        <f>LOOKUP(H380,Hoja2!D:D,Hoja2!A:A)</f>
        <v>256</v>
      </c>
      <c r="J380" s="2">
        <f t="shared" si="55"/>
        <v>0</v>
      </c>
    </row>
    <row r="381" spans="1:10" x14ac:dyDescent="0.25">
      <c r="A381">
        <v>142</v>
      </c>
      <c r="B381" t="str">
        <f t="shared" ref="B381:B385" si="68">B380</f>
        <v>BLOODY MARY</v>
      </c>
      <c r="C381">
        <v>1</v>
      </c>
      <c r="D381" t="s">
        <v>658</v>
      </c>
      <c r="E381" t="s">
        <v>166</v>
      </c>
      <c r="F381">
        <v>75</v>
      </c>
      <c r="G381" s="2">
        <v>3.4293933333333331</v>
      </c>
      <c r="H381" t="s">
        <v>908</v>
      </c>
      <c r="I381">
        <f>LOOKUP(H381,Hoja2!D:D,Hoja2!A:A)</f>
        <v>116</v>
      </c>
      <c r="J381" s="2">
        <f t="shared" si="55"/>
        <v>257.2045</v>
      </c>
    </row>
    <row r="382" spans="1:10" x14ac:dyDescent="0.25">
      <c r="A382">
        <v>142</v>
      </c>
      <c r="B382" t="str">
        <f t="shared" si="68"/>
        <v>BLOODY MARY</v>
      </c>
      <c r="C382">
        <v>1</v>
      </c>
      <c r="D382" t="s">
        <v>659</v>
      </c>
      <c r="E382" t="s">
        <v>270</v>
      </c>
      <c r="F382">
        <v>0.1</v>
      </c>
      <c r="G382" s="2">
        <v>4343.5</v>
      </c>
      <c r="H382" t="s">
        <v>812</v>
      </c>
      <c r="I382">
        <f>LOOKUP(H382,Hoja2!D:D,Hoja2!A:A)</f>
        <v>253</v>
      </c>
      <c r="J382" s="2">
        <f t="shared" si="55"/>
        <v>434.35</v>
      </c>
    </row>
    <row r="383" spans="1:10" x14ac:dyDescent="0.25">
      <c r="A383">
        <v>142</v>
      </c>
      <c r="B383" t="str">
        <f t="shared" si="68"/>
        <v>BLOODY MARY</v>
      </c>
      <c r="C383">
        <v>1</v>
      </c>
      <c r="D383" t="s">
        <v>659</v>
      </c>
      <c r="E383" t="s">
        <v>271</v>
      </c>
      <c r="F383">
        <v>1</v>
      </c>
      <c r="G383" s="2">
        <v>0</v>
      </c>
      <c r="H383" t="s">
        <v>931</v>
      </c>
      <c r="I383">
        <f>LOOKUP(H383,Hoja2!D:D,Hoja2!A:A)</f>
        <v>74</v>
      </c>
      <c r="J383" s="2">
        <f t="shared" si="55"/>
        <v>0</v>
      </c>
    </row>
    <row r="384" spans="1:10" x14ac:dyDescent="0.25">
      <c r="A384">
        <v>142</v>
      </c>
      <c r="B384" t="str">
        <f t="shared" si="68"/>
        <v>BLOODY MARY</v>
      </c>
      <c r="C384">
        <v>1</v>
      </c>
      <c r="D384" t="s">
        <v>659</v>
      </c>
      <c r="E384" t="s">
        <v>272</v>
      </c>
      <c r="F384">
        <v>0.1</v>
      </c>
      <c r="G384" s="2">
        <v>245.14</v>
      </c>
      <c r="H384" t="s">
        <v>932</v>
      </c>
      <c r="I384">
        <f>LOOKUP(H384,Hoja2!D:D,Hoja2!A:A)</f>
        <v>143</v>
      </c>
      <c r="J384" s="2">
        <f t="shared" si="55"/>
        <v>24.513999999999999</v>
      </c>
    </row>
    <row r="385" spans="1:10" x14ac:dyDescent="0.25">
      <c r="A385">
        <v>142</v>
      </c>
      <c r="B385" t="str">
        <f t="shared" si="68"/>
        <v>BLOODY MARY</v>
      </c>
      <c r="C385">
        <v>1</v>
      </c>
      <c r="D385" t="s">
        <v>658</v>
      </c>
      <c r="E385" t="s">
        <v>81</v>
      </c>
      <c r="F385">
        <v>10</v>
      </c>
      <c r="G385" s="2">
        <v>1.4138687500000002</v>
      </c>
      <c r="H385" t="s">
        <v>873</v>
      </c>
      <c r="I385">
        <f>LOOKUP(H385,Hoja2!D:D,Hoja2!A:A)</f>
        <v>169</v>
      </c>
      <c r="J385" s="2">
        <f t="shared" si="55"/>
        <v>14.138687500000003</v>
      </c>
    </row>
    <row r="386" spans="1:10" x14ac:dyDescent="0.25">
      <c r="A386">
        <v>143</v>
      </c>
      <c r="B386" t="s">
        <v>273</v>
      </c>
      <c r="C386">
        <v>1</v>
      </c>
      <c r="D386" t="s">
        <v>661</v>
      </c>
      <c r="E386" t="s">
        <v>274</v>
      </c>
      <c r="F386">
        <v>30</v>
      </c>
      <c r="G386" s="2">
        <v>4.3223599999999998</v>
      </c>
      <c r="H386" t="s">
        <v>933</v>
      </c>
      <c r="I386">
        <f>LOOKUP(H386,Hoja2!D:D,Hoja2!A:A)</f>
        <v>140</v>
      </c>
      <c r="J386" s="2">
        <f t="shared" ref="J386:J449" si="69">SUM(F386*G386)</f>
        <v>129.67079999999999</v>
      </c>
    </row>
    <row r="387" spans="1:10" x14ac:dyDescent="0.25">
      <c r="A387">
        <v>143</v>
      </c>
      <c r="B387" t="str">
        <f t="shared" ref="B387:B389" si="70">B386</f>
        <v>CLAVO OXIDADO</v>
      </c>
      <c r="C387">
        <v>1</v>
      </c>
      <c r="D387" t="s">
        <v>661</v>
      </c>
      <c r="E387" t="s">
        <v>152</v>
      </c>
      <c r="F387">
        <v>150</v>
      </c>
      <c r="G387" s="2">
        <v>6.7123000000000008</v>
      </c>
      <c r="H387" t="s">
        <v>905</v>
      </c>
      <c r="I387">
        <f>LOOKUP(H387,Hoja2!D:D,Hoja2!A:A)</f>
        <v>138</v>
      </c>
      <c r="J387" s="2">
        <f t="shared" si="69"/>
        <v>1006.8450000000001</v>
      </c>
    </row>
    <row r="388" spans="1:10" x14ac:dyDescent="0.25">
      <c r="A388">
        <v>143</v>
      </c>
      <c r="B388" t="str">
        <f t="shared" si="70"/>
        <v>CLAVO OXIDADO</v>
      </c>
      <c r="C388">
        <v>1</v>
      </c>
      <c r="D388" t="s">
        <v>661</v>
      </c>
      <c r="E388" t="s">
        <v>275</v>
      </c>
      <c r="F388">
        <v>4</v>
      </c>
      <c r="G388" s="2">
        <v>0</v>
      </c>
      <c r="H388" t="s">
        <v>804</v>
      </c>
      <c r="I388">
        <f>LOOKUP(H388,Hoja2!D:D,Hoja2!A:A)</f>
        <v>245</v>
      </c>
      <c r="J388" s="2">
        <f t="shared" si="69"/>
        <v>0</v>
      </c>
    </row>
    <row r="389" spans="1:10" x14ac:dyDescent="0.25">
      <c r="A389">
        <v>143</v>
      </c>
      <c r="B389" t="str">
        <f t="shared" si="70"/>
        <v>CLAVO OXIDADO</v>
      </c>
      <c r="C389">
        <v>1</v>
      </c>
      <c r="D389" t="s">
        <v>661</v>
      </c>
      <c r="E389" t="s">
        <v>267</v>
      </c>
      <c r="F389">
        <v>2</v>
      </c>
      <c r="G389" s="2">
        <v>7.33873</v>
      </c>
      <c r="H389" t="s">
        <v>930</v>
      </c>
      <c r="I389">
        <f>LOOKUP(H389,Hoja2!D:D,Hoja2!A:A)</f>
        <v>237</v>
      </c>
      <c r="J389" s="2">
        <f t="shared" si="69"/>
        <v>14.67746</v>
      </c>
    </row>
    <row r="390" spans="1:10" x14ac:dyDescent="0.25">
      <c r="A390">
        <v>144</v>
      </c>
      <c r="B390" t="s">
        <v>276</v>
      </c>
      <c r="C390">
        <v>1</v>
      </c>
      <c r="D390" t="s">
        <v>661</v>
      </c>
      <c r="E390" t="s">
        <v>157</v>
      </c>
      <c r="F390">
        <v>40</v>
      </c>
      <c r="G390" s="2">
        <v>7.9062666666666663</v>
      </c>
      <c r="H390" t="s">
        <v>697</v>
      </c>
      <c r="I390">
        <f>LOOKUP(H390,Hoja2!D:D,Hoja2!A:A)</f>
        <v>135</v>
      </c>
      <c r="J390" s="2">
        <f t="shared" si="69"/>
        <v>316.25066666666663</v>
      </c>
    </row>
    <row r="391" spans="1:10" x14ac:dyDescent="0.25">
      <c r="A391">
        <v>144</v>
      </c>
      <c r="B391" t="str">
        <f t="shared" ref="B391:B394" si="71">B390</f>
        <v>LONG ISLAND ICE TEA</v>
      </c>
      <c r="C391">
        <v>1</v>
      </c>
      <c r="D391" t="s">
        <v>661</v>
      </c>
      <c r="E391" t="s">
        <v>240</v>
      </c>
      <c r="F391">
        <v>40</v>
      </c>
      <c r="G391" s="2">
        <v>3.8367466666666665</v>
      </c>
      <c r="H391" t="s">
        <v>924</v>
      </c>
      <c r="I391">
        <f>LOOKUP(H391,Hoja2!D:D,Hoja2!A:A)</f>
        <v>283</v>
      </c>
      <c r="J391" s="2">
        <f t="shared" si="69"/>
        <v>153.46986666666666</v>
      </c>
    </row>
    <row r="392" spans="1:10" x14ac:dyDescent="0.25">
      <c r="A392">
        <v>144</v>
      </c>
      <c r="B392" t="str">
        <f t="shared" si="71"/>
        <v>LONG ISLAND ICE TEA</v>
      </c>
      <c r="C392">
        <v>1</v>
      </c>
      <c r="D392" t="s">
        <v>661</v>
      </c>
      <c r="E392" t="s">
        <v>166</v>
      </c>
      <c r="F392">
        <v>40</v>
      </c>
      <c r="G392" s="2">
        <v>3.4293933333333331</v>
      </c>
      <c r="H392" t="s">
        <v>908</v>
      </c>
      <c r="I392">
        <f>LOOKUP(H392,Hoja2!D:D,Hoja2!A:A)</f>
        <v>116</v>
      </c>
      <c r="J392" s="2">
        <f t="shared" si="69"/>
        <v>137.17573333333331</v>
      </c>
    </row>
    <row r="393" spans="1:10" x14ac:dyDescent="0.25">
      <c r="A393">
        <v>144</v>
      </c>
      <c r="B393" t="str">
        <f t="shared" si="71"/>
        <v>LONG ISLAND ICE TEA</v>
      </c>
      <c r="C393">
        <v>1</v>
      </c>
      <c r="D393" t="s">
        <v>661</v>
      </c>
      <c r="E393" t="s">
        <v>245</v>
      </c>
      <c r="F393">
        <v>40</v>
      </c>
      <c r="G393" s="2">
        <v>9.9891866666666669</v>
      </c>
      <c r="H393" t="s">
        <v>706</v>
      </c>
      <c r="I393">
        <f>LOOKUP(H393,Hoja2!D:D,Hoja2!A:A)</f>
        <v>144</v>
      </c>
      <c r="J393" s="2">
        <f t="shared" si="69"/>
        <v>399.56746666666669</v>
      </c>
    </row>
    <row r="394" spans="1:10" x14ac:dyDescent="0.25">
      <c r="A394">
        <v>144</v>
      </c>
      <c r="B394" t="str">
        <f t="shared" si="71"/>
        <v>LONG ISLAND ICE TEA</v>
      </c>
      <c r="C394">
        <v>1</v>
      </c>
      <c r="D394" t="s">
        <v>661</v>
      </c>
      <c r="E394" t="s">
        <v>161</v>
      </c>
      <c r="F394">
        <v>40</v>
      </c>
      <c r="G394" s="2">
        <v>5.7230133333333333</v>
      </c>
      <c r="H394" t="s">
        <v>907</v>
      </c>
      <c r="I394">
        <f>LOOKUP(H394,Hoja2!D:D,Hoja2!A:A)</f>
        <v>207</v>
      </c>
      <c r="J394" s="2">
        <f t="shared" si="69"/>
        <v>228.92053333333334</v>
      </c>
    </row>
    <row r="395" spans="1:10" x14ac:dyDescent="0.25">
      <c r="A395">
        <v>145</v>
      </c>
      <c r="B395" t="s">
        <v>277</v>
      </c>
      <c r="C395">
        <v>1</v>
      </c>
      <c r="D395" t="s">
        <v>661</v>
      </c>
      <c r="E395" t="s">
        <v>240</v>
      </c>
      <c r="F395">
        <v>75</v>
      </c>
      <c r="G395" s="2">
        <v>3.8367466666666665</v>
      </c>
      <c r="H395" t="s">
        <v>924</v>
      </c>
      <c r="I395">
        <f>LOOKUP(H395,Hoja2!D:D,Hoja2!A:A)</f>
        <v>283</v>
      </c>
      <c r="J395" s="2">
        <f t="shared" si="69"/>
        <v>287.75599999999997</v>
      </c>
    </row>
    <row r="396" spans="1:10" x14ac:dyDescent="0.25">
      <c r="A396">
        <v>145</v>
      </c>
      <c r="B396" t="str">
        <f t="shared" ref="B396:B400" si="72">B395</f>
        <v>MAMACITA</v>
      </c>
      <c r="C396">
        <v>1</v>
      </c>
      <c r="D396" t="s">
        <v>661</v>
      </c>
      <c r="E396" t="s">
        <v>83</v>
      </c>
      <c r="F396">
        <v>10</v>
      </c>
      <c r="G396" s="2">
        <v>3.5700000000000003</v>
      </c>
      <c r="H396" t="s">
        <v>874</v>
      </c>
      <c r="I396">
        <f>LOOKUP(H396,Hoja2!D:D,Hoja2!A:A)</f>
        <v>227</v>
      </c>
      <c r="J396" s="2">
        <f t="shared" si="69"/>
        <v>35.700000000000003</v>
      </c>
    </row>
    <row r="397" spans="1:10" x14ac:dyDescent="0.25">
      <c r="A397">
        <v>145</v>
      </c>
      <c r="B397" t="str">
        <f t="shared" si="72"/>
        <v>MAMACITA</v>
      </c>
      <c r="C397">
        <v>1</v>
      </c>
      <c r="D397" t="s">
        <v>661</v>
      </c>
      <c r="E397" t="s">
        <v>84</v>
      </c>
      <c r="F397">
        <v>75</v>
      </c>
      <c r="G397" s="2">
        <v>0.9906813000000001</v>
      </c>
      <c r="H397" t="s">
        <v>875</v>
      </c>
      <c r="I397">
        <f>LOOKUP(H397,Hoja2!D:D,Hoja2!A:A)</f>
        <v>170</v>
      </c>
      <c r="J397" s="2">
        <f t="shared" si="69"/>
        <v>74.301097500000012</v>
      </c>
    </row>
    <row r="398" spans="1:10" x14ac:dyDescent="0.25">
      <c r="A398">
        <v>145</v>
      </c>
      <c r="B398" t="str">
        <f t="shared" si="72"/>
        <v>MAMACITA</v>
      </c>
      <c r="C398">
        <v>1</v>
      </c>
      <c r="D398" t="s">
        <v>661</v>
      </c>
      <c r="E398" t="s">
        <v>71</v>
      </c>
      <c r="F398">
        <v>40</v>
      </c>
      <c r="G398" s="2">
        <v>1.4160999999999999</v>
      </c>
      <c r="H398" t="s">
        <v>870</v>
      </c>
      <c r="I398">
        <f>LOOKUP(H398,Hoja2!D:D,Hoja2!A:A)</f>
        <v>224</v>
      </c>
      <c r="J398" s="2">
        <f t="shared" si="69"/>
        <v>56.643999999999998</v>
      </c>
    </row>
    <row r="399" spans="1:10" x14ac:dyDescent="0.25">
      <c r="A399">
        <v>145</v>
      </c>
      <c r="B399" t="str">
        <f t="shared" si="72"/>
        <v>MAMACITA</v>
      </c>
      <c r="C399">
        <v>1</v>
      </c>
      <c r="D399" t="s">
        <v>661</v>
      </c>
      <c r="E399" t="s">
        <v>5</v>
      </c>
      <c r="F399">
        <v>100</v>
      </c>
      <c r="G399" s="2">
        <v>3.6652</v>
      </c>
      <c r="H399" t="s">
        <v>828</v>
      </c>
      <c r="I399">
        <f>LOOKUP(H399,Hoja2!D:D,Hoja2!A:A)</f>
        <v>134</v>
      </c>
      <c r="J399" s="2">
        <f t="shared" si="69"/>
        <v>366.52</v>
      </c>
    </row>
    <row r="400" spans="1:10" x14ac:dyDescent="0.25">
      <c r="A400">
        <v>145</v>
      </c>
      <c r="B400" t="str">
        <f t="shared" si="72"/>
        <v>MAMACITA</v>
      </c>
      <c r="C400">
        <v>1</v>
      </c>
      <c r="D400" t="s">
        <v>661</v>
      </c>
      <c r="E400" t="s">
        <v>263</v>
      </c>
      <c r="F400">
        <v>30</v>
      </c>
      <c r="G400" s="2">
        <v>5.6949199999999998</v>
      </c>
      <c r="H400" t="s">
        <v>928</v>
      </c>
      <c r="I400">
        <f>LOOKUP(H400,Hoja2!D:D,Hoja2!A:A)</f>
        <v>160</v>
      </c>
      <c r="J400" s="2">
        <f t="shared" si="69"/>
        <v>170.8476</v>
      </c>
    </row>
    <row r="401" spans="1:10" x14ac:dyDescent="0.25">
      <c r="A401">
        <v>146</v>
      </c>
      <c r="B401" t="s">
        <v>278</v>
      </c>
      <c r="C401">
        <v>1</v>
      </c>
      <c r="D401" t="s">
        <v>661</v>
      </c>
      <c r="E401" t="s">
        <v>80</v>
      </c>
      <c r="F401">
        <v>1</v>
      </c>
      <c r="G401" s="2">
        <v>25.585000000000001</v>
      </c>
      <c r="H401" t="s">
        <v>872</v>
      </c>
      <c r="I401">
        <f>LOOKUP(H401,Hoja2!D:D,Hoja2!A:A)</f>
        <v>181</v>
      </c>
      <c r="J401" s="2">
        <f t="shared" si="69"/>
        <v>25.585000000000001</v>
      </c>
    </row>
    <row r="402" spans="1:10" x14ac:dyDescent="0.25">
      <c r="A402">
        <v>146</v>
      </c>
      <c r="B402" t="str">
        <f t="shared" ref="B402:B406" si="73">B401</f>
        <v>MOJITO JACK DANIELS</v>
      </c>
      <c r="C402">
        <v>1</v>
      </c>
      <c r="D402" t="s">
        <v>661</v>
      </c>
      <c r="E402" t="s">
        <v>72</v>
      </c>
      <c r="F402">
        <v>1</v>
      </c>
      <c r="G402" s="2">
        <v>101.15</v>
      </c>
      <c r="H402" t="s">
        <v>793</v>
      </c>
      <c r="I402">
        <f>LOOKUP(H402,Hoja2!D:D,Hoja2!A:A)</f>
        <v>235</v>
      </c>
      <c r="J402" s="2">
        <f t="shared" si="69"/>
        <v>101.15</v>
      </c>
    </row>
    <row r="403" spans="1:10" x14ac:dyDescent="0.25">
      <c r="A403">
        <v>146</v>
      </c>
      <c r="B403" t="str">
        <f t="shared" si="73"/>
        <v>MOJITO JACK DANIELS</v>
      </c>
      <c r="C403">
        <v>1</v>
      </c>
      <c r="D403" t="s">
        <v>661</v>
      </c>
      <c r="E403" t="s">
        <v>205</v>
      </c>
      <c r="F403">
        <v>50</v>
      </c>
      <c r="G403" s="2">
        <v>0.50946874999999991</v>
      </c>
      <c r="H403" t="s">
        <v>917</v>
      </c>
      <c r="I403">
        <f>LOOKUP(H403,Hoja2!D:D,Hoja2!A:A)</f>
        <v>162</v>
      </c>
      <c r="J403" s="2">
        <f t="shared" si="69"/>
        <v>25.473437499999996</v>
      </c>
    </row>
    <row r="404" spans="1:10" x14ac:dyDescent="0.25">
      <c r="A404">
        <v>146</v>
      </c>
      <c r="B404" t="str">
        <f t="shared" si="73"/>
        <v>MOJITO JACK DANIELS</v>
      </c>
      <c r="C404">
        <v>1</v>
      </c>
      <c r="D404" t="s">
        <v>656</v>
      </c>
      <c r="E404" t="s">
        <v>71</v>
      </c>
      <c r="F404">
        <v>20</v>
      </c>
      <c r="G404" s="2">
        <v>1.4160999999999999</v>
      </c>
      <c r="H404" t="s">
        <v>870</v>
      </c>
      <c r="I404">
        <f>LOOKUP(H404,Hoja2!D:D,Hoja2!A:A)</f>
        <v>224</v>
      </c>
      <c r="J404" s="2">
        <f t="shared" si="69"/>
        <v>28.321999999999999</v>
      </c>
    </row>
    <row r="405" spans="1:10" x14ac:dyDescent="0.25">
      <c r="A405">
        <v>146</v>
      </c>
      <c r="B405" t="str">
        <f t="shared" si="73"/>
        <v>MOJITO JACK DANIELS</v>
      </c>
      <c r="C405">
        <v>1</v>
      </c>
      <c r="D405" t="s">
        <v>658</v>
      </c>
      <c r="E405" t="s">
        <v>81</v>
      </c>
      <c r="F405">
        <v>20</v>
      </c>
      <c r="G405" s="2">
        <v>1.4138687500000002</v>
      </c>
      <c r="H405" t="s">
        <v>873</v>
      </c>
      <c r="I405">
        <f>LOOKUP(H405,Hoja2!D:D,Hoja2!A:A)</f>
        <v>169</v>
      </c>
      <c r="J405" s="2">
        <f t="shared" si="69"/>
        <v>28.277375000000006</v>
      </c>
    </row>
    <row r="406" spans="1:10" x14ac:dyDescent="0.25">
      <c r="A406">
        <v>146</v>
      </c>
      <c r="B406" t="str">
        <f t="shared" si="73"/>
        <v>MOJITO JACK DANIELS</v>
      </c>
      <c r="C406">
        <v>1</v>
      </c>
      <c r="D406" t="s">
        <v>658</v>
      </c>
      <c r="E406" t="s">
        <v>175</v>
      </c>
      <c r="F406">
        <v>75</v>
      </c>
      <c r="G406" s="2">
        <v>25.35022</v>
      </c>
      <c r="H406" t="s">
        <v>174</v>
      </c>
      <c r="I406">
        <f>LOOKUP(H406,Hoja2!D:D,Hoja2!A:A)</f>
        <v>106</v>
      </c>
      <c r="J406" s="2">
        <f t="shared" si="69"/>
        <v>1901.2665</v>
      </c>
    </row>
    <row r="407" spans="1:10" x14ac:dyDescent="0.25">
      <c r="A407">
        <v>147</v>
      </c>
      <c r="B407" t="s">
        <v>279</v>
      </c>
      <c r="C407">
        <v>1</v>
      </c>
      <c r="D407" t="s">
        <v>661</v>
      </c>
      <c r="E407" t="s">
        <v>80</v>
      </c>
      <c r="F407">
        <v>1</v>
      </c>
      <c r="G407" s="2">
        <v>25.585000000000001</v>
      </c>
      <c r="H407" t="s">
        <v>872</v>
      </c>
      <c r="I407">
        <f>LOOKUP(H407,Hoja2!D:D,Hoja2!A:A)</f>
        <v>181</v>
      </c>
      <c r="J407" s="2">
        <f t="shared" si="69"/>
        <v>25.585000000000001</v>
      </c>
    </row>
    <row r="408" spans="1:10" x14ac:dyDescent="0.25">
      <c r="A408">
        <v>147</v>
      </c>
      <c r="B408" t="str">
        <f t="shared" ref="B408:B412" si="74">B407</f>
        <v>Mojito Clásico</v>
      </c>
      <c r="C408">
        <v>1</v>
      </c>
      <c r="D408" t="s">
        <v>656</v>
      </c>
      <c r="E408" t="s">
        <v>71</v>
      </c>
      <c r="F408">
        <v>20</v>
      </c>
      <c r="G408" s="2">
        <v>1.4160999999999999</v>
      </c>
      <c r="H408" t="s">
        <v>870</v>
      </c>
      <c r="I408">
        <f>LOOKUP(H408,Hoja2!D:D,Hoja2!A:A)</f>
        <v>224</v>
      </c>
      <c r="J408" s="2">
        <f t="shared" si="69"/>
        <v>28.321999999999999</v>
      </c>
    </row>
    <row r="409" spans="1:10" x14ac:dyDescent="0.25">
      <c r="A409">
        <v>147</v>
      </c>
      <c r="B409" t="str">
        <f t="shared" si="74"/>
        <v>Mojito Clásico</v>
      </c>
      <c r="C409">
        <v>1</v>
      </c>
      <c r="D409" t="s">
        <v>658</v>
      </c>
      <c r="E409" t="s">
        <v>81</v>
      </c>
      <c r="F409">
        <v>20</v>
      </c>
      <c r="G409" s="2">
        <v>1.4138687500000002</v>
      </c>
      <c r="H409" t="s">
        <v>873</v>
      </c>
      <c r="I409">
        <f>LOOKUP(H409,Hoja2!D:D,Hoja2!A:A)</f>
        <v>169</v>
      </c>
      <c r="J409" s="2">
        <f t="shared" si="69"/>
        <v>28.277375000000006</v>
      </c>
    </row>
    <row r="410" spans="1:10" x14ac:dyDescent="0.25">
      <c r="A410">
        <v>147</v>
      </c>
      <c r="B410" t="str">
        <f t="shared" si="74"/>
        <v>Mojito Clásico</v>
      </c>
      <c r="C410">
        <v>1</v>
      </c>
      <c r="D410" t="s">
        <v>661</v>
      </c>
      <c r="E410" t="s">
        <v>72</v>
      </c>
      <c r="F410">
        <v>1</v>
      </c>
      <c r="G410" s="2">
        <v>101.15</v>
      </c>
      <c r="H410" t="s">
        <v>793</v>
      </c>
      <c r="I410">
        <f>LOOKUP(H410,Hoja2!D:D,Hoja2!A:A)</f>
        <v>235</v>
      </c>
      <c r="J410" s="2">
        <f t="shared" si="69"/>
        <v>101.15</v>
      </c>
    </row>
    <row r="411" spans="1:10" x14ac:dyDescent="0.25">
      <c r="A411">
        <v>147</v>
      </c>
      <c r="B411" t="str">
        <f t="shared" si="74"/>
        <v>Mojito Clásico</v>
      </c>
      <c r="C411">
        <v>1</v>
      </c>
      <c r="D411" t="s">
        <v>661</v>
      </c>
      <c r="E411" t="s">
        <v>205</v>
      </c>
      <c r="F411">
        <v>50</v>
      </c>
      <c r="G411" s="2">
        <v>0.50946874999999991</v>
      </c>
      <c r="H411" t="s">
        <v>917</v>
      </c>
      <c r="I411">
        <f>LOOKUP(H411,Hoja2!D:D,Hoja2!A:A)</f>
        <v>162</v>
      </c>
      <c r="J411" s="2">
        <f t="shared" si="69"/>
        <v>25.473437499999996</v>
      </c>
    </row>
    <row r="412" spans="1:10" x14ac:dyDescent="0.25">
      <c r="A412">
        <v>147</v>
      </c>
      <c r="B412" t="str">
        <f t="shared" si="74"/>
        <v>Mojito Clásico</v>
      </c>
      <c r="C412">
        <v>1</v>
      </c>
      <c r="D412" t="s">
        <v>658</v>
      </c>
      <c r="E412" t="s">
        <v>240</v>
      </c>
      <c r="F412">
        <v>75</v>
      </c>
      <c r="G412" s="2">
        <v>3.8367466666666665</v>
      </c>
      <c r="H412" t="s">
        <v>924</v>
      </c>
      <c r="I412">
        <f>LOOKUP(H412,Hoja2!D:D,Hoja2!A:A)</f>
        <v>283</v>
      </c>
      <c r="J412" s="2">
        <f t="shared" si="69"/>
        <v>287.75599999999997</v>
      </c>
    </row>
    <row r="413" spans="1:10" x14ac:dyDescent="0.25">
      <c r="A413">
        <v>149</v>
      </c>
      <c r="B413" t="s">
        <v>280</v>
      </c>
      <c r="C413">
        <v>1</v>
      </c>
      <c r="D413" t="s">
        <v>661</v>
      </c>
      <c r="E413" t="s">
        <v>80</v>
      </c>
      <c r="F413">
        <v>1</v>
      </c>
      <c r="G413" s="2">
        <v>25.585000000000001</v>
      </c>
      <c r="H413" t="s">
        <v>872</v>
      </c>
      <c r="I413">
        <f>LOOKUP(H413,Hoja2!D:D,Hoja2!A:A)</f>
        <v>181</v>
      </c>
      <c r="J413" s="2">
        <f t="shared" si="69"/>
        <v>25.585000000000001</v>
      </c>
    </row>
    <row r="414" spans="1:10" x14ac:dyDescent="0.25">
      <c r="A414">
        <v>149</v>
      </c>
      <c r="B414" t="str">
        <f t="shared" ref="B414:B418" si="75">B413</f>
        <v>Mojito Absolut</v>
      </c>
      <c r="C414">
        <v>1</v>
      </c>
      <c r="D414" t="s">
        <v>661</v>
      </c>
      <c r="E414" t="s">
        <v>72</v>
      </c>
      <c r="F414">
        <v>1</v>
      </c>
      <c r="G414" s="2">
        <v>101.15</v>
      </c>
      <c r="H414" t="s">
        <v>793</v>
      </c>
      <c r="I414">
        <f>LOOKUP(H414,Hoja2!D:D,Hoja2!A:A)</f>
        <v>235</v>
      </c>
      <c r="J414" s="2">
        <f t="shared" si="69"/>
        <v>101.15</v>
      </c>
    </row>
    <row r="415" spans="1:10" x14ac:dyDescent="0.25">
      <c r="A415">
        <v>149</v>
      </c>
      <c r="B415" t="str">
        <f t="shared" si="75"/>
        <v>Mojito Absolut</v>
      </c>
      <c r="C415">
        <v>1</v>
      </c>
      <c r="D415" t="s">
        <v>661</v>
      </c>
      <c r="E415" t="s">
        <v>205</v>
      </c>
      <c r="F415">
        <v>50</v>
      </c>
      <c r="G415" s="2">
        <v>0.50946874999999991</v>
      </c>
      <c r="H415" t="s">
        <v>917</v>
      </c>
      <c r="I415">
        <f>LOOKUP(H415,Hoja2!D:D,Hoja2!A:A)</f>
        <v>162</v>
      </c>
      <c r="J415" s="2">
        <f t="shared" si="69"/>
        <v>25.473437499999996</v>
      </c>
    </row>
    <row r="416" spans="1:10" x14ac:dyDescent="0.25">
      <c r="A416">
        <v>149</v>
      </c>
      <c r="B416" t="str">
        <f t="shared" si="75"/>
        <v>Mojito Absolut</v>
      </c>
      <c r="C416">
        <v>1</v>
      </c>
      <c r="D416" t="s">
        <v>656</v>
      </c>
      <c r="E416" t="s">
        <v>71</v>
      </c>
      <c r="F416">
        <v>20</v>
      </c>
      <c r="G416" s="2">
        <v>1.4160999999999999</v>
      </c>
      <c r="H416" t="s">
        <v>870</v>
      </c>
      <c r="I416">
        <f>LOOKUP(H416,Hoja2!D:D,Hoja2!A:A)</f>
        <v>224</v>
      </c>
      <c r="J416" s="2">
        <f t="shared" si="69"/>
        <v>28.321999999999999</v>
      </c>
    </row>
    <row r="417" spans="1:10" x14ac:dyDescent="0.25">
      <c r="A417">
        <v>149</v>
      </c>
      <c r="B417" t="str">
        <f t="shared" si="75"/>
        <v>Mojito Absolut</v>
      </c>
      <c r="C417">
        <v>1</v>
      </c>
      <c r="D417" t="s">
        <v>658</v>
      </c>
      <c r="E417" t="s">
        <v>81</v>
      </c>
      <c r="F417">
        <v>20</v>
      </c>
      <c r="G417" s="2">
        <v>1.4138687500000002</v>
      </c>
      <c r="H417" t="s">
        <v>873</v>
      </c>
      <c r="I417">
        <f>LOOKUP(H417,Hoja2!D:D,Hoja2!A:A)</f>
        <v>169</v>
      </c>
      <c r="J417" s="2">
        <f t="shared" si="69"/>
        <v>28.277375000000006</v>
      </c>
    </row>
    <row r="418" spans="1:10" x14ac:dyDescent="0.25">
      <c r="A418">
        <v>149</v>
      </c>
      <c r="B418" t="str">
        <f t="shared" si="75"/>
        <v>Mojito Absolut</v>
      </c>
      <c r="C418">
        <v>1</v>
      </c>
      <c r="D418" t="s">
        <v>658</v>
      </c>
      <c r="E418" t="s">
        <v>193</v>
      </c>
      <c r="F418">
        <v>75</v>
      </c>
      <c r="G418" s="2">
        <v>13.703526666666669</v>
      </c>
      <c r="H418" t="s">
        <v>750</v>
      </c>
      <c r="I418">
        <f>LOOKUP(H418,Hoja2!D:D,Hoja2!A:A)</f>
        <v>190</v>
      </c>
      <c r="J418" s="2">
        <f t="shared" si="69"/>
        <v>1027.7645000000002</v>
      </c>
    </row>
    <row r="419" spans="1:10" x14ac:dyDescent="0.25">
      <c r="A419">
        <v>150</v>
      </c>
      <c r="B419" t="s">
        <v>281</v>
      </c>
      <c r="C419">
        <v>1</v>
      </c>
      <c r="D419" t="s">
        <v>661</v>
      </c>
      <c r="E419" t="s">
        <v>80</v>
      </c>
      <c r="F419">
        <v>1</v>
      </c>
      <c r="G419" s="2">
        <v>25.585000000000001</v>
      </c>
      <c r="H419" t="s">
        <v>872</v>
      </c>
      <c r="I419">
        <f>LOOKUP(H419,Hoja2!D:D,Hoja2!A:A)</f>
        <v>181</v>
      </c>
      <c r="J419" s="2">
        <f t="shared" si="69"/>
        <v>25.585000000000001</v>
      </c>
    </row>
    <row r="420" spans="1:10" x14ac:dyDescent="0.25">
      <c r="A420">
        <v>150</v>
      </c>
      <c r="B420" t="str">
        <f t="shared" ref="B420:B424" si="76">B419</f>
        <v>MOJITO ABSOLUT RAZZ</v>
      </c>
      <c r="C420">
        <v>1</v>
      </c>
      <c r="D420" t="s">
        <v>661</v>
      </c>
      <c r="E420" t="s">
        <v>72</v>
      </c>
      <c r="F420">
        <v>1</v>
      </c>
      <c r="G420" s="2">
        <v>101.15</v>
      </c>
      <c r="H420" t="s">
        <v>793</v>
      </c>
      <c r="I420">
        <f>LOOKUP(H420,Hoja2!D:D,Hoja2!A:A)</f>
        <v>235</v>
      </c>
      <c r="J420" s="2">
        <f t="shared" si="69"/>
        <v>101.15</v>
      </c>
    </row>
    <row r="421" spans="1:10" x14ac:dyDescent="0.25">
      <c r="A421">
        <v>150</v>
      </c>
      <c r="B421" t="str">
        <f t="shared" si="76"/>
        <v>MOJITO ABSOLUT RAZZ</v>
      </c>
      <c r="C421">
        <v>1</v>
      </c>
      <c r="D421" t="s">
        <v>661</v>
      </c>
      <c r="E421" t="s">
        <v>205</v>
      </c>
      <c r="F421">
        <v>50</v>
      </c>
      <c r="G421" s="2">
        <v>0.50946874999999991</v>
      </c>
      <c r="H421" t="s">
        <v>917</v>
      </c>
      <c r="I421">
        <f>LOOKUP(H421,Hoja2!D:D,Hoja2!A:A)</f>
        <v>162</v>
      </c>
      <c r="J421" s="2">
        <f t="shared" si="69"/>
        <v>25.473437499999996</v>
      </c>
    </row>
    <row r="422" spans="1:10" x14ac:dyDescent="0.25">
      <c r="A422">
        <v>150</v>
      </c>
      <c r="B422" t="str">
        <f t="shared" si="76"/>
        <v>MOJITO ABSOLUT RAZZ</v>
      </c>
      <c r="C422">
        <v>1</v>
      </c>
      <c r="D422" t="s">
        <v>656</v>
      </c>
      <c r="E422" t="s">
        <v>71</v>
      </c>
      <c r="F422">
        <v>20</v>
      </c>
      <c r="G422" s="2">
        <v>1.4160999999999999</v>
      </c>
      <c r="H422" t="s">
        <v>870</v>
      </c>
      <c r="I422">
        <f>LOOKUP(H422,Hoja2!D:D,Hoja2!A:A)</f>
        <v>224</v>
      </c>
      <c r="J422" s="2">
        <f t="shared" si="69"/>
        <v>28.321999999999999</v>
      </c>
    </row>
    <row r="423" spans="1:10" x14ac:dyDescent="0.25">
      <c r="A423">
        <v>150</v>
      </c>
      <c r="B423" t="str">
        <f t="shared" si="76"/>
        <v>MOJITO ABSOLUT RAZZ</v>
      </c>
      <c r="C423">
        <v>1</v>
      </c>
      <c r="D423" t="s">
        <v>658</v>
      </c>
      <c r="E423" t="s">
        <v>81</v>
      </c>
      <c r="F423">
        <v>20</v>
      </c>
      <c r="G423" s="2">
        <v>1.4138687500000002</v>
      </c>
      <c r="H423" t="s">
        <v>873</v>
      </c>
      <c r="I423">
        <f>LOOKUP(H423,Hoja2!D:D,Hoja2!A:A)</f>
        <v>169</v>
      </c>
      <c r="J423" s="2">
        <f t="shared" si="69"/>
        <v>28.277375000000006</v>
      </c>
    </row>
    <row r="424" spans="1:10" x14ac:dyDescent="0.25">
      <c r="A424">
        <v>150</v>
      </c>
      <c r="B424" t="str">
        <f t="shared" si="76"/>
        <v>MOJITO ABSOLUT RAZZ</v>
      </c>
      <c r="C424">
        <v>1</v>
      </c>
      <c r="D424" t="s">
        <v>658</v>
      </c>
      <c r="E424" t="s">
        <v>195</v>
      </c>
      <c r="F424">
        <v>75</v>
      </c>
      <c r="G424" s="2">
        <v>15.557686666666669</v>
      </c>
      <c r="H424" t="s">
        <v>916</v>
      </c>
      <c r="I424">
        <f>LOOKUP(H424,Hoja2!D:D,Hoja2!A:A)</f>
        <v>193</v>
      </c>
      <c r="J424" s="2">
        <f t="shared" si="69"/>
        <v>1166.8265000000001</v>
      </c>
    </row>
    <row r="425" spans="1:10" x14ac:dyDescent="0.25">
      <c r="A425">
        <v>151</v>
      </c>
      <c r="B425" t="s">
        <v>282</v>
      </c>
      <c r="C425">
        <v>1</v>
      </c>
      <c r="D425" t="s">
        <v>661</v>
      </c>
      <c r="E425" t="s">
        <v>80</v>
      </c>
      <c r="F425">
        <v>1</v>
      </c>
      <c r="G425" s="2">
        <v>25.585000000000001</v>
      </c>
      <c r="H425" t="s">
        <v>872</v>
      </c>
      <c r="I425">
        <f>LOOKUP(H425,Hoja2!D:D,Hoja2!A:A)</f>
        <v>181</v>
      </c>
      <c r="J425" s="2">
        <f t="shared" si="69"/>
        <v>25.585000000000001</v>
      </c>
    </row>
    <row r="426" spans="1:10" x14ac:dyDescent="0.25">
      <c r="A426">
        <v>151</v>
      </c>
      <c r="B426" t="str">
        <f t="shared" ref="B426:B430" si="77">B425</f>
        <v>MOJITO ABSOLUT VAINILLA</v>
      </c>
      <c r="C426">
        <v>1</v>
      </c>
      <c r="D426" t="s">
        <v>661</v>
      </c>
      <c r="E426" t="s">
        <v>205</v>
      </c>
      <c r="F426">
        <v>50</v>
      </c>
      <c r="G426" s="2">
        <v>0.50946874999999991</v>
      </c>
      <c r="H426" t="s">
        <v>917</v>
      </c>
      <c r="I426">
        <f>LOOKUP(H426,Hoja2!D:D,Hoja2!A:A)</f>
        <v>162</v>
      </c>
      <c r="J426" s="2">
        <f t="shared" si="69"/>
        <v>25.473437499999996</v>
      </c>
    </row>
    <row r="427" spans="1:10" x14ac:dyDescent="0.25">
      <c r="A427">
        <v>151</v>
      </c>
      <c r="B427" t="str">
        <f t="shared" si="77"/>
        <v>MOJITO ABSOLUT VAINILLA</v>
      </c>
      <c r="C427">
        <v>1</v>
      </c>
      <c r="D427" t="s">
        <v>661</v>
      </c>
      <c r="E427" t="s">
        <v>72</v>
      </c>
      <c r="F427">
        <v>1</v>
      </c>
      <c r="G427" s="2">
        <v>101.15</v>
      </c>
      <c r="H427" t="s">
        <v>793</v>
      </c>
      <c r="I427">
        <f>LOOKUP(H427,Hoja2!D:D,Hoja2!A:A)</f>
        <v>235</v>
      </c>
      <c r="J427" s="2">
        <f t="shared" si="69"/>
        <v>101.15</v>
      </c>
    </row>
    <row r="428" spans="1:10" x14ac:dyDescent="0.25">
      <c r="A428">
        <v>151</v>
      </c>
      <c r="B428" t="str">
        <f t="shared" si="77"/>
        <v>MOJITO ABSOLUT VAINILLA</v>
      </c>
      <c r="C428">
        <v>1</v>
      </c>
      <c r="D428" t="s">
        <v>656</v>
      </c>
      <c r="E428" t="s">
        <v>71</v>
      </c>
      <c r="F428">
        <v>20</v>
      </c>
      <c r="G428" s="2">
        <v>1.4160999999999999</v>
      </c>
      <c r="H428" t="s">
        <v>870</v>
      </c>
      <c r="I428">
        <f>LOOKUP(H428,Hoja2!D:D,Hoja2!A:A)</f>
        <v>224</v>
      </c>
      <c r="J428" s="2">
        <f t="shared" si="69"/>
        <v>28.321999999999999</v>
      </c>
    </row>
    <row r="429" spans="1:10" x14ac:dyDescent="0.25">
      <c r="A429">
        <v>151</v>
      </c>
      <c r="B429" t="str">
        <f t="shared" si="77"/>
        <v>MOJITO ABSOLUT VAINILLA</v>
      </c>
      <c r="C429">
        <v>1</v>
      </c>
      <c r="D429" t="s">
        <v>658</v>
      </c>
      <c r="E429" t="s">
        <v>81</v>
      </c>
      <c r="F429">
        <v>20</v>
      </c>
      <c r="G429" s="2">
        <v>1.4138687500000002</v>
      </c>
      <c r="H429" t="s">
        <v>873</v>
      </c>
      <c r="I429">
        <f>LOOKUP(H429,Hoja2!D:D,Hoja2!A:A)</f>
        <v>169</v>
      </c>
      <c r="J429" s="2">
        <f t="shared" si="69"/>
        <v>28.277375000000006</v>
      </c>
    </row>
    <row r="430" spans="1:10" x14ac:dyDescent="0.25">
      <c r="A430">
        <v>151</v>
      </c>
      <c r="B430" t="str">
        <f t="shared" si="77"/>
        <v>MOJITO ABSOLUT VAINILLA</v>
      </c>
      <c r="C430">
        <v>1</v>
      </c>
      <c r="D430" t="s">
        <v>658</v>
      </c>
      <c r="E430" t="s">
        <v>197</v>
      </c>
      <c r="F430">
        <v>75</v>
      </c>
      <c r="G430" s="2">
        <v>12.37712</v>
      </c>
      <c r="H430" t="s">
        <v>196</v>
      </c>
      <c r="I430">
        <f>LOOKUP(H430,Hoja2!D:D,Hoja2!A:A)</f>
        <v>195</v>
      </c>
      <c r="J430" s="2">
        <f t="shared" si="69"/>
        <v>928.28399999999999</v>
      </c>
    </row>
    <row r="431" spans="1:10" x14ac:dyDescent="0.25">
      <c r="A431">
        <v>152</v>
      </c>
      <c r="B431" t="s">
        <v>283</v>
      </c>
      <c r="C431">
        <v>1</v>
      </c>
      <c r="D431" t="s">
        <v>661</v>
      </c>
      <c r="E431" t="s">
        <v>80</v>
      </c>
      <c r="F431">
        <v>1</v>
      </c>
      <c r="G431" s="2">
        <v>25.585000000000001</v>
      </c>
      <c r="H431" t="s">
        <v>872</v>
      </c>
      <c r="I431">
        <f>LOOKUP(H431,Hoja2!D:D,Hoja2!A:A)</f>
        <v>181</v>
      </c>
      <c r="J431" s="2">
        <f t="shared" si="69"/>
        <v>25.585000000000001</v>
      </c>
    </row>
    <row r="432" spans="1:10" x14ac:dyDescent="0.25">
      <c r="A432">
        <v>152</v>
      </c>
      <c r="B432" t="str">
        <f t="shared" ref="B432:B436" si="78">B431</f>
        <v>MOJITO ABSOLUT MANGO</v>
      </c>
      <c r="C432">
        <v>1</v>
      </c>
      <c r="D432" t="s">
        <v>661</v>
      </c>
      <c r="E432" t="s">
        <v>72</v>
      </c>
      <c r="F432">
        <v>1</v>
      </c>
      <c r="G432" s="2">
        <v>101.15</v>
      </c>
      <c r="H432" t="s">
        <v>793</v>
      </c>
      <c r="I432">
        <f>LOOKUP(H432,Hoja2!D:D,Hoja2!A:A)</f>
        <v>235</v>
      </c>
      <c r="J432" s="2">
        <f t="shared" si="69"/>
        <v>101.15</v>
      </c>
    </row>
    <row r="433" spans="1:10" x14ac:dyDescent="0.25">
      <c r="A433">
        <v>152</v>
      </c>
      <c r="B433" t="str">
        <f t="shared" si="78"/>
        <v>MOJITO ABSOLUT MANGO</v>
      </c>
      <c r="C433">
        <v>1</v>
      </c>
      <c r="D433" t="s">
        <v>661</v>
      </c>
      <c r="E433" t="s">
        <v>205</v>
      </c>
      <c r="F433">
        <v>50</v>
      </c>
      <c r="G433" s="2">
        <v>0.50946874999999991</v>
      </c>
      <c r="H433" t="s">
        <v>917</v>
      </c>
      <c r="I433">
        <f>LOOKUP(H433,Hoja2!D:D,Hoja2!A:A)</f>
        <v>162</v>
      </c>
      <c r="J433" s="2">
        <f t="shared" si="69"/>
        <v>25.473437499999996</v>
      </c>
    </row>
    <row r="434" spans="1:10" x14ac:dyDescent="0.25">
      <c r="A434">
        <v>152</v>
      </c>
      <c r="B434" t="str">
        <f t="shared" si="78"/>
        <v>MOJITO ABSOLUT MANGO</v>
      </c>
      <c r="C434">
        <v>1</v>
      </c>
      <c r="D434" t="s">
        <v>656</v>
      </c>
      <c r="E434" t="s">
        <v>71</v>
      </c>
      <c r="F434">
        <v>20</v>
      </c>
      <c r="G434" s="2">
        <v>1.4160999999999999</v>
      </c>
      <c r="H434" t="s">
        <v>870</v>
      </c>
      <c r="I434">
        <f>LOOKUP(H434,Hoja2!D:D,Hoja2!A:A)</f>
        <v>224</v>
      </c>
      <c r="J434" s="2">
        <f t="shared" si="69"/>
        <v>28.321999999999999</v>
      </c>
    </row>
    <row r="435" spans="1:10" x14ac:dyDescent="0.25">
      <c r="A435">
        <v>152</v>
      </c>
      <c r="B435" t="str">
        <f t="shared" si="78"/>
        <v>MOJITO ABSOLUT MANGO</v>
      </c>
      <c r="C435">
        <v>1</v>
      </c>
      <c r="D435" t="s">
        <v>658</v>
      </c>
      <c r="E435" t="s">
        <v>81</v>
      </c>
      <c r="F435">
        <v>20</v>
      </c>
      <c r="G435" s="2">
        <v>1.4138687500000002</v>
      </c>
      <c r="H435" t="s">
        <v>873</v>
      </c>
      <c r="I435">
        <f>LOOKUP(H435,Hoja2!D:D,Hoja2!A:A)</f>
        <v>169</v>
      </c>
      <c r="J435" s="2">
        <f t="shared" si="69"/>
        <v>28.277375000000006</v>
      </c>
    </row>
    <row r="436" spans="1:10" x14ac:dyDescent="0.25">
      <c r="A436">
        <v>152</v>
      </c>
      <c r="B436" t="str">
        <f t="shared" si="78"/>
        <v>MOJITO ABSOLUT MANGO</v>
      </c>
      <c r="C436">
        <v>1</v>
      </c>
      <c r="D436" t="s">
        <v>658</v>
      </c>
      <c r="E436" t="s">
        <v>199</v>
      </c>
      <c r="F436">
        <v>75</v>
      </c>
      <c r="G436" s="2">
        <v>10.888173333333333</v>
      </c>
      <c r="H436" t="s">
        <v>198</v>
      </c>
      <c r="I436">
        <f>LOOKUP(H436,Hoja2!D:D,Hoja2!A:A)</f>
        <v>191</v>
      </c>
      <c r="J436" s="2">
        <f t="shared" si="69"/>
        <v>816.61299999999994</v>
      </c>
    </row>
    <row r="437" spans="1:10" x14ac:dyDescent="0.25">
      <c r="A437">
        <v>153</v>
      </c>
      <c r="B437" t="s">
        <v>284</v>
      </c>
      <c r="C437">
        <v>1</v>
      </c>
      <c r="D437" t="s">
        <v>661</v>
      </c>
      <c r="E437" t="s">
        <v>80</v>
      </c>
      <c r="F437">
        <v>1</v>
      </c>
      <c r="G437" s="2">
        <v>25.585000000000001</v>
      </c>
      <c r="H437" t="s">
        <v>872</v>
      </c>
      <c r="I437">
        <f>LOOKUP(H437,Hoja2!D:D,Hoja2!A:A)</f>
        <v>181</v>
      </c>
      <c r="J437" s="2">
        <f t="shared" si="69"/>
        <v>25.585000000000001</v>
      </c>
    </row>
    <row r="438" spans="1:10" x14ac:dyDescent="0.25">
      <c r="A438">
        <v>153</v>
      </c>
      <c r="B438" t="str">
        <f t="shared" ref="B438:B449" si="79">B437</f>
        <v>MOJITO CORONA</v>
      </c>
      <c r="C438">
        <v>1</v>
      </c>
      <c r="D438" t="s">
        <v>661</v>
      </c>
      <c r="E438" t="s">
        <v>72</v>
      </c>
      <c r="F438">
        <v>1</v>
      </c>
      <c r="G438" s="2">
        <v>101.15</v>
      </c>
      <c r="H438" t="s">
        <v>793</v>
      </c>
      <c r="I438">
        <f>LOOKUP(H438,Hoja2!D:D,Hoja2!A:A)</f>
        <v>235</v>
      </c>
      <c r="J438" s="2">
        <f t="shared" si="69"/>
        <v>101.15</v>
      </c>
    </row>
    <row r="439" spans="1:10" x14ac:dyDescent="0.25">
      <c r="A439">
        <v>153</v>
      </c>
      <c r="B439" t="str">
        <f t="shared" si="79"/>
        <v>MOJITO CORONA</v>
      </c>
      <c r="C439">
        <v>1</v>
      </c>
      <c r="D439" t="s">
        <v>661</v>
      </c>
      <c r="E439" t="s">
        <v>205</v>
      </c>
      <c r="F439">
        <v>50</v>
      </c>
      <c r="G439" s="2">
        <v>0.50946874999999991</v>
      </c>
      <c r="H439" t="s">
        <v>917</v>
      </c>
      <c r="I439">
        <f>LOOKUP(H439,Hoja2!D:D,Hoja2!A:A)</f>
        <v>162</v>
      </c>
      <c r="J439" s="2">
        <f t="shared" si="69"/>
        <v>25.473437499999996</v>
      </c>
    </row>
    <row r="440" spans="1:10" x14ac:dyDescent="0.25">
      <c r="A440">
        <v>153</v>
      </c>
      <c r="B440" t="str">
        <f t="shared" si="79"/>
        <v>MOJITO CORONA</v>
      </c>
      <c r="C440">
        <v>1</v>
      </c>
      <c r="D440" t="s">
        <v>656</v>
      </c>
      <c r="E440" t="s">
        <v>71</v>
      </c>
      <c r="F440">
        <v>20</v>
      </c>
      <c r="G440" s="2">
        <v>1.4160999999999999</v>
      </c>
      <c r="H440" t="s">
        <v>870</v>
      </c>
      <c r="I440">
        <f>LOOKUP(H440,Hoja2!D:D,Hoja2!A:A)</f>
        <v>224</v>
      </c>
      <c r="J440" s="2">
        <f t="shared" si="69"/>
        <v>28.321999999999999</v>
      </c>
    </row>
    <row r="441" spans="1:10" x14ac:dyDescent="0.25">
      <c r="A441">
        <v>153</v>
      </c>
      <c r="B441" t="str">
        <f t="shared" si="79"/>
        <v>MOJITO CORONA</v>
      </c>
      <c r="C441">
        <v>1</v>
      </c>
      <c r="D441" t="s">
        <v>658</v>
      </c>
      <c r="E441" t="s">
        <v>81</v>
      </c>
      <c r="F441">
        <v>20</v>
      </c>
      <c r="G441" s="2">
        <v>1.4138687500000002</v>
      </c>
      <c r="H441" t="s">
        <v>873</v>
      </c>
      <c r="I441">
        <f>LOOKUP(H441,Hoja2!D:D,Hoja2!A:A)</f>
        <v>169</v>
      </c>
      <c r="J441" s="2">
        <f t="shared" si="69"/>
        <v>28.277375000000006</v>
      </c>
    </row>
    <row r="442" spans="1:10" x14ac:dyDescent="0.25">
      <c r="A442">
        <v>153</v>
      </c>
      <c r="B442" t="str">
        <f t="shared" si="79"/>
        <v>MOJITO CORONA</v>
      </c>
      <c r="C442">
        <v>1</v>
      </c>
      <c r="D442" t="s">
        <v>658</v>
      </c>
      <c r="E442" t="s">
        <v>240</v>
      </c>
      <c r="F442">
        <v>75</v>
      </c>
      <c r="G442" s="2">
        <v>3.8367466666666665</v>
      </c>
      <c r="H442" t="s">
        <v>924</v>
      </c>
      <c r="I442">
        <f>LOOKUP(H442,Hoja2!D:D,Hoja2!A:A)</f>
        <v>283</v>
      </c>
      <c r="J442" s="2">
        <f t="shared" si="69"/>
        <v>287.75599999999997</v>
      </c>
    </row>
    <row r="443" spans="1:10" x14ac:dyDescent="0.25">
      <c r="A443">
        <v>153</v>
      </c>
      <c r="B443" t="str">
        <f t="shared" si="79"/>
        <v>MOJITO CORONA</v>
      </c>
      <c r="C443">
        <v>1</v>
      </c>
      <c r="D443" t="s">
        <v>659</v>
      </c>
      <c r="E443" t="s">
        <v>285</v>
      </c>
      <c r="F443">
        <v>1</v>
      </c>
      <c r="G443" s="2">
        <v>855.13499999999999</v>
      </c>
      <c r="H443" t="s">
        <v>301</v>
      </c>
      <c r="I443">
        <f>LOOKUP(H443,Hoja2!D:D,Hoja2!A:A)</f>
        <v>110</v>
      </c>
      <c r="J443" s="2">
        <f t="shared" si="69"/>
        <v>855.13499999999999</v>
      </c>
    </row>
    <row r="444" spans="1:10" x14ac:dyDescent="0.25">
      <c r="A444">
        <v>153</v>
      </c>
      <c r="B444" t="str">
        <f t="shared" si="79"/>
        <v>MOJITO CORONA</v>
      </c>
      <c r="C444">
        <v>1</v>
      </c>
      <c r="D444" t="s">
        <v>661</v>
      </c>
      <c r="E444" t="s">
        <v>80</v>
      </c>
      <c r="F444">
        <v>1</v>
      </c>
      <c r="G444" s="2">
        <v>25.585000000000001</v>
      </c>
      <c r="H444" t="s">
        <v>872</v>
      </c>
      <c r="I444">
        <f>LOOKUP(H444,Hoja2!D:D,Hoja2!A:A)</f>
        <v>181</v>
      </c>
      <c r="J444" s="2">
        <f t="shared" si="69"/>
        <v>25.585000000000001</v>
      </c>
    </row>
    <row r="445" spans="1:10" x14ac:dyDescent="0.25">
      <c r="A445">
        <v>153</v>
      </c>
      <c r="B445" t="str">
        <f t="shared" si="79"/>
        <v>MOJITO CORONA</v>
      </c>
      <c r="C445">
        <v>1</v>
      </c>
      <c r="D445" t="s">
        <v>661</v>
      </c>
      <c r="E445" t="s">
        <v>72</v>
      </c>
      <c r="F445">
        <v>1</v>
      </c>
      <c r="G445" s="2">
        <v>101.15</v>
      </c>
      <c r="H445" t="s">
        <v>793</v>
      </c>
      <c r="I445">
        <f>LOOKUP(H445,Hoja2!D:D,Hoja2!A:A)</f>
        <v>235</v>
      </c>
      <c r="J445" s="2">
        <f t="shared" si="69"/>
        <v>101.15</v>
      </c>
    </row>
    <row r="446" spans="1:10" x14ac:dyDescent="0.25">
      <c r="A446">
        <v>153</v>
      </c>
      <c r="B446" t="str">
        <f t="shared" si="79"/>
        <v>MOJITO CORONA</v>
      </c>
      <c r="C446">
        <v>1</v>
      </c>
      <c r="D446" t="s">
        <v>661</v>
      </c>
      <c r="E446" t="s">
        <v>205</v>
      </c>
      <c r="F446">
        <v>50</v>
      </c>
      <c r="G446" s="2">
        <v>0.50946874999999991</v>
      </c>
      <c r="H446" t="s">
        <v>917</v>
      </c>
      <c r="I446">
        <f>LOOKUP(H446,Hoja2!D:D,Hoja2!A:A)</f>
        <v>162</v>
      </c>
      <c r="J446" s="2">
        <f t="shared" si="69"/>
        <v>25.473437499999996</v>
      </c>
    </row>
    <row r="447" spans="1:10" x14ac:dyDescent="0.25">
      <c r="A447">
        <v>153</v>
      </c>
      <c r="B447" t="str">
        <f t="shared" si="79"/>
        <v>MOJITO CORONA</v>
      </c>
      <c r="C447">
        <v>1</v>
      </c>
      <c r="D447" t="s">
        <v>656</v>
      </c>
      <c r="E447" t="s">
        <v>71</v>
      </c>
      <c r="F447">
        <v>20</v>
      </c>
      <c r="G447" s="2">
        <v>1.4160999999999999</v>
      </c>
      <c r="H447" t="s">
        <v>870</v>
      </c>
      <c r="I447">
        <f>LOOKUP(H447,Hoja2!D:D,Hoja2!A:A)</f>
        <v>224</v>
      </c>
      <c r="J447" s="2">
        <f t="shared" si="69"/>
        <v>28.321999999999999</v>
      </c>
    </row>
    <row r="448" spans="1:10" x14ac:dyDescent="0.25">
      <c r="A448">
        <v>153</v>
      </c>
      <c r="B448" t="str">
        <f t="shared" si="79"/>
        <v>MOJITO CORONA</v>
      </c>
      <c r="C448">
        <v>1</v>
      </c>
      <c r="D448" t="s">
        <v>658</v>
      </c>
      <c r="E448" t="s">
        <v>81</v>
      </c>
      <c r="F448">
        <v>20</v>
      </c>
      <c r="G448" s="2">
        <v>1.4138687500000002</v>
      </c>
      <c r="H448" t="s">
        <v>873</v>
      </c>
      <c r="I448">
        <f>LOOKUP(H448,Hoja2!D:D,Hoja2!A:A)</f>
        <v>169</v>
      </c>
      <c r="J448" s="2">
        <f t="shared" si="69"/>
        <v>28.277375000000006</v>
      </c>
    </row>
    <row r="449" spans="1:10" x14ac:dyDescent="0.25">
      <c r="A449">
        <v>153</v>
      </c>
      <c r="B449" t="str">
        <f t="shared" si="79"/>
        <v>MOJITO CORONA</v>
      </c>
      <c r="C449">
        <v>1</v>
      </c>
      <c r="D449" t="s">
        <v>658</v>
      </c>
      <c r="E449" t="s">
        <v>286</v>
      </c>
      <c r="F449">
        <v>75</v>
      </c>
      <c r="G449" s="2">
        <v>0</v>
      </c>
      <c r="H449" t="s">
        <v>934</v>
      </c>
      <c r="I449">
        <f>LOOKUP(H449,Hoja2!D:D,Hoja2!A:A)</f>
        <v>118</v>
      </c>
      <c r="J449" s="2">
        <f t="shared" si="69"/>
        <v>0</v>
      </c>
    </row>
    <row r="450" spans="1:10" x14ac:dyDescent="0.25">
      <c r="A450">
        <v>155</v>
      </c>
      <c r="B450" t="s">
        <v>287</v>
      </c>
      <c r="C450">
        <v>1</v>
      </c>
      <c r="D450" t="s">
        <v>661</v>
      </c>
      <c r="E450" t="s">
        <v>263</v>
      </c>
      <c r="F450">
        <v>30</v>
      </c>
      <c r="G450" s="2">
        <v>5.6949199999999998</v>
      </c>
      <c r="H450" t="s">
        <v>928</v>
      </c>
      <c r="I450">
        <f>LOOKUP(H450,Hoja2!D:D,Hoja2!A:A)</f>
        <v>160</v>
      </c>
      <c r="J450" s="2">
        <f t="shared" ref="J450:J513" si="80">SUM(F450*G450)</f>
        <v>170.8476</v>
      </c>
    </row>
    <row r="451" spans="1:10" x14ac:dyDescent="0.25">
      <c r="A451">
        <v>155</v>
      </c>
      <c r="B451" t="str">
        <f t="shared" ref="B451:B453" si="81">B450</f>
        <v>SEX ON THE BEACH</v>
      </c>
      <c r="C451">
        <v>1</v>
      </c>
      <c r="D451" t="s">
        <v>661</v>
      </c>
      <c r="E451" t="s">
        <v>84</v>
      </c>
      <c r="F451">
        <v>75</v>
      </c>
      <c r="G451" s="2">
        <v>0.9906813000000001</v>
      </c>
      <c r="H451" t="s">
        <v>875</v>
      </c>
      <c r="I451">
        <f>LOOKUP(H451,Hoja2!D:D,Hoja2!A:A)</f>
        <v>170</v>
      </c>
      <c r="J451" s="2">
        <f t="shared" si="80"/>
        <v>74.301097500000012</v>
      </c>
    </row>
    <row r="452" spans="1:10" x14ac:dyDescent="0.25">
      <c r="A452">
        <v>155</v>
      </c>
      <c r="B452" t="str">
        <f t="shared" si="81"/>
        <v>SEX ON THE BEACH</v>
      </c>
      <c r="C452">
        <v>1</v>
      </c>
      <c r="D452" t="s">
        <v>661</v>
      </c>
      <c r="E452" t="s">
        <v>253</v>
      </c>
      <c r="F452">
        <v>75</v>
      </c>
      <c r="G452" s="2">
        <v>0.99066840000000012</v>
      </c>
      <c r="H452" t="s">
        <v>926</v>
      </c>
      <c r="I452">
        <f>LOOKUP(H452,Hoja2!D:D,Hoja2!A:A)</f>
        <v>203</v>
      </c>
      <c r="J452" s="2">
        <f t="shared" si="80"/>
        <v>74.30013000000001</v>
      </c>
    </row>
    <row r="453" spans="1:10" x14ac:dyDescent="0.25">
      <c r="A453">
        <v>155</v>
      </c>
      <c r="B453" t="str">
        <f t="shared" si="81"/>
        <v>SEX ON THE BEACH</v>
      </c>
      <c r="C453">
        <v>1</v>
      </c>
      <c r="D453" t="s">
        <v>661</v>
      </c>
      <c r="E453" t="s">
        <v>166</v>
      </c>
      <c r="F453">
        <v>75</v>
      </c>
      <c r="G453" s="2">
        <v>3.4293933333333331</v>
      </c>
      <c r="H453" t="s">
        <v>908</v>
      </c>
      <c r="I453">
        <f>LOOKUP(H453,Hoja2!D:D,Hoja2!A:A)</f>
        <v>116</v>
      </c>
      <c r="J453" s="2">
        <f t="shared" si="80"/>
        <v>257.2045</v>
      </c>
    </row>
    <row r="454" spans="1:10" x14ac:dyDescent="0.25">
      <c r="A454">
        <v>156</v>
      </c>
      <c r="B454" t="s">
        <v>288</v>
      </c>
      <c r="C454">
        <v>1</v>
      </c>
      <c r="D454" t="s">
        <v>661</v>
      </c>
      <c r="E454" t="s">
        <v>245</v>
      </c>
      <c r="F454">
        <v>75</v>
      </c>
      <c r="G454" s="2">
        <v>9.9891866666666669</v>
      </c>
      <c r="H454" t="s">
        <v>706</v>
      </c>
      <c r="I454">
        <f>LOOKUP(H454,Hoja2!D:D,Hoja2!A:A)</f>
        <v>144</v>
      </c>
      <c r="J454" s="2">
        <f t="shared" si="80"/>
        <v>749.18899999999996</v>
      </c>
    </row>
    <row r="455" spans="1:10" x14ac:dyDescent="0.25">
      <c r="A455">
        <v>156</v>
      </c>
      <c r="B455" t="str">
        <f t="shared" ref="B455:B457" si="82">B454</f>
        <v>VALENTINA DRINK</v>
      </c>
      <c r="C455">
        <v>1</v>
      </c>
      <c r="D455" t="s">
        <v>661</v>
      </c>
      <c r="E455" t="s">
        <v>289</v>
      </c>
      <c r="F455">
        <v>75</v>
      </c>
      <c r="G455" s="2">
        <v>5.8554533333333332</v>
      </c>
      <c r="H455" t="s">
        <v>935</v>
      </c>
      <c r="I455">
        <f>LOOKUP(H455,Hoja2!D:D,Hoja2!A:A)</f>
        <v>256</v>
      </c>
      <c r="J455" s="2">
        <f t="shared" si="80"/>
        <v>439.15899999999999</v>
      </c>
    </row>
    <row r="456" spans="1:10" x14ac:dyDescent="0.25">
      <c r="A456">
        <v>156</v>
      </c>
      <c r="B456" t="str">
        <f t="shared" si="82"/>
        <v>VALENTINA DRINK</v>
      </c>
      <c r="C456">
        <v>1</v>
      </c>
      <c r="D456" t="s">
        <v>661</v>
      </c>
      <c r="E456" t="s">
        <v>5</v>
      </c>
      <c r="F456">
        <v>75</v>
      </c>
      <c r="G456" s="2">
        <v>3.6652</v>
      </c>
      <c r="H456" t="s">
        <v>828</v>
      </c>
      <c r="I456">
        <f>LOOKUP(H456,Hoja2!D:D,Hoja2!A:A)</f>
        <v>134</v>
      </c>
      <c r="J456" s="2">
        <f t="shared" si="80"/>
        <v>274.89</v>
      </c>
    </row>
    <row r="457" spans="1:10" x14ac:dyDescent="0.25">
      <c r="A457">
        <v>156</v>
      </c>
      <c r="B457" t="str">
        <f t="shared" si="82"/>
        <v>VALENTINA DRINK</v>
      </c>
      <c r="C457">
        <v>1</v>
      </c>
      <c r="D457" t="s">
        <v>661</v>
      </c>
      <c r="E457" t="s">
        <v>83</v>
      </c>
      <c r="G457" s="2">
        <v>3.5700000000000003</v>
      </c>
      <c r="H457" t="s">
        <v>874</v>
      </c>
      <c r="I457">
        <f>LOOKUP(H457,Hoja2!D:D,Hoja2!A:A)</f>
        <v>227</v>
      </c>
      <c r="J457" s="2">
        <f t="shared" si="80"/>
        <v>0</v>
      </c>
    </row>
    <row r="458" spans="1:10" x14ac:dyDescent="0.25">
      <c r="A458">
        <v>157</v>
      </c>
      <c r="B458" t="s">
        <v>290</v>
      </c>
      <c r="C458">
        <v>1</v>
      </c>
      <c r="D458" t="s">
        <v>658</v>
      </c>
      <c r="E458" t="s">
        <v>289</v>
      </c>
      <c r="F458">
        <v>35</v>
      </c>
      <c r="G458" s="2">
        <v>5.8554533333333332</v>
      </c>
      <c r="H458" t="s">
        <v>935</v>
      </c>
      <c r="I458">
        <f>LOOKUP(H458,Hoja2!D:D,Hoja2!A:A)</f>
        <v>256</v>
      </c>
      <c r="J458" s="2">
        <f t="shared" si="80"/>
        <v>204.94086666666666</v>
      </c>
    </row>
    <row r="459" spans="1:10" x14ac:dyDescent="0.25">
      <c r="A459">
        <v>157</v>
      </c>
      <c r="B459" t="str">
        <f t="shared" ref="B459:B460" si="83">B458</f>
        <v>WHITE RUSSIAN</v>
      </c>
      <c r="C459">
        <v>1</v>
      </c>
      <c r="D459" t="s">
        <v>658</v>
      </c>
      <c r="E459" t="s">
        <v>5</v>
      </c>
      <c r="F459">
        <v>150</v>
      </c>
      <c r="G459" s="2">
        <v>3.6652</v>
      </c>
      <c r="H459" t="s">
        <v>828</v>
      </c>
      <c r="I459">
        <f>LOOKUP(H459,Hoja2!D:D,Hoja2!A:A)</f>
        <v>134</v>
      </c>
      <c r="J459" s="2">
        <f t="shared" si="80"/>
        <v>549.78</v>
      </c>
    </row>
    <row r="460" spans="1:10" x14ac:dyDescent="0.25">
      <c r="A460">
        <v>157</v>
      </c>
      <c r="B460" t="str">
        <f t="shared" si="83"/>
        <v>WHITE RUSSIAN</v>
      </c>
      <c r="C460">
        <v>1</v>
      </c>
      <c r="D460" t="s">
        <v>658</v>
      </c>
      <c r="E460" t="s">
        <v>166</v>
      </c>
      <c r="F460">
        <v>75</v>
      </c>
      <c r="G460" s="2">
        <v>3.4293933333333331</v>
      </c>
      <c r="H460" t="s">
        <v>908</v>
      </c>
      <c r="I460">
        <f>LOOKUP(H460,Hoja2!D:D,Hoja2!A:A)</f>
        <v>116</v>
      </c>
      <c r="J460" s="2">
        <f t="shared" si="80"/>
        <v>257.2045</v>
      </c>
    </row>
    <row r="461" spans="1:10" x14ac:dyDescent="0.25">
      <c r="A461">
        <v>158</v>
      </c>
      <c r="B461" t="s">
        <v>291</v>
      </c>
      <c r="C461">
        <v>1</v>
      </c>
      <c r="D461" t="s">
        <v>661</v>
      </c>
      <c r="E461" t="s">
        <v>292</v>
      </c>
      <c r="F461">
        <v>500</v>
      </c>
      <c r="G461" s="2">
        <v>0.62204444999999997</v>
      </c>
      <c r="H461" t="s">
        <v>936</v>
      </c>
      <c r="I461">
        <f>LOOKUP(H461,Hoja2!D:D,Hoja2!A:A)</f>
        <v>24</v>
      </c>
      <c r="J461" s="2">
        <f t="shared" si="80"/>
        <v>311.02222499999999</v>
      </c>
    </row>
    <row r="462" spans="1:10" x14ac:dyDescent="0.25">
      <c r="A462">
        <v>159</v>
      </c>
      <c r="B462" t="s">
        <v>293</v>
      </c>
      <c r="C462">
        <v>1</v>
      </c>
      <c r="D462" t="s">
        <v>661</v>
      </c>
      <c r="E462" t="s">
        <v>294</v>
      </c>
      <c r="F462">
        <v>500</v>
      </c>
      <c r="G462" s="2">
        <v>0</v>
      </c>
      <c r="H462" t="s">
        <v>937</v>
      </c>
      <c r="I462">
        <f>LOOKUP(H462,Hoja2!D:D,Hoja2!A:A)</f>
        <v>24</v>
      </c>
      <c r="J462" s="2">
        <f t="shared" si="80"/>
        <v>0</v>
      </c>
    </row>
    <row r="463" spans="1:10" x14ac:dyDescent="0.25">
      <c r="A463">
        <v>160</v>
      </c>
      <c r="B463" t="s">
        <v>295</v>
      </c>
      <c r="C463">
        <v>1</v>
      </c>
      <c r="D463" t="s">
        <v>661</v>
      </c>
      <c r="E463" t="s">
        <v>296</v>
      </c>
      <c r="F463">
        <v>500</v>
      </c>
      <c r="G463" s="2">
        <v>2.2837544999999997</v>
      </c>
      <c r="H463" t="s">
        <v>938</v>
      </c>
      <c r="I463">
        <f>LOOKUP(H463,Hoja2!D:D,Hoja2!A:A)</f>
        <v>24</v>
      </c>
      <c r="J463" s="2">
        <f t="shared" si="80"/>
        <v>1141.8772499999998</v>
      </c>
    </row>
    <row r="464" spans="1:10" x14ac:dyDescent="0.25">
      <c r="A464">
        <v>161</v>
      </c>
      <c r="B464" t="s">
        <v>297</v>
      </c>
      <c r="C464">
        <v>1</v>
      </c>
      <c r="D464" t="s">
        <v>661</v>
      </c>
      <c r="E464" t="s">
        <v>298</v>
      </c>
      <c r="F464">
        <v>500</v>
      </c>
      <c r="G464" s="2">
        <v>1.7592810000000001</v>
      </c>
      <c r="H464" t="s">
        <v>939</v>
      </c>
      <c r="I464">
        <f>LOOKUP(H464,Hoja2!D:D,Hoja2!A:A)</f>
        <v>24</v>
      </c>
      <c r="J464" s="2">
        <f t="shared" si="80"/>
        <v>879.64050000000009</v>
      </c>
    </row>
    <row r="465" spans="1:10" x14ac:dyDescent="0.25">
      <c r="A465">
        <v>437</v>
      </c>
      <c r="B465" t="s">
        <v>299</v>
      </c>
      <c r="C465">
        <v>1</v>
      </c>
      <c r="D465" t="s">
        <v>661</v>
      </c>
      <c r="E465" t="s">
        <v>300</v>
      </c>
      <c r="F465">
        <v>500</v>
      </c>
      <c r="G465" s="2">
        <v>1.1904000000000001</v>
      </c>
      <c r="H465" t="s">
        <v>940</v>
      </c>
      <c r="I465">
        <f>LOOKUP(H465,Hoja2!D:D,Hoja2!A:A)</f>
        <v>24</v>
      </c>
      <c r="J465" s="2">
        <f t="shared" si="80"/>
        <v>595.20000000000005</v>
      </c>
    </row>
    <row r="466" spans="1:10" x14ac:dyDescent="0.25">
      <c r="A466">
        <v>163</v>
      </c>
      <c r="B466" t="s">
        <v>301</v>
      </c>
      <c r="C466">
        <v>1</v>
      </c>
      <c r="D466" t="s">
        <v>659</v>
      </c>
      <c r="E466" t="s">
        <v>285</v>
      </c>
      <c r="F466">
        <v>1</v>
      </c>
      <c r="G466" s="2">
        <v>855.13499999999999</v>
      </c>
      <c r="H466" t="s">
        <v>301</v>
      </c>
      <c r="I466">
        <f>LOOKUP(H466,Hoja2!D:D,Hoja2!A:A)</f>
        <v>110</v>
      </c>
      <c r="J466" s="2">
        <f t="shared" si="80"/>
        <v>855.13499999999999</v>
      </c>
    </row>
    <row r="467" spans="1:10" x14ac:dyDescent="0.25">
      <c r="A467">
        <v>164</v>
      </c>
      <c r="B467" t="s">
        <v>302</v>
      </c>
      <c r="C467">
        <v>1</v>
      </c>
      <c r="D467" t="s">
        <v>659</v>
      </c>
      <c r="E467" t="s">
        <v>303</v>
      </c>
      <c r="F467">
        <v>1</v>
      </c>
      <c r="G467" s="2">
        <v>816.07499999999993</v>
      </c>
      <c r="H467" t="s">
        <v>302</v>
      </c>
      <c r="I467">
        <f>LOOKUP(H467,Hoja2!D:D,Hoja2!A:A)</f>
        <v>126</v>
      </c>
      <c r="J467" s="2">
        <f t="shared" si="80"/>
        <v>816.07499999999993</v>
      </c>
    </row>
    <row r="468" spans="1:10" x14ac:dyDescent="0.25">
      <c r="A468">
        <v>165</v>
      </c>
      <c r="B468" t="s">
        <v>304</v>
      </c>
      <c r="C468">
        <v>1</v>
      </c>
      <c r="D468" t="s">
        <v>659</v>
      </c>
      <c r="E468" t="s">
        <v>305</v>
      </c>
      <c r="F468">
        <v>1</v>
      </c>
      <c r="G468" s="2">
        <v>824.44499999999994</v>
      </c>
      <c r="H468" t="s">
        <v>304</v>
      </c>
      <c r="I468">
        <f>LOOKUP(H468,Hoja2!D:D,Hoja2!A:A)</f>
        <v>179</v>
      </c>
      <c r="J468" s="2">
        <f t="shared" si="80"/>
        <v>824.44499999999994</v>
      </c>
    </row>
    <row r="469" spans="1:10" x14ac:dyDescent="0.25">
      <c r="A469">
        <v>166</v>
      </c>
      <c r="B469" t="s">
        <v>306</v>
      </c>
      <c r="C469">
        <v>1</v>
      </c>
      <c r="D469" t="s">
        <v>659</v>
      </c>
      <c r="E469" t="s">
        <v>307</v>
      </c>
      <c r="F469">
        <v>1</v>
      </c>
      <c r="G469" s="2">
        <v>940.42529999999999</v>
      </c>
      <c r="H469" t="s">
        <v>941</v>
      </c>
      <c r="I469">
        <f>LOOKUP(H469,Hoja2!D:D,Hoja2!A:A)</f>
        <v>30</v>
      </c>
      <c r="J469" s="2">
        <f t="shared" si="80"/>
        <v>940.42529999999999</v>
      </c>
    </row>
    <row r="470" spans="1:10" x14ac:dyDescent="0.25">
      <c r="A470">
        <v>167</v>
      </c>
      <c r="B470" t="s">
        <v>308</v>
      </c>
      <c r="C470">
        <v>1</v>
      </c>
      <c r="D470" t="s">
        <v>659</v>
      </c>
      <c r="E470" t="s">
        <v>309</v>
      </c>
      <c r="F470">
        <v>1</v>
      </c>
      <c r="G470" s="2">
        <v>644.49</v>
      </c>
      <c r="H470" t="s">
        <v>942</v>
      </c>
      <c r="I470">
        <f>LOOKUP(H470,Hoja2!D:D,Hoja2!A:A)</f>
        <v>30</v>
      </c>
      <c r="J470" s="2">
        <f t="shared" si="80"/>
        <v>644.49</v>
      </c>
    </row>
    <row r="471" spans="1:10" x14ac:dyDescent="0.25">
      <c r="A471">
        <v>168</v>
      </c>
      <c r="B471" t="s">
        <v>310</v>
      </c>
      <c r="C471">
        <v>1</v>
      </c>
      <c r="D471" t="s">
        <v>659</v>
      </c>
      <c r="E471" t="s">
        <v>311</v>
      </c>
      <c r="F471">
        <v>1</v>
      </c>
      <c r="G471" s="2">
        <v>644.49</v>
      </c>
      <c r="H471" t="s">
        <v>943</v>
      </c>
      <c r="I471">
        <f>LOOKUP(H471,Hoja2!D:D,Hoja2!A:A)</f>
        <v>30</v>
      </c>
      <c r="J471" s="2">
        <f t="shared" si="80"/>
        <v>644.49</v>
      </c>
    </row>
    <row r="472" spans="1:10" x14ac:dyDescent="0.25">
      <c r="A472">
        <v>169</v>
      </c>
      <c r="B472" t="s">
        <v>312</v>
      </c>
      <c r="C472">
        <v>1</v>
      </c>
      <c r="D472" t="s">
        <v>659</v>
      </c>
      <c r="E472" t="s">
        <v>313</v>
      </c>
      <c r="F472">
        <v>1</v>
      </c>
      <c r="G472" s="2">
        <v>658.44</v>
      </c>
      <c r="H472" t="s">
        <v>944</v>
      </c>
      <c r="I472">
        <f>LOOKUP(H472,Hoja2!D:D,Hoja2!A:A)</f>
        <v>30</v>
      </c>
      <c r="J472" s="2">
        <f t="shared" si="80"/>
        <v>658.44</v>
      </c>
    </row>
    <row r="473" spans="1:10" x14ac:dyDescent="0.25">
      <c r="A473">
        <v>170</v>
      </c>
      <c r="B473" t="s">
        <v>314</v>
      </c>
      <c r="C473">
        <v>1</v>
      </c>
      <c r="D473" t="s">
        <v>659</v>
      </c>
      <c r="E473" t="s">
        <v>315</v>
      </c>
      <c r="F473">
        <v>1</v>
      </c>
      <c r="G473" s="2">
        <v>584.29</v>
      </c>
      <c r="H473" t="s">
        <v>945</v>
      </c>
      <c r="I473">
        <f>LOOKUP(H473,Hoja2!D:D,Hoja2!A:A)</f>
        <v>24</v>
      </c>
      <c r="J473" s="2">
        <f t="shared" si="80"/>
        <v>584.29</v>
      </c>
    </row>
    <row r="474" spans="1:10" x14ac:dyDescent="0.25">
      <c r="A474">
        <v>171</v>
      </c>
      <c r="B474" t="s">
        <v>316</v>
      </c>
      <c r="C474">
        <v>1</v>
      </c>
      <c r="D474" t="s">
        <v>659</v>
      </c>
      <c r="E474" t="s">
        <v>317</v>
      </c>
      <c r="F474">
        <v>1</v>
      </c>
      <c r="G474" s="2">
        <v>867.69</v>
      </c>
      <c r="H474" t="s">
        <v>316</v>
      </c>
      <c r="I474">
        <f>LOOKUP(H474,Hoja2!D:D,Hoja2!A:A)</f>
        <v>239</v>
      </c>
      <c r="J474" s="2">
        <f t="shared" si="80"/>
        <v>867.69</v>
      </c>
    </row>
    <row r="475" spans="1:10" x14ac:dyDescent="0.25">
      <c r="A475">
        <v>172</v>
      </c>
      <c r="B475" t="s">
        <v>318</v>
      </c>
      <c r="C475">
        <v>1</v>
      </c>
      <c r="D475" t="s">
        <v>661</v>
      </c>
      <c r="E475" t="s">
        <v>319</v>
      </c>
      <c r="F475">
        <v>1</v>
      </c>
      <c r="G475" s="2">
        <v>1237.365</v>
      </c>
      <c r="H475" t="s">
        <v>946</v>
      </c>
      <c r="I475">
        <f>LOOKUP(H475,Hoja2!D:D,Hoja2!A:A)</f>
        <v>160</v>
      </c>
      <c r="J475" s="2">
        <f t="shared" si="80"/>
        <v>1237.365</v>
      </c>
    </row>
    <row r="476" spans="1:10" x14ac:dyDescent="0.25">
      <c r="A476">
        <v>173</v>
      </c>
      <c r="B476" t="s">
        <v>320</v>
      </c>
      <c r="C476">
        <v>1</v>
      </c>
      <c r="D476" t="s">
        <v>661</v>
      </c>
      <c r="E476" t="s">
        <v>321</v>
      </c>
      <c r="F476">
        <v>1</v>
      </c>
      <c r="G476" s="2">
        <v>1194.1199999999999</v>
      </c>
      <c r="H476" t="s">
        <v>947</v>
      </c>
      <c r="I476">
        <f>LOOKUP(H476,Hoja2!D:D,Hoja2!A:A)</f>
        <v>160</v>
      </c>
      <c r="J476" s="2">
        <f t="shared" si="80"/>
        <v>1194.1199999999999</v>
      </c>
    </row>
    <row r="477" spans="1:10" x14ac:dyDescent="0.25">
      <c r="A477">
        <v>174</v>
      </c>
      <c r="B477" t="s">
        <v>322</v>
      </c>
      <c r="C477">
        <v>1</v>
      </c>
      <c r="D477" t="s">
        <v>661</v>
      </c>
      <c r="E477" t="s">
        <v>323</v>
      </c>
      <c r="F477">
        <v>1</v>
      </c>
      <c r="G477" s="2">
        <v>1241.55</v>
      </c>
      <c r="H477" t="s">
        <v>948</v>
      </c>
      <c r="I477">
        <f>LOOKUP(H477,Hoja2!D:D,Hoja2!A:A)</f>
        <v>160</v>
      </c>
      <c r="J477" s="2">
        <f t="shared" si="80"/>
        <v>1241.55</v>
      </c>
    </row>
    <row r="478" spans="1:10" x14ac:dyDescent="0.25">
      <c r="A478">
        <v>175</v>
      </c>
      <c r="B478" t="s">
        <v>324</v>
      </c>
      <c r="C478">
        <v>1</v>
      </c>
      <c r="D478" t="s">
        <v>661</v>
      </c>
      <c r="E478" t="s">
        <v>325</v>
      </c>
      <c r="F478">
        <v>1</v>
      </c>
      <c r="G478" s="2">
        <v>802.1090999999999</v>
      </c>
      <c r="H478" t="s">
        <v>949</v>
      </c>
      <c r="I478">
        <f>LOOKUP(H478,Hoja2!D:D,Hoja2!A:A)</f>
        <v>24</v>
      </c>
      <c r="J478" s="2">
        <f t="shared" si="80"/>
        <v>802.1090999999999</v>
      </c>
    </row>
    <row r="479" spans="1:10" x14ac:dyDescent="0.25">
      <c r="A479">
        <v>176</v>
      </c>
      <c r="B479" t="s">
        <v>326</v>
      </c>
      <c r="C479">
        <v>1</v>
      </c>
      <c r="D479" t="s">
        <v>661</v>
      </c>
      <c r="E479" t="s">
        <v>327</v>
      </c>
      <c r="F479">
        <v>75</v>
      </c>
      <c r="G479" s="2">
        <v>15.238626666666667</v>
      </c>
      <c r="H479" t="s">
        <v>783</v>
      </c>
      <c r="I479">
        <f>LOOKUP(H479,Hoja2!D:D,Hoja2!A:A)</f>
        <v>33</v>
      </c>
      <c r="J479" s="2">
        <f t="shared" si="80"/>
        <v>1142.8969999999999</v>
      </c>
    </row>
    <row r="480" spans="1:10" x14ac:dyDescent="0.25">
      <c r="A480">
        <v>176</v>
      </c>
      <c r="B480" t="str">
        <f>B479</f>
        <v>CAMPARI NARANJA</v>
      </c>
      <c r="C480">
        <v>1</v>
      </c>
      <c r="D480" t="s">
        <v>661</v>
      </c>
      <c r="E480" t="s">
        <v>253</v>
      </c>
      <c r="F480">
        <v>150</v>
      </c>
      <c r="G480" s="2">
        <v>0.99066840000000012</v>
      </c>
      <c r="H480" t="s">
        <v>926</v>
      </c>
      <c r="I480">
        <f>LOOKUP(H480,Hoja2!D:D,Hoja2!A:A)</f>
        <v>203</v>
      </c>
      <c r="J480" s="2">
        <f t="shared" si="80"/>
        <v>148.60026000000002</v>
      </c>
    </row>
    <row r="481" spans="1:10" x14ac:dyDescent="0.25">
      <c r="A481">
        <v>177</v>
      </c>
      <c r="B481" t="s">
        <v>328</v>
      </c>
      <c r="C481">
        <v>1</v>
      </c>
      <c r="D481" t="s">
        <v>658</v>
      </c>
      <c r="E481" t="s">
        <v>256</v>
      </c>
      <c r="F481">
        <v>75</v>
      </c>
      <c r="G481" s="2">
        <v>10.910246666666668</v>
      </c>
      <c r="H481" t="s">
        <v>927</v>
      </c>
      <c r="I481">
        <f>LOOKUP(H481,Hoja2!D:D,Hoja2!A:A)</f>
        <v>216</v>
      </c>
      <c r="J481" s="2">
        <f t="shared" si="80"/>
        <v>818.26850000000002</v>
      </c>
    </row>
    <row r="482" spans="1:10" x14ac:dyDescent="0.25">
      <c r="A482">
        <v>177</v>
      </c>
      <c r="B482" t="str">
        <f>B481</f>
        <v>GOD FATHER</v>
      </c>
      <c r="C482">
        <v>1</v>
      </c>
      <c r="D482" t="s">
        <v>658</v>
      </c>
      <c r="E482" t="s">
        <v>152</v>
      </c>
      <c r="F482">
        <v>75</v>
      </c>
      <c r="G482" s="2">
        <v>6.7123000000000008</v>
      </c>
      <c r="H482" t="s">
        <v>905</v>
      </c>
      <c r="I482">
        <f>LOOKUP(H482,Hoja2!D:D,Hoja2!A:A)</f>
        <v>138</v>
      </c>
      <c r="J482" s="2">
        <f t="shared" si="80"/>
        <v>503.42250000000007</v>
      </c>
    </row>
    <row r="483" spans="1:10" x14ac:dyDescent="0.25">
      <c r="A483">
        <v>178</v>
      </c>
      <c r="B483" t="s">
        <v>329</v>
      </c>
      <c r="C483">
        <v>1</v>
      </c>
      <c r="D483" t="s">
        <v>658</v>
      </c>
      <c r="E483" t="s">
        <v>256</v>
      </c>
      <c r="F483">
        <v>75</v>
      </c>
      <c r="G483" s="2">
        <v>10.910246666666668</v>
      </c>
      <c r="H483" t="s">
        <v>927</v>
      </c>
      <c r="I483">
        <f>LOOKUP(H483,Hoja2!D:D,Hoja2!A:A)</f>
        <v>216</v>
      </c>
      <c r="J483" s="2">
        <f t="shared" si="80"/>
        <v>818.26850000000002</v>
      </c>
    </row>
    <row r="484" spans="1:10" x14ac:dyDescent="0.25">
      <c r="A484">
        <v>178</v>
      </c>
      <c r="B484" t="str">
        <f>B483</f>
        <v>GOD MOTHER</v>
      </c>
      <c r="C484">
        <v>1</v>
      </c>
      <c r="D484" t="s">
        <v>658</v>
      </c>
      <c r="E484" t="s">
        <v>166</v>
      </c>
      <c r="F484">
        <v>75</v>
      </c>
      <c r="G484" s="2">
        <v>3.4293933333333331</v>
      </c>
      <c r="H484" t="s">
        <v>908</v>
      </c>
      <c r="I484">
        <f>LOOKUP(H484,Hoja2!D:D,Hoja2!A:A)</f>
        <v>116</v>
      </c>
      <c r="J484" s="2">
        <f t="shared" si="80"/>
        <v>257.2045</v>
      </c>
    </row>
    <row r="485" spans="1:10" x14ac:dyDescent="0.25">
      <c r="A485">
        <v>179</v>
      </c>
      <c r="B485" t="s">
        <v>330</v>
      </c>
      <c r="C485">
        <v>1</v>
      </c>
      <c r="D485" t="s">
        <v>658</v>
      </c>
      <c r="E485" t="s">
        <v>81</v>
      </c>
      <c r="F485">
        <v>20</v>
      </c>
      <c r="G485" s="2">
        <v>1.4138687500000002</v>
      </c>
      <c r="H485" t="s">
        <v>873</v>
      </c>
      <c r="I485">
        <f>LOOKUP(H485,Hoja2!D:D,Hoja2!A:A)</f>
        <v>169</v>
      </c>
      <c r="J485" s="2">
        <f t="shared" si="80"/>
        <v>28.277375000000006</v>
      </c>
    </row>
    <row r="486" spans="1:10" x14ac:dyDescent="0.25">
      <c r="A486">
        <v>179</v>
      </c>
      <c r="B486" t="str">
        <f t="shared" ref="B486:B488" si="84">B485</f>
        <v>TOM COLLINS</v>
      </c>
      <c r="C486">
        <v>1</v>
      </c>
      <c r="D486" t="s">
        <v>656</v>
      </c>
      <c r="E486" t="s">
        <v>71</v>
      </c>
      <c r="F486">
        <v>20</v>
      </c>
      <c r="G486" s="2">
        <v>1.4160999999999999</v>
      </c>
      <c r="H486" t="s">
        <v>870</v>
      </c>
      <c r="I486">
        <f>LOOKUP(H486,Hoja2!D:D,Hoja2!A:A)</f>
        <v>224</v>
      </c>
      <c r="J486" s="2">
        <f t="shared" si="80"/>
        <v>28.321999999999999</v>
      </c>
    </row>
    <row r="487" spans="1:10" x14ac:dyDescent="0.25">
      <c r="A487">
        <v>179</v>
      </c>
      <c r="B487" t="str">
        <f t="shared" si="84"/>
        <v>TOM COLLINS</v>
      </c>
      <c r="C487">
        <v>1</v>
      </c>
      <c r="D487" t="s">
        <v>661</v>
      </c>
      <c r="E487" t="s">
        <v>205</v>
      </c>
      <c r="F487">
        <v>50</v>
      </c>
      <c r="G487" s="2">
        <v>0.50946874999999991</v>
      </c>
      <c r="H487" t="s">
        <v>917</v>
      </c>
      <c r="I487">
        <f>LOOKUP(H487,Hoja2!D:D,Hoja2!A:A)</f>
        <v>162</v>
      </c>
      <c r="J487" s="2">
        <f t="shared" si="80"/>
        <v>25.473437499999996</v>
      </c>
    </row>
    <row r="488" spans="1:10" x14ac:dyDescent="0.25">
      <c r="A488">
        <v>179</v>
      </c>
      <c r="B488" t="str">
        <f t="shared" si="84"/>
        <v>TOM COLLINS</v>
      </c>
      <c r="C488">
        <v>1</v>
      </c>
      <c r="D488" t="s">
        <v>658</v>
      </c>
      <c r="E488" t="s">
        <v>157</v>
      </c>
      <c r="F488">
        <v>75</v>
      </c>
      <c r="G488" s="2">
        <v>7.9062666666666663</v>
      </c>
      <c r="H488" t="s">
        <v>697</v>
      </c>
      <c r="I488">
        <f>LOOKUP(H488,Hoja2!D:D,Hoja2!A:A)</f>
        <v>135</v>
      </c>
      <c r="J488" s="2">
        <f t="shared" si="80"/>
        <v>592.97</v>
      </c>
    </row>
    <row r="489" spans="1:10" x14ac:dyDescent="0.25">
      <c r="A489">
        <v>180</v>
      </c>
      <c r="B489" t="s">
        <v>331</v>
      </c>
      <c r="C489">
        <v>1</v>
      </c>
      <c r="D489" t="s">
        <v>658</v>
      </c>
      <c r="E489" t="s">
        <v>166</v>
      </c>
      <c r="F489">
        <v>75</v>
      </c>
      <c r="G489" s="2">
        <v>3.4293933333333331</v>
      </c>
      <c r="H489" t="s">
        <v>908</v>
      </c>
      <c r="I489">
        <f>LOOKUP(H489,Hoja2!D:D,Hoja2!A:A)</f>
        <v>116</v>
      </c>
      <c r="J489" s="2">
        <f t="shared" si="80"/>
        <v>257.2045</v>
      </c>
    </row>
    <row r="490" spans="1:10" x14ac:dyDescent="0.25">
      <c r="A490">
        <v>180</v>
      </c>
      <c r="B490" t="str">
        <f t="shared" ref="B490:B493" si="85">B489</f>
        <v>KAMIKAZE</v>
      </c>
      <c r="C490">
        <v>1</v>
      </c>
      <c r="D490" t="s">
        <v>658</v>
      </c>
      <c r="E490" t="s">
        <v>81</v>
      </c>
      <c r="F490">
        <v>20</v>
      </c>
      <c r="G490" s="2">
        <v>1.4138687500000002</v>
      </c>
      <c r="H490" t="s">
        <v>873</v>
      </c>
      <c r="I490">
        <f>LOOKUP(H490,Hoja2!D:D,Hoja2!A:A)</f>
        <v>169</v>
      </c>
      <c r="J490" s="2">
        <f t="shared" si="80"/>
        <v>28.277375000000006</v>
      </c>
    </row>
    <row r="491" spans="1:10" x14ac:dyDescent="0.25">
      <c r="A491">
        <v>180</v>
      </c>
      <c r="B491" t="str">
        <f t="shared" si="85"/>
        <v>KAMIKAZE</v>
      </c>
      <c r="C491">
        <v>1</v>
      </c>
      <c r="D491" t="s">
        <v>661</v>
      </c>
      <c r="E491" t="s">
        <v>205</v>
      </c>
      <c r="F491">
        <v>50</v>
      </c>
      <c r="G491" s="2">
        <v>0.50946874999999991</v>
      </c>
      <c r="H491" t="s">
        <v>917</v>
      </c>
      <c r="I491">
        <f>LOOKUP(H491,Hoja2!D:D,Hoja2!A:A)</f>
        <v>162</v>
      </c>
      <c r="J491" s="2">
        <f t="shared" si="80"/>
        <v>25.473437499999996</v>
      </c>
    </row>
    <row r="492" spans="1:10" x14ac:dyDescent="0.25">
      <c r="A492">
        <v>180</v>
      </c>
      <c r="B492" t="str">
        <f t="shared" si="85"/>
        <v>KAMIKAZE</v>
      </c>
      <c r="C492">
        <v>1</v>
      </c>
      <c r="D492" t="s">
        <v>658</v>
      </c>
      <c r="E492" t="s">
        <v>145</v>
      </c>
      <c r="F492">
        <v>20</v>
      </c>
      <c r="G492" s="2">
        <v>3.8889199999999997</v>
      </c>
      <c r="H492" t="s">
        <v>707</v>
      </c>
      <c r="I492">
        <f>LOOKUP(H492,Hoja2!D:D,Hoja2!A:A)</f>
        <v>145</v>
      </c>
      <c r="J492" s="2">
        <f t="shared" si="80"/>
        <v>77.778399999999991</v>
      </c>
    </row>
    <row r="493" spans="1:10" x14ac:dyDescent="0.25">
      <c r="A493">
        <v>180</v>
      </c>
      <c r="B493" t="str">
        <f t="shared" si="85"/>
        <v>KAMIKAZE</v>
      </c>
      <c r="C493">
        <v>1</v>
      </c>
      <c r="D493" t="s">
        <v>656</v>
      </c>
      <c r="E493" t="s">
        <v>71</v>
      </c>
      <c r="F493">
        <v>40</v>
      </c>
      <c r="G493" s="2">
        <v>1.4160999999999999</v>
      </c>
      <c r="H493" t="s">
        <v>870</v>
      </c>
      <c r="I493">
        <f>LOOKUP(H493,Hoja2!D:D,Hoja2!A:A)</f>
        <v>224</v>
      </c>
      <c r="J493" s="2">
        <f t="shared" si="80"/>
        <v>56.643999999999998</v>
      </c>
    </row>
    <row r="494" spans="1:10" x14ac:dyDescent="0.25">
      <c r="A494">
        <v>181</v>
      </c>
      <c r="B494" t="s">
        <v>332</v>
      </c>
      <c r="C494">
        <v>1</v>
      </c>
      <c r="D494" t="s">
        <v>658</v>
      </c>
      <c r="E494" t="s">
        <v>263</v>
      </c>
      <c r="F494">
        <v>30</v>
      </c>
      <c r="G494" s="2">
        <v>5.6949199999999998</v>
      </c>
      <c r="H494" t="s">
        <v>928</v>
      </c>
      <c r="I494">
        <f>LOOKUP(H494,Hoja2!D:D,Hoja2!A:A)</f>
        <v>160</v>
      </c>
      <c r="J494" s="2">
        <f t="shared" si="80"/>
        <v>170.8476</v>
      </c>
    </row>
    <row r="495" spans="1:10" x14ac:dyDescent="0.25">
      <c r="A495">
        <v>181</v>
      </c>
      <c r="B495" t="str">
        <f t="shared" ref="B495:B497" si="86">B494</f>
        <v>TEQUILA SUNRISE</v>
      </c>
      <c r="C495">
        <v>1</v>
      </c>
      <c r="D495" t="s">
        <v>658</v>
      </c>
      <c r="E495" t="s">
        <v>253</v>
      </c>
      <c r="F495">
        <v>75</v>
      </c>
      <c r="G495" s="2">
        <v>0.99066840000000012</v>
      </c>
      <c r="H495" t="s">
        <v>926</v>
      </c>
      <c r="I495">
        <f>LOOKUP(H495,Hoja2!D:D,Hoja2!A:A)</f>
        <v>203</v>
      </c>
      <c r="J495" s="2">
        <f t="shared" si="80"/>
        <v>74.30013000000001</v>
      </c>
    </row>
    <row r="496" spans="1:10" x14ac:dyDescent="0.25">
      <c r="A496">
        <v>181</v>
      </c>
      <c r="B496" t="str">
        <f t="shared" si="86"/>
        <v>TEQUILA SUNRISE</v>
      </c>
      <c r="C496">
        <v>1</v>
      </c>
      <c r="D496" t="s">
        <v>658</v>
      </c>
      <c r="E496" t="s">
        <v>84</v>
      </c>
      <c r="F496">
        <v>75</v>
      </c>
      <c r="G496" s="2">
        <v>0.9906813000000001</v>
      </c>
      <c r="H496" t="s">
        <v>875</v>
      </c>
      <c r="I496">
        <f>LOOKUP(H496,Hoja2!D:D,Hoja2!A:A)</f>
        <v>170</v>
      </c>
      <c r="J496" s="2">
        <f t="shared" si="80"/>
        <v>74.301097500000012</v>
      </c>
    </row>
    <row r="497" spans="1:10" x14ac:dyDescent="0.25">
      <c r="A497">
        <v>181</v>
      </c>
      <c r="B497" t="str">
        <f t="shared" si="86"/>
        <v>TEQUILA SUNRISE</v>
      </c>
      <c r="C497">
        <v>1</v>
      </c>
      <c r="D497" t="s">
        <v>658</v>
      </c>
      <c r="E497" t="s">
        <v>245</v>
      </c>
      <c r="F497">
        <v>75</v>
      </c>
      <c r="G497" s="2">
        <v>9.9891866666666669</v>
      </c>
      <c r="H497" t="s">
        <v>706</v>
      </c>
      <c r="I497">
        <f>LOOKUP(H497,Hoja2!D:D,Hoja2!A:A)</f>
        <v>144</v>
      </c>
      <c r="J497" s="2">
        <f t="shared" si="80"/>
        <v>749.18899999999996</v>
      </c>
    </row>
    <row r="498" spans="1:10" x14ac:dyDescent="0.25">
      <c r="A498">
        <v>182</v>
      </c>
      <c r="B498" t="s">
        <v>333</v>
      </c>
      <c r="C498">
        <v>1</v>
      </c>
      <c r="D498" t="s">
        <v>661</v>
      </c>
      <c r="E498" t="s">
        <v>179</v>
      </c>
      <c r="F498">
        <v>75</v>
      </c>
      <c r="G498" s="2">
        <v>27.86056</v>
      </c>
      <c r="H498" t="s">
        <v>911</v>
      </c>
      <c r="I498">
        <f>LOOKUP(H498,Hoja2!D:D,Hoja2!A:A)</f>
        <v>198</v>
      </c>
      <c r="J498" s="2">
        <f t="shared" si="80"/>
        <v>2089.5419999999999</v>
      </c>
    </row>
    <row r="499" spans="1:10" x14ac:dyDescent="0.25">
      <c r="A499">
        <v>183</v>
      </c>
      <c r="B499" t="s">
        <v>334</v>
      </c>
      <c r="C499">
        <v>1</v>
      </c>
      <c r="D499" t="s">
        <v>661</v>
      </c>
      <c r="E499" t="s">
        <v>179</v>
      </c>
      <c r="F499">
        <v>150</v>
      </c>
      <c r="G499" s="2">
        <v>27.86056</v>
      </c>
      <c r="H499" t="s">
        <v>911</v>
      </c>
      <c r="I499">
        <f>LOOKUP(H499,Hoja2!D:D,Hoja2!A:A)</f>
        <v>198</v>
      </c>
      <c r="J499" s="2">
        <f t="shared" si="80"/>
        <v>4179.0839999999998</v>
      </c>
    </row>
    <row r="500" spans="1:10" x14ac:dyDescent="0.25">
      <c r="A500">
        <v>184</v>
      </c>
      <c r="B500" t="s">
        <v>335</v>
      </c>
      <c r="C500">
        <v>1</v>
      </c>
      <c r="D500" t="s">
        <v>661</v>
      </c>
      <c r="E500" t="s">
        <v>336</v>
      </c>
      <c r="F500">
        <v>75</v>
      </c>
      <c r="G500" s="2">
        <v>19.758844</v>
      </c>
      <c r="H500" t="s">
        <v>950</v>
      </c>
      <c r="I500">
        <f>LOOKUP(H500,Hoja2!D:D,Hoja2!A:A)</f>
        <v>144</v>
      </c>
      <c r="J500" s="2">
        <f t="shared" si="80"/>
        <v>1481.9132999999999</v>
      </c>
    </row>
    <row r="501" spans="1:10" x14ac:dyDescent="0.25">
      <c r="A501">
        <v>185</v>
      </c>
      <c r="B501" t="s">
        <v>337</v>
      </c>
      <c r="C501">
        <v>1</v>
      </c>
      <c r="D501" t="s">
        <v>661</v>
      </c>
      <c r="E501" t="s">
        <v>336</v>
      </c>
      <c r="F501">
        <v>150</v>
      </c>
      <c r="G501" s="2">
        <v>19.758844</v>
      </c>
      <c r="H501" t="s">
        <v>950</v>
      </c>
      <c r="I501">
        <f>LOOKUP(H501,Hoja2!D:D,Hoja2!A:A)</f>
        <v>144</v>
      </c>
      <c r="J501" s="2">
        <f t="shared" si="80"/>
        <v>2963.8265999999999</v>
      </c>
    </row>
    <row r="502" spans="1:10" x14ac:dyDescent="0.25">
      <c r="A502">
        <v>186</v>
      </c>
      <c r="B502" t="s">
        <v>338</v>
      </c>
      <c r="C502">
        <v>1</v>
      </c>
      <c r="D502" t="s">
        <v>661</v>
      </c>
      <c r="E502" t="s">
        <v>147</v>
      </c>
      <c r="F502">
        <v>150</v>
      </c>
      <c r="G502" s="2">
        <v>5.7701700000000002</v>
      </c>
      <c r="H502" t="s">
        <v>903</v>
      </c>
      <c r="I502">
        <f>LOOKUP(H502,Hoja2!D:D,Hoja2!A:A)</f>
        <v>336</v>
      </c>
      <c r="J502" s="2">
        <f t="shared" si="80"/>
        <v>865.52550000000008</v>
      </c>
    </row>
    <row r="503" spans="1:10" x14ac:dyDescent="0.25">
      <c r="A503">
        <v>186</v>
      </c>
      <c r="B503" t="str">
        <f>B502</f>
        <v>Promo Alto 35° + Redbull</v>
      </c>
      <c r="C503">
        <v>1</v>
      </c>
      <c r="D503" t="s">
        <v>661</v>
      </c>
      <c r="E503" t="s">
        <v>108</v>
      </c>
      <c r="F503">
        <v>1</v>
      </c>
      <c r="G503" s="2">
        <v>1042.57</v>
      </c>
      <c r="H503" t="s">
        <v>885</v>
      </c>
      <c r="I503">
        <f>LOOKUP(H503,Hoja2!D:D,Hoja2!A:A)</f>
        <v>230</v>
      </c>
      <c r="J503" s="2">
        <f t="shared" si="80"/>
        <v>1042.57</v>
      </c>
    </row>
    <row r="504" spans="1:10" x14ac:dyDescent="0.25">
      <c r="A504">
        <v>187</v>
      </c>
      <c r="B504" t="s">
        <v>339</v>
      </c>
      <c r="C504">
        <v>1</v>
      </c>
      <c r="D504" t="s">
        <v>661</v>
      </c>
      <c r="E504" t="s">
        <v>147</v>
      </c>
      <c r="F504">
        <v>150</v>
      </c>
      <c r="G504" s="2">
        <v>5.7701700000000002</v>
      </c>
      <c r="H504" t="s">
        <v>903</v>
      </c>
      <c r="I504">
        <f>LOOKUP(H504,Hoja2!D:D,Hoja2!A:A)</f>
        <v>336</v>
      </c>
      <c r="J504" s="2">
        <f t="shared" si="80"/>
        <v>865.52550000000008</v>
      </c>
    </row>
    <row r="505" spans="1:10" x14ac:dyDescent="0.25">
      <c r="A505">
        <v>187</v>
      </c>
      <c r="B505" t="str">
        <f>B504</f>
        <v>Promo Alto 35° + Monster</v>
      </c>
      <c r="C505">
        <v>1</v>
      </c>
      <c r="D505" t="s">
        <v>661</v>
      </c>
      <c r="E505" t="s">
        <v>340</v>
      </c>
      <c r="F505">
        <v>1</v>
      </c>
      <c r="G505" s="2">
        <v>1154.8725000000002</v>
      </c>
      <c r="H505" t="s">
        <v>739</v>
      </c>
      <c r="I505">
        <f>LOOKUP(H505,Hoja2!D:D,Hoja2!A:A)</f>
        <v>175</v>
      </c>
      <c r="J505" s="2">
        <f t="shared" si="80"/>
        <v>1154.8725000000002</v>
      </c>
    </row>
    <row r="506" spans="1:10" x14ac:dyDescent="0.25">
      <c r="A506">
        <v>188</v>
      </c>
      <c r="B506" t="s">
        <v>341</v>
      </c>
      <c r="C506">
        <v>1</v>
      </c>
      <c r="D506" t="s">
        <v>661</v>
      </c>
      <c r="E506" t="s">
        <v>149</v>
      </c>
      <c r="F506">
        <v>150</v>
      </c>
      <c r="G506" s="2">
        <v>7.3283466666666666</v>
      </c>
      <c r="H506" t="s">
        <v>904</v>
      </c>
      <c r="I506">
        <f>LOOKUP(H506,Hoja2!D:D,Hoja2!A:A)</f>
        <v>220</v>
      </c>
      <c r="J506" s="2">
        <f t="shared" si="80"/>
        <v>1099.252</v>
      </c>
    </row>
    <row r="507" spans="1:10" x14ac:dyDescent="0.25">
      <c r="A507">
        <v>188</v>
      </c>
      <c r="B507" t="str">
        <f>B506</f>
        <v>Promo Mistral 35° + Redbull</v>
      </c>
      <c r="C507">
        <v>1</v>
      </c>
      <c r="D507" t="s">
        <v>661</v>
      </c>
      <c r="E507" t="s">
        <v>108</v>
      </c>
      <c r="F507">
        <v>1</v>
      </c>
      <c r="G507" s="2">
        <v>1042.57</v>
      </c>
      <c r="H507" t="s">
        <v>885</v>
      </c>
      <c r="I507">
        <f>LOOKUP(H507,Hoja2!D:D,Hoja2!A:A)</f>
        <v>230</v>
      </c>
      <c r="J507" s="2">
        <f t="shared" si="80"/>
        <v>1042.57</v>
      </c>
    </row>
    <row r="508" spans="1:10" x14ac:dyDescent="0.25">
      <c r="A508">
        <v>189</v>
      </c>
      <c r="B508" t="s">
        <v>342</v>
      </c>
      <c r="C508">
        <v>1</v>
      </c>
      <c r="D508" t="s">
        <v>661</v>
      </c>
      <c r="E508" t="s">
        <v>144</v>
      </c>
      <c r="F508">
        <v>150</v>
      </c>
      <c r="G508" s="2">
        <v>7.0993257999999999</v>
      </c>
      <c r="H508" t="s">
        <v>902</v>
      </c>
      <c r="I508">
        <f>LOOKUP(H508,Hoja2!D:D,Hoja2!A:A)</f>
        <v>130</v>
      </c>
      <c r="J508" s="2">
        <f t="shared" si="80"/>
        <v>1064.89887</v>
      </c>
    </row>
    <row r="509" spans="1:10" x14ac:dyDescent="0.25">
      <c r="A509">
        <v>190</v>
      </c>
      <c r="B509" t="s">
        <v>343</v>
      </c>
      <c r="C509">
        <v>1</v>
      </c>
      <c r="D509" t="s">
        <v>661</v>
      </c>
      <c r="E509" t="s">
        <v>147</v>
      </c>
      <c r="F509">
        <v>150</v>
      </c>
      <c r="G509" s="2">
        <v>5.7701700000000002</v>
      </c>
      <c r="H509" t="s">
        <v>903</v>
      </c>
      <c r="I509">
        <f>LOOKUP(H509,Hoja2!D:D,Hoja2!A:A)</f>
        <v>336</v>
      </c>
      <c r="J509" s="2">
        <f t="shared" si="80"/>
        <v>865.52550000000008</v>
      </c>
    </row>
    <row r="510" spans="1:10" x14ac:dyDescent="0.25">
      <c r="A510">
        <v>191</v>
      </c>
      <c r="B510" t="s">
        <v>344</v>
      </c>
      <c r="C510">
        <v>1</v>
      </c>
      <c r="D510" t="s">
        <v>661</v>
      </c>
      <c r="E510" t="s">
        <v>214</v>
      </c>
      <c r="F510">
        <v>150</v>
      </c>
      <c r="G510" s="2">
        <v>8.0728200000000001</v>
      </c>
      <c r="H510" t="s">
        <v>920</v>
      </c>
      <c r="I510">
        <f>LOOKUP(H510,Hoja2!D:D,Hoja2!A:A)</f>
        <v>214</v>
      </c>
      <c r="J510" s="2">
        <f t="shared" si="80"/>
        <v>1210.923</v>
      </c>
    </row>
    <row r="511" spans="1:10" x14ac:dyDescent="0.25">
      <c r="A511">
        <v>192</v>
      </c>
      <c r="B511" t="s">
        <v>345</v>
      </c>
      <c r="C511">
        <v>1</v>
      </c>
      <c r="D511" t="s">
        <v>661</v>
      </c>
      <c r="E511" t="s">
        <v>191</v>
      </c>
      <c r="F511">
        <v>150</v>
      </c>
      <c r="G511" s="2">
        <v>11.7089</v>
      </c>
      <c r="H511" t="s">
        <v>915</v>
      </c>
      <c r="I511">
        <f>LOOKUP(H511,Hoja2!D:D,Hoja2!A:A)</f>
        <v>196</v>
      </c>
      <c r="J511" s="2">
        <f t="shared" si="80"/>
        <v>1756.335</v>
      </c>
    </row>
    <row r="512" spans="1:10" x14ac:dyDescent="0.25">
      <c r="A512">
        <v>193</v>
      </c>
      <c r="B512" t="s">
        <v>346</v>
      </c>
      <c r="C512">
        <v>1</v>
      </c>
      <c r="D512" t="s">
        <v>658</v>
      </c>
      <c r="E512" t="s">
        <v>144</v>
      </c>
      <c r="F512">
        <v>150</v>
      </c>
      <c r="G512" s="2">
        <v>7.0993257999999999</v>
      </c>
      <c r="H512" t="s">
        <v>902</v>
      </c>
      <c r="I512">
        <f>LOOKUP(H512,Hoja2!D:D,Hoja2!A:A)</f>
        <v>130</v>
      </c>
      <c r="J512" s="2">
        <f t="shared" si="80"/>
        <v>1064.89887</v>
      </c>
    </row>
    <row r="513" spans="1:10" x14ac:dyDescent="0.25">
      <c r="A513">
        <v>193</v>
      </c>
      <c r="B513" t="str">
        <f t="shared" ref="B513:B515" si="87">B512</f>
        <v>PROMO PISCO SOUR</v>
      </c>
      <c r="C513">
        <v>1</v>
      </c>
      <c r="D513" t="s">
        <v>658</v>
      </c>
      <c r="E513" t="s">
        <v>81</v>
      </c>
      <c r="F513">
        <v>40</v>
      </c>
      <c r="G513" s="2">
        <v>1.4138687500000002</v>
      </c>
      <c r="H513" t="s">
        <v>873</v>
      </c>
      <c r="I513">
        <f>LOOKUP(H513,Hoja2!D:D,Hoja2!A:A)</f>
        <v>169</v>
      </c>
      <c r="J513" s="2">
        <f t="shared" si="80"/>
        <v>56.554750000000013</v>
      </c>
    </row>
    <row r="514" spans="1:10" x14ac:dyDescent="0.25">
      <c r="A514">
        <v>193</v>
      </c>
      <c r="B514" t="str">
        <f t="shared" si="87"/>
        <v>PROMO PISCO SOUR</v>
      </c>
      <c r="C514">
        <v>1</v>
      </c>
      <c r="D514" t="s">
        <v>656</v>
      </c>
      <c r="E514" t="s">
        <v>71</v>
      </c>
      <c r="F514">
        <v>40</v>
      </c>
      <c r="G514" s="2">
        <v>1.4160999999999999</v>
      </c>
      <c r="H514" t="s">
        <v>870</v>
      </c>
      <c r="I514">
        <f>LOOKUP(H514,Hoja2!D:D,Hoja2!A:A)</f>
        <v>224</v>
      </c>
      <c r="J514" s="2">
        <f t="shared" ref="J514:J577" si="88">SUM(F514*G514)</f>
        <v>56.643999999999998</v>
      </c>
    </row>
    <row r="515" spans="1:10" x14ac:dyDescent="0.25">
      <c r="A515">
        <v>193</v>
      </c>
      <c r="B515" t="str">
        <f t="shared" si="87"/>
        <v>PROMO PISCO SOUR</v>
      </c>
      <c r="C515">
        <v>1</v>
      </c>
      <c r="D515" t="s">
        <v>658</v>
      </c>
      <c r="E515" t="s">
        <v>145</v>
      </c>
      <c r="F515">
        <v>20</v>
      </c>
      <c r="G515" s="2">
        <v>3.8889199999999997</v>
      </c>
      <c r="H515" t="s">
        <v>707</v>
      </c>
      <c r="I515">
        <f>LOOKUP(H515,Hoja2!D:D,Hoja2!A:A)</f>
        <v>145</v>
      </c>
      <c r="J515" s="2">
        <f t="shared" si="88"/>
        <v>77.778399999999991</v>
      </c>
    </row>
    <row r="516" spans="1:10" x14ac:dyDescent="0.25">
      <c r="A516">
        <v>195</v>
      </c>
      <c r="B516" t="s">
        <v>347</v>
      </c>
      <c r="C516">
        <v>1</v>
      </c>
      <c r="D516" t="s">
        <v>661</v>
      </c>
      <c r="E516" t="s">
        <v>80</v>
      </c>
      <c r="F516">
        <v>3</v>
      </c>
      <c r="G516" s="2">
        <v>25.585000000000001</v>
      </c>
      <c r="H516" t="s">
        <v>872</v>
      </c>
      <c r="I516">
        <f>LOOKUP(H516,Hoja2!D:D,Hoja2!A:A)</f>
        <v>181</v>
      </c>
      <c r="J516" s="2">
        <f t="shared" si="88"/>
        <v>76.754999999999995</v>
      </c>
    </row>
    <row r="517" spans="1:10" x14ac:dyDescent="0.25">
      <c r="A517">
        <v>195</v>
      </c>
      <c r="B517" t="str">
        <f t="shared" ref="B517:B521" si="89">B516</f>
        <v>MOJITO XL</v>
      </c>
      <c r="C517">
        <v>1</v>
      </c>
      <c r="D517" t="s">
        <v>661</v>
      </c>
      <c r="E517" t="s">
        <v>72</v>
      </c>
      <c r="F517">
        <v>3</v>
      </c>
      <c r="G517" s="2">
        <v>101.15</v>
      </c>
      <c r="H517" t="s">
        <v>793</v>
      </c>
      <c r="I517">
        <f>LOOKUP(H517,Hoja2!D:D,Hoja2!A:A)</f>
        <v>235</v>
      </c>
      <c r="J517" s="2">
        <f t="shared" si="88"/>
        <v>303.45000000000005</v>
      </c>
    </row>
    <row r="518" spans="1:10" x14ac:dyDescent="0.25">
      <c r="A518">
        <v>195</v>
      </c>
      <c r="B518" t="str">
        <f t="shared" si="89"/>
        <v>MOJITO XL</v>
      </c>
      <c r="C518">
        <v>1</v>
      </c>
      <c r="D518" t="s">
        <v>661</v>
      </c>
      <c r="E518" t="s">
        <v>205</v>
      </c>
      <c r="F518">
        <v>150</v>
      </c>
      <c r="G518" s="2">
        <v>0.50946874999999991</v>
      </c>
      <c r="H518" t="s">
        <v>917</v>
      </c>
      <c r="I518">
        <f>LOOKUP(H518,Hoja2!D:D,Hoja2!A:A)</f>
        <v>162</v>
      </c>
      <c r="J518" s="2">
        <f t="shared" si="88"/>
        <v>76.420312499999994</v>
      </c>
    </row>
    <row r="519" spans="1:10" x14ac:dyDescent="0.25">
      <c r="A519">
        <v>195</v>
      </c>
      <c r="B519" t="str">
        <f t="shared" si="89"/>
        <v>MOJITO XL</v>
      </c>
      <c r="C519">
        <v>1</v>
      </c>
      <c r="D519" t="s">
        <v>656</v>
      </c>
      <c r="E519" t="s">
        <v>71</v>
      </c>
      <c r="F519">
        <v>60</v>
      </c>
      <c r="G519" s="2">
        <v>1.4160999999999999</v>
      </c>
      <c r="H519" t="s">
        <v>870</v>
      </c>
      <c r="I519">
        <f>LOOKUP(H519,Hoja2!D:D,Hoja2!A:A)</f>
        <v>224</v>
      </c>
      <c r="J519" s="2">
        <f t="shared" si="88"/>
        <v>84.965999999999994</v>
      </c>
    </row>
    <row r="520" spans="1:10" x14ac:dyDescent="0.25">
      <c r="A520">
        <v>195</v>
      </c>
      <c r="B520" t="str">
        <f t="shared" si="89"/>
        <v>MOJITO XL</v>
      </c>
      <c r="C520">
        <v>1</v>
      </c>
      <c r="D520" t="s">
        <v>658</v>
      </c>
      <c r="E520" t="s">
        <v>81</v>
      </c>
      <c r="F520">
        <v>90</v>
      </c>
      <c r="G520" s="2">
        <v>1.4138687500000002</v>
      </c>
      <c r="H520" t="s">
        <v>873</v>
      </c>
      <c r="I520">
        <f>LOOKUP(H520,Hoja2!D:D,Hoja2!A:A)</f>
        <v>169</v>
      </c>
      <c r="J520" s="2">
        <f t="shared" si="88"/>
        <v>127.24818750000001</v>
      </c>
    </row>
    <row r="521" spans="1:10" x14ac:dyDescent="0.25">
      <c r="A521">
        <v>195</v>
      </c>
      <c r="B521" t="str">
        <f t="shared" si="89"/>
        <v>MOJITO XL</v>
      </c>
      <c r="C521">
        <v>1</v>
      </c>
      <c r="D521" t="s">
        <v>658</v>
      </c>
      <c r="E521" t="s">
        <v>240</v>
      </c>
      <c r="F521">
        <v>225</v>
      </c>
      <c r="G521" s="2">
        <v>3.8367466666666665</v>
      </c>
      <c r="H521" t="s">
        <v>924</v>
      </c>
      <c r="I521">
        <f>LOOKUP(H521,Hoja2!D:D,Hoja2!A:A)</f>
        <v>283</v>
      </c>
      <c r="J521" s="2">
        <f t="shared" si="88"/>
        <v>863.26799999999992</v>
      </c>
    </row>
    <row r="522" spans="1:10" x14ac:dyDescent="0.25">
      <c r="A522">
        <v>196</v>
      </c>
      <c r="B522" t="s">
        <v>348</v>
      </c>
      <c r="C522">
        <v>1</v>
      </c>
      <c r="D522" t="s">
        <v>658</v>
      </c>
      <c r="E522" t="s">
        <v>245</v>
      </c>
      <c r="F522">
        <v>225</v>
      </c>
      <c r="G522" s="2">
        <v>9.9891866666666669</v>
      </c>
      <c r="H522" t="s">
        <v>706</v>
      </c>
      <c r="I522">
        <f>LOOKUP(H522,Hoja2!D:D,Hoja2!A:A)</f>
        <v>144</v>
      </c>
      <c r="J522" s="2">
        <f t="shared" si="88"/>
        <v>2247.567</v>
      </c>
    </row>
    <row r="523" spans="1:10" x14ac:dyDescent="0.25">
      <c r="A523">
        <v>196</v>
      </c>
      <c r="B523" t="str">
        <f t="shared" ref="B523:B525" si="90">B522</f>
        <v>MARGARITA XL</v>
      </c>
      <c r="C523">
        <v>1</v>
      </c>
      <c r="D523" t="s">
        <v>658</v>
      </c>
      <c r="E523" t="s">
        <v>81</v>
      </c>
      <c r="F523">
        <v>90</v>
      </c>
      <c r="G523" s="2">
        <v>1.4138687500000002</v>
      </c>
      <c r="H523" t="s">
        <v>873</v>
      </c>
      <c r="I523">
        <f>LOOKUP(H523,Hoja2!D:D,Hoja2!A:A)</f>
        <v>169</v>
      </c>
      <c r="J523" s="2">
        <f t="shared" si="88"/>
        <v>127.24818750000001</v>
      </c>
    </row>
    <row r="524" spans="1:10" x14ac:dyDescent="0.25">
      <c r="A524">
        <v>196</v>
      </c>
      <c r="B524" t="str">
        <f t="shared" si="90"/>
        <v>MARGARITA XL</v>
      </c>
      <c r="C524">
        <v>1</v>
      </c>
      <c r="D524" t="s">
        <v>658</v>
      </c>
      <c r="E524" t="s">
        <v>145</v>
      </c>
      <c r="F524">
        <v>30</v>
      </c>
      <c r="G524" s="2">
        <v>3.8889199999999997</v>
      </c>
      <c r="H524" t="s">
        <v>707</v>
      </c>
      <c r="I524">
        <f>LOOKUP(H524,Hoja2!D:D,Hoja2!A:A)</f>
        <v>145</v>
      </c>
      <c r="J524" s="2">
        <f t="shared" si="88"/>
        <v>116.66759999999999</v>
      </c>
    </row>
    <row r="525" spans="1:10" x14ac:dyDescent="0.25">
      <c r="A525">
        <v>196</v>
      </c>
      <c r="B525" t="str">
        <f t="shared" si="90"/>
        <v>MARGARITA XL</v>
      </c>
      <c r="C525">
        <v>1</v>
      </c>
      <c r="D525" t="s">
        <v>656</v>
      </c>
      <c r="E525" t="s">
        <v>71</v>
      </c>
      <c r="F525">
        <v>120</v>
      </c>
      <c r="G525" s="2">
        <v>1.4160999999999999</v>
      </c>
      <c r="H525" t="s">
        <v>870</v>
      </c>
      <c r="I525">
        <f>LOOKUP(H525,Hoja2!D:D,Hoja2!A:A)</f>
        <v>224</v>
      </c>
      <c r="J525" s="2">
        <f t="shared" si="88"/>
        <v>169.93199999999999</v>
      </c>
    </row>
    <row r="526" spans="1:10" x14ac:dyDescent="0.25">
      <c r="A526">
        <v>197</v>
      </c>
      <c r="B526" t="s">
        <v>349</v>
      </c>
      <c r="C526">
        <v>1</v>
      </c>
      <c r="D526" t="s">
        <v>658</v>
      </c>
      <c r="E526" t="s">
        <v>245</v>
      </c>
      <c r="F526">
        <v>225</v>
      </c>
      <c r="G526" s="2">
        <v>9.9891866666666669</v>
      </c>
      <c r="H526" t="s">
        <v>706</v>
      </c>
      <c r="I526">
        <f>LOOKUP(H526,Hoja2!D:D,Hoja2!A:A)</f>
        <v>144</v>
      </c>
      <c r="J526" s="2">
        <f t="shared" si="88"/>
        <v>2247.567</v>
      </c>
    </row>
    <row r="527" spans="1:10" x14ac:dyDescent="0.25">
      <c r="A527">
        <v>197</v>
      </c>
      <c r="B527" t="str">
        <f t="shared" ref="B527:B530" si="91">B526</f>
        <v>MARGARITA XL FRUTILLA</v>
      </c>
      <c r="C527">
        <v>1</v>
      </c>
      <c r="D527" t="s">
        <v>658</v>
      </c>
      <c r="E527" t="s">
        <v>81</v>
      </c>
      <c r="F527">
        <v>90</v>
      </c>
      <c r="G527" s="2">
        <v>1.4138687500000002</v>
      </c>
      <c r="H527" t="s">
        <v>873</v>
      </c>
      <c r="I527">
        <f>LOOKUP(H527,Hoja2!D:D,Hoja2!A:A)</f>
        <v>169</v>
      </c>
      <c r="J527" s="2">
        <f t="shared" si="88"/>
        <v>127.24818750000001</v>
      </c>
    </row>
    <row r="528" spans="1:10" x14ac:dyDescent="0.25">
      <c r="A528">
        <v>197</v>
      </c>
      <c r="B528" t="str">
        <f t="shared" si="91"/>
        <v>MARGARITA XL FRUTILLA</v>
      </c>
      <c r="C528">
        <v>1</v>
      </c>
      <c r="D528" t="s">
        <v>658</v>
      </c>
      <c r="E528" t="s">
        <v>145</v>
      </c>
      <c r="F528">
        <v>30</v>
      </c>
      <c r="G528" s="2">
        <v>3.8889199999999997</v>
      </c>
      <c r="H528" t="s">
        <v>707</v>
      </c>
      <c r="I528">
        <f>LOOKUP(H528,Hoja2!D:D,Hoja2!A:A)</f>
        <v>145</v>
      </c>
      <c r="J528" s="2">
        <f t="shared" si="88"/>
        <v>116.66759999999999</v>
      </c>
    </row>
    <row r="529" spans="1:10" x14ac:dyDescent="0.25">
      <c r="A529">
        <v>197</v>
      </c>
      <c r="B529" t="str">
        <f t="shared" si="91"/>
        <v>MARGARITA XL FRUTILLA</v>
      </c>
      <c r="C529">
        <v>1</v>
      </c>
      <c r="D529" t="s">
        <v>656</v>
      </c>
      <c r="E529" t="s">
        <v>71</v>
      </c>
      <c r="F529">
        <v>120</v>
      </c>
      <c r="G529" s="2">
        <v>1.4160999999999999</v>
      </c>
      <c r="H529" t="s">
        <v>870</v>
      </c>
      <c r="I529">
        <f>LOOKUP(H529,Hoja2!D:D,Hoja2!A:A)</f>
        <v>224</v>
      </c>
      <c r="J529" s="2">
        <f t="shared" si="88"/>
        <v>169.93199999999999</v>
      </c>
    </row>
    <row r="530" spans="1:10" x14ac:dyDescent="0.25">
      <c r="A530">
        <v>197</v>
      </c>
      <c r="B530" t="str">
        <f t="shared" si="91"/>
        <v>MARGARITA XL FRUTILLA</v>
      </c>
      <c r="C530">
        <v>1</v>
      </c>
      <c r="D530" t="s">
        <v>661</v>
      </c>
      <c r="E530" t="s">
        <v>78</v>
      </c>
      <c r="F530">
        <v>90</v>
      </c>
      <c r="G530" s="2">
        <v>0.78874687500000007</v>
      </c>
      <c r="H530" t="s">
        <v>732</v>
      </c>
      <c r="I530">
        <f>LOOKUP(H530,Hoja2!D:D,Hoja2!A:A)</f>
        <v>169</v>
      </c>
      <c r="J530" s="2">
        <f t="shared" si="88"/>
        <v>70.987218750000011</v>
      </c>
    </row>
    <row r="531" spans="1:10" x14ac:dyDescent="0.25">
      <c r="A531">
        <v>198</v>
      </c>
      <c r="B531" t="s">
        <v>350</v>
      </c>
      <c r="C531">
        <v>1</v>
      </c>
      <c r="D531" t="s">
        <v>658</v>
      </c>
      <c r="E531" t="s">
        <v>245</v>
      </c>
      <c r="F531">
        <v>225</v>
      </c>
      <c r="G531" s="2">
        <v>9.9891866666666669</v>
      </c>
      <c r="H531" t="s">
        <v>706</v>
      </c>
      <c r="I531">
        <f>LOOKUP(H531,Hoja2!D:D,Hoja2!A:A)</f>
        <v>144</v>
      </c>
      <c r="J531" s="2">
        <f t="shared" si="88"/>
        <v>2247.567</v>
      </c>
    </row>
    <row r="532" spans="1:10" x14ac:dyDescent="0.25">
      <c r="A532">
        <v>198</v>
      </c>
      <c r="B532" t="str">
        <f t="shared" ref="B532:B535" si="92">B531</f>
        <v>Margarita XL Frambuesa</v>
      </c>
      <c r="C532">
        <v>1</v>
      </c>
      <c r="D532" t="s">
        <v>658</v>
      </c>
      <c r="E532" t="s">
        <v>81</v>
      </c>
      <c r="F532">
        <v>90</v>
      </c>
      <c r="G532" s="2">
        <v>1.4138687500000002</v>
      </c>
      <c r="H532" t="s">
        <v>873</v>
      </c>
      <c r="I532">
        <f>LOOKUP(H532,Hoja2!D:D,Hoja2!A:A)</f>
        <v>169</v>
      </c>
      <c r="J532" s="2">
        <f t="shared" si="88"/>
        <v>127.24818750000001</v>
      </c>
    </row>
    <row r="533" spans="1:10" x14ac:dyDescent="0.25">
      <c r="A533">
        <v>198</v>
      </c>
      <c r="B533" t="str">
        <f t="shared" si="92"/>
        <v>Margarita XL Frambuesa</v>
      </c>
      <c r="C533">
        <v>1</v>
      </c>
      <c r="D533" t="s">
        <v>658</v>
      </c>
      <c r="E533" t="s">
        <v>145</v>
      </c>
      <c r="F533">
        <v>30</v>
      </c>
      <c r="G533" s="2">
        <v>3.8889199999999997</v>
      </c>
      <c r="H533" t="s">
        <v>707</v>
      </c>
      <c r="I533">
        <f>LOOKUP(H533,Hoja2!D:D,Hoja2!A:A)</f>
        <v>145</v>
      </c>
      <c r="J533" s="2">
        <f t="shared" si="88"/>
        <v>116.66759999999999</v>
      </c>
    </row>
    <row r="534" spans="1:10" x14ac:dyDescent="0.25">
      <c r="A534">
        <v>198</v>
      </c>
      <c r="B534" t="str">
        <f t="shared" si="92"/>
        <v>Margarita XL Frambuesa</v>
      </c>
      <c r="C534">
        <v>1</v>
      </c>
      <c r="D534" t="s">
        <v>656</v>
      </c>
      <c r="E534" t="s">
        <v>71</v>
      </c>
      <c r="F534">
        <v>120</v>
      </c>
      <c r="G534" s="2">
        <v>1.4160999999999999</v>
      </c>
      <c r="H534" t="s">
        <v>870</v>
      </c>
      <c r="I534">
        <f>LOOKUP(H534,Hoja2!D:D,Hoja2!A:A)</f>
        <v>224</v>
      </c>
      <c r="J534" s="2">
        <f t="shared" si="88"/>
        <v>169.93199999999999</v>
      </c>
    </row>
    <row r="535" spans="1:10" x14ac:dyDescent="0.25">
      <c r="A535">
        <v>198</v>
      </c>
      <c r="B535" t="str">
        <f t="shared" si="92"/>
        <v>Margarita XL Frambuesa</v>
      </c>
      <c r="C535">
        <v>1</v>
      </c>
      <c r="D535" t="s">
        <v>661</v>
      </c>
      <c r="E535" t="s">
        <v>76</v>
      </c>
      <c r="F535">
        <v>90</v>
      </c>
      <c r="G535" s="2">
        <v>1.0788093750000001</v>
      </c>
      <c r="H535" t="s">
        <v>871</v>
      </c>
      <c r="I535">
        <f>LOOKUP(H535,Hoja2!D:D,Hoja2!A:A)</f>
        <v>326</v>
      </c>
      <c r="J535" s="2">
        <f t="shared" si="88"/>
        <v>97.09284375</v>
      </c>
    </row>
    <row r="536" spans="1:10" x14ac:dyDescent="0.25">
      <c r="A536">
        <v>199</v>
      </c>
      <c r="B536" t="s">
        <v>351</v>
      </c>
      <c r="C536">
        <v>1</v>
      </c>
      <c r="D536" t="s">
        <v>658</v>
      </c>
      <c r="E536" t="s">
        <v>245</v>
      </c>
      <c r="F536">
        <v>225</v>
      </c>
      <c r="G536" s="2">
        <v>9.9891866666666669</v>
      </c>
      <c r="H536" t="s">
        <v>706</v>
      </c>
      <c r="I536">
        <f>LOOKUP(H536,Hoja2!D:D,Hoja2!A:A)</f>
        <v>144</v>
      </c>
      <c r="J536" s="2">
        <f t="shared" si="88"/>
        <v>2247.567</v>
      </c>
    </row>
    <row r="537" spans="1:10" x14ac:dyDescent="0.25">
      <c r="A537">
        <v>199</v>
      </c>
      <c r="B537" t="str">
        <f t="shared" ref="B537:B540" si="93">B536</f>
        <v>Margarita XL Blue</v>
      </c>
      <c r="C537">
        <v>1</v>
      </c>
      <c r="D537" t="s">
        <v>658</v>
      </c>
      <c r="E537" t="s">
        <v>81</v>
      </c>
      <c r="F537">
        <v>90</v>
      </c>
      <c r="G537" s="2">
        <v>1.4138687500000002</v>
      </c>
      <c r="H537" t="s">
        <v>873</v>
      </c>
      <c r="I537">
        <f>LOOKUP(H537,Hoja2!D:D,Hoja2!A:A)</f>
        <v>169</v>
      </c>
      <c r="J537" s="2">
        <f t="shared" si="88"/>
        <v>127.24818750000001</v>
      </c>
    </row>
    <row r="538" spans="1:10" x14ac:dyDescent="0.25">
      <c r="A538">
        <v>199</v>
      </c>
      <c r="B538" t="str">
        <f t="shared" si="93"/>
        <v>Margarita XL Blue</v>
      </c>
      <c r="C538">
        <v>1</v>
      </c>
      <c r="D538" t="s">
        <v>658</v>
      </c>
      <c r="E538" t="s">
        <v>145</v>
      </c>
      <c r="F538">
        <v>30</v>
      </c>
      <c r="G538" s="2">
        <v>3.8889199999999997</v>
      </c>
      <c r="H538" t="s">
        <v>707</v>
      </c>
      <c r="I538">
        <f>LOOKUP(H538,Hoja2!D:D,Hoja2!A:A)</f>
        <v>145</v>
      </c>
      <c r="J538" s="2">
        <f t="shared" si="88"/>
        <v>116.66759999999999</v>
      </c>
    </row>
    <row r="539" spans="1:10" x14ac:dyDescent="0.25">
      <c r="A539">
        <v>199</v>
      </c>
      <c r="B539" t="str">
        <f t="shared" si="93"/>
        <v>Margarita XL Blue</v>
      </c>
      <c r="C539">
        <v>1</v>
      </c>
      <c r="D539" t="s">
        <v>656</v>
      </c>
      <c r="E539" t="s">
        <v>71</v>
      </c>
      <c r="F539">
        <v>120</v>
      </c>
      <c r="G539" s="2">
        <v>1.4160999999999999</v>
      </c>
      <c r="H539" t="s">
        <v>870</v>
      </c>
      <c r="I539">
        <f>LOOKUP(H539,Hoja2!D:D,Hoja2!A:A)</f>
        <v>224</v>
      </c>
      <c r="J539" s="2">
        <f t="shared" si="88"/>
        <v>169.93199999999999</v>
      </c>
    </row>
    <row r="540" spans="1:10" x14ac:dyDescent="0.25">
      <c r="A540">
        <v>199</v>
      </c>
      <c r="B540" t="str">
        <f t="shared" si="93"/>
        <v>Margarita XL Blue</v>
      </c>
      <c r="C540">
        <v>1</v>
      </c>
      <c r="D540" t="s">
        <v>661</v>
      </c>
      <c r="E540" t="s">
        <v>249</v>
      </c>
      <c r="F540">
        <v>90</v>
      </c>
      <c r="G540" s="2">
        <v>5.4274800000000001</v>
      </c>
      <c r="H540" t="s">
        <v>925</v>
      </c>
      <c r="I540">
        <f>LOOKUP(H540,Hoja2!D:D,Hoja2!A:A)</f>
        <v>30</v>
      </c>
      <c r="J540" s="2">
        <f t="shared" si="88"/>
        <v>488.47320000000002</v>
      </c>
    </row>
    <row r="541" spans="1:10" x14ac:dyDescent="0.25">
      <c r="A541">
        <v>201</v>
      </c>
      <c r="B541" t="s">
        <v>352</v>
      </c>
      <c r="C541">
        <v>1</v>
      </c>
      <c r="D541" t="s">
        <v>658</v>
      </c>
      <c r="E541" t="s">
        <v>240</v>
      </c>
      <c r="F541">
        <v>225</v>
      </c>
      <c r="G541" s="2">
        <v>3.8367466666666665</v>
      </c>
      <c r="H541" t="s">
        <v>924</v>
      </c>
      <c r="I541">
        <f>LOOKUP(H541,Hoja2!D:D,Hoja2!A:A)</f>
        <v>283</v>
      </c>
      <c r="J541" s="2">
        <f t="shared" si="88"/>
        <v>863.26799999999992</v>
      </c>
    </row>
    <row r="542" spans="1:10" x14ac:dyDescent="0.25">
      <c r="A542">
        <v>201</v>
      </c>
      <c r="B542" t="str">
        <f t="shared" ref="B542:B545" si="94">B541</f>
        <v>Daiquiri XL Frambuesa</v>
      </c>
      <c r="C542">
        <v>1</v>
      </c>
      <c r="D542" t="s">
        <v>661</v>
      </c>
      <c r="E542" t="s">
        <v>145</v>
      </c>
      <c r="F542">
        <v>90</v>
      </c>
      <c r="G542" s="2">
        <v>3.8889199999999997</v>
      </c>
      <c r="H542" t="s">
        <v>707</v>
      </c>
      <c r="I542">
        <f>LOOKUP(H542,Hoja2!D:D,Hoja2!A:A)</f>
        <v>145</v>
      </c>
      <c r="J542" s="2">
        <f t="shared" si="88"/>
        <v>350.00279999999998</v>
      </c>
    </row>
    <row r="543" spans="1:10" x14ac:dyDescent="0.25">
      <c r="A543">
        <v>201</v>
      </c>
      <c r="B543" t="str">
        <f t="shared" si="94"/>
        <v>Daiquiri XL Frambuesa</v>
      </c>
      <c r="C543">
        <v>1</v>
      </c>
      <c r="D543" t="s">
        <v>656</v>
      </c>
      <c r="E543" t="s">
        <v>81</v>
      </c>
      <c r="F543">
        <v>90</v>
      </c>
      <c r="G543" s="2">
        <v>1.4138687500000002</v>
      </c>
      <c r="H543" t="s">
        <v>873</v>
      </c>
      <c r="I543">
        <f>LOOKUP(H543,Hoja2!D:D,Hoja2!A:A)</f>
        <v>169</v>
      </c>
      <c r="J543" s="2">
        <f t="shared" si="88"/>
        <v>127.24818750000001</v>
      </c>
    </row>
    <row r="544" spans="1:10" x14ac:dyDescent="0.25">
      <c r="A544">
        <v>201</v>
      </c>
      <c r="B544" t="str">
        <f t="shared" si="94"/>
        <v>Daiquiri XL Frambuesa</v>
      </c>
      <c r="C544">
        <v>1</v>
      </c>
      <c r="D544" t="s">
        <v>656</v>
      </c>
      <c r="E544" t="s">
        <v>71</v>
      </c>
      <c r="F544">
        <v>120</v>
      </c>
      <c r="G544" s="2">
        <v>1.4160999999999999</v>
      </c>
      <c r="H544" t="s">
        <v>870</v>
      </c>
      <c r="I544">
        <f>LOOKUP(H544,Hoja2!D:D,Hoja2!A:A)</f>
        <v>224</v>
      </c>
      <c r="J544" s="2">
        <f t="shared" si="88"/>
        <v>169.93199999999999</v>
      </c>
    </row>
    <row r="545" spans="1:10" x14ac:dyDescent="0.25">
      <c r="A545">
        <v>201</v>
      </c>
      <c r="B545" t="str">
        <f t="shared" si="94"/>
        <v>Daiquiri XL Frambuesa</v>
      </c>
      <c r="C545">
        <v>1</v>
      </c>
      <c r="D545" t="s">
        <v>656</v>
      </c>
      <c r="E545" t="s">
        <v>76</v>
      </c>
      <c r="F545">
        <v>450</v>
      </c>
      <c r="G545" s="2">
        <v>1.0788093750000001</v>
      </c>
      <c r="H545" t="s">
        <v>871</v>
      </c>
      <c r="I545">
        <f>LOOKUP(H545,Hoja2!D:D,Hoja2!A:A)</f>
        <v>326</v>
      </c>
      <c r="J545" s="2">
        <f t="shared" si="88"/>
        <v>485.46421875000004</v>
      </c>
    </row>
    <row r="546" spans="1:10" x14ac:dyDescent="0.25">
      <c r="A546">
        <v>200</v>
      </c>
      <c r="B546" t="s">
        <v>353</v>
      </c>
      <c r="C546">
        <v>1</v>
      </c>
      <c r="D546" t="s">
        <v>658</v>
      </c>
      <c r="E546" t="s">
        <v>240</v>
      </c>
      <c r="F546">
        <v>225</v>
      </c>
      <c r="G546" s="2">
        <v>3.8367466666666665</v>
      </c>
      <c r="H546" t="s">
        <v>924</v>
      </c>
      <c r="I546">
        <f>LOOKUP(H546,Hoja2!D:D,Hoja2!A:A)</f>
        <v>283</v>
      </c>
      <c r="J546" s="2">
        <f t="shared" si="88"/>
        <v>863.26799999999992</v>
      </c>
    </row>
    <row r="547" spans="1:10" x14ac:dyDescent="0.25">
      <c r="A547">
        <v>200</v>
      </c>
      <c r="B547" t="str">
        <f t="shared" ref="B547:B550" si="95">B546</f>
        <v>Daiquiri XL Frutilla</v>
      </c>
      <c r="C547">
        <v>1</v>
      </c>
      <c r="D547" t="s">
        <v>661</v>
      </c>
      <c r="E547" t="s">
        <v>145</v>
      </c>
      <c r="F547">
        <v>90</v>
      </c>
      <c r="G547" s="2">
        <v>3.8889199999999997</v>
      </c>
      <c r="H547" t="s">
        <v>707</v>
      </c>
      <c r="I547">
        <f>LOOKUP(H547,Hoja2!D:D,Hoja2!A:A)</f>
        <v>145</v>
      </c>
      <c r="J547" s="2">
        <f t="shared" si="88"/>
        <v>350.00279999999998</v>
      </c>
    </row>
    <row r="548" spans="1:10" x14ac:dyDescent="0.25">
      <c r="A548">
        <v>200</v>
      </c>
      <c r="B548" t="str">
        <f t="shared" si="95"/>
        <v>Daiquiri XL Frutilla</v>
      </c>
      <c r="C548">
        <v>1</v>
      </c>
      <c r="D548" t="s">
        <v>656</v>
      </c>
      <c r="E548" t="s">
        <v>81</v>
      </c>
      <c r="F548">
        <v>90</v>
      </c>
      <c r="G548" s="2">
        <v>1.4138687500000002</v>
      </c>
      <c r="H548" t="s">
        <v>873</v>
      </c>
      <c r="I548">
        <f>LOOKUP(H548,Hoja2!D:D,Hoja2!A:A)</f>
        <v>169</v>
      </c>
      <c r="J548" s="2">
        <f t="shared" si="88"/>
        <v>127.24818750000001</v>
      </c>
    </row>
    <row r="549" spans="1:10" x14ac:dyDescent="0.25">
      <c r="A549">
        <v>200</v>
      </c>
      <c r="B549" t="str">
        <f t="shared" si="95"/>
        <v>Daiquiri XL Frutilla</v>
      </c>
      <c r="C549">
        <v>1</v>
      </c>
      <c r="D549" t="s">
        <v>656</v>
      </c>
      <c r="E549" t="s">
        <v>71</v>
      </c>
      <c r="F549">
        <v>120</v>
      </c>
      <c r="G549" s="2">
        <v>1.4160999999999999</v>
      </c>
      <c r="H549" t="s">
        <v>870</v>
      </c>
      <c r="I549">
        <f>LOOKUP(H549,Hoja2!D:D,Hoja2!A:A)</f>
        <v>224</v>
      </c>
      <c r="J549" s="2">
        <f t="shared" si="88"/>
        <v>169.93199999999999</v>
      </c>
    </row>
    <row r="550" spans="1:10" x14ac:dyDescent="0.25">
      <c r="A550">
        <v>200</v>
      </c>
      <c r="B550" t="str">
        <f t="shared" si="95"/>
        <v>Daiquiri XL Frutilla</v>
      </c>
      <c r="C550">
        <v>1</v>
      </c>
      <c r="D550" t="s">
        <v>656</v>
      </c>
      <c r="E550" t="s">
        <v>78</v>
      </c>
      <c r="F550">
        <v>450</v>
      </c>
      <c r="G550" s="2">
        <v>0.78874687500000007</v>
      </c>
      <c r="H550" t="s">
        <v>732</v>
      </c>
      <c r="I550">
        <f>LOOKUP(H550,Hoja2!D:D,Hoja2!A:A)</f>
        <v>169</v>
      </c>
      <c r="J550" s="2">
        <f t="shared" si="88"/>
        <v>354.93609375000005</v>
      </c>
    </row>
    <row r="551" spans="1:10" x14ac:dyDescent="0.25">
      <c r="A551">
        <v>202</v>
      </c>
      <c r="B551" t="s">
        <v>354</v>
      </c>
      <c r="C551">
        <v>1</v>
      </c>
      <c r="D551" t="s">
        <v>661</v>
      </c>
      <c r="E551" t="s">
        <v>355</v>
      </c>
      <c r="F551">
        <v>250</v>
      </c>
      <c r="G551" s="2">
        <v>1.2328399999999999</v>
      </c>
      <c r="H551" t="s">
        <v>951</v>
      </c>
      <c r="I551">
        <f>LOOKUP(H551,Hoja2!D:D,Hoja2!A:A)</f>
        <v>129</v>
      </c>
      <c r="J551" s="2">
        <f t="shared" si="88"/>
        <v>308.20999999999998</v>
      </c>
    </row>
    <row r="552" spans="1:10" x14ac:dyDescent="0.25">
      <c r="A552">
        <v>202</v>
      </c>
      <c r="B552" t="str">
        <f t="shared" ref="B552:B554" si="96">B551</f>
        <v>VASO SANGRIA</v>
      </c>
      <c r="C552">
        <v>1</v>
      </c>
      <c r="D552" t="s">
        <v>661</v>
      </c>
      <c r="E552" t="s">
        <v>253</v>
      </c>
      <c r="F552">
        <v>75</v>
      </c>
      <c r="G552" s="2">
        <v>0.99066840000000012</v>
      </c>
      <c r="H552" t="s">
        <v>926</v>
      </c>
      <c r="I552">
        <f>LOOKUP(H552,Hoja2!D:D,Hoja2!A:A)</f>
        <v>203</v>
      </c>
      <c r="J552" s="2">
        <f t="shared" si="88"/>
        <v>74.30013000000001</v>
      </c>
    </row>
    <row r="553" spans="1:10" x14ac:dyDescent="0.25">
      <c r="A553">
        <v>202</v>
      </c>
      <c r="B553" t="str">
        <f t="shared" si="96"/>
        <v>VASO SANGRIA</v>
      </c>
      <c r="C553">
        <v>1</v>
      </c>
      <c r="D553" t="s">
        <v>661</v>
      </c>
      <c r="E553" t="s">
        <v>263</v>
      </c>
      <c r="F553">
        <v>30</v>
      </c>
      <c r="G553" s="2">
        <v>5.6949199999999998</v>
      </c>
      <c r="H553" t="s">
        <v>928</v>
      </c>
      <c r="I553">
        <f>LOOKUP(H553,Hoja2!D:D,Hoja2!A:A)</f>
        <v>160</v>
      </c>
      <c r="J553" s="2">
        <f t="shared" si="88"/>
        <v>170.8476</v>
      </c>
    </row>
    <row r="554" spans="1:10" x14ac:dyDescent="0.25">
      <c r="A554">
        <v>202</v>
      </c>
      <c r="B554" t="str">
        <f t="shared" si="96"/>
        <v>VASO SANGRIA</v>
      </c>
      <c r="C554">
        <v>1</v>
      </c>
      <c r="D554" t="s">
        <v>661</v>
      </c>
      <c r="E554" t="s">
        <v>356</v>
      </c>
      <c r="F554">
        <v>10</v>
      </c>
      <c r="G554" s="2">
        <v>7.0193200000000004</v>
      </c>
      <c r="H554" t="s">
        <v>952</v>
      </c>
      <c r="I554">
        <f>LOOKUP(H554,Hoja2!D:D,Hoja2!A:A)</f>
        <v>110</v>
      </c>
      <c r="J554" s="2">
        <f t="shared" si="88"/>
        <v>70.193200000000004</v>
      </c>
    </row>
    <row r="555" spans="1:10" x14ac:dyDescent="0.25">
      <c r="A555">
        <v>203</v>
      </c>
      <c r="B555" t="s">
        <v>357</v>
      </c>
      <c r="C555">
        <v>1</v>
      </c>
      <c r="D555" t="s">
        <v>661</v>
      </c>
      <c r="E555" t="s">
        <v>355</v>
      </c>
      <c r="F555">
        <v>700</v>
      </c>
      <c r="G555" s="2">
        <v>1.2328399999999999</v>
      </c>
      <c r="H555" t="s">
        <v>951</v>
      </c>
      <c r="I555">
        <f>LOOKUP(H555,Hoja2!D:D,Hoja2!A:A)</f>
        <v>129</v>
      </c>
      <c r="J555" s="2">
        <f t="shared" si="88"/>
        <v>862.98799999999994</v>
      </c>
    </row>
    <row r="556" spans="1:10" x14ac:dyDescent="0.25">
      <c r="A556">
        <v>203</v>
      </c>
      <c r="B556" t="str">
        <f t="shared" ref="B556:B558" si="97">B555</f>
        <v>JARRO SANGRIA</v>
      </c>
      <c r="C556">
        <v>1</v>
      </c>
      <c r="D556" t="s">
        <v>661</v>
      </c>
      <c r="E556" t="s">
        <v>253</v>
      </c>
      <c r="F556">
        <v>60</v>
      </c>
      <c r="G556" s="2">
        <v>0.99066840000000012</v>
      </c>
      <c r="H556" t="s">
        <v>926</v>
      </c>
      <c r="I556">
        <f>LOOKUP(H556,Hoja2!D:D,Hoja2!A:A)</f>
        <v>203</v>
      </c>
      <c r="J556" s="2">
        <f t="shared" si="88"/>
        <v>59.440104000000005</v>
      </c>
    </row>
    <row r="557" spans="1:10" x14ac:dyDescent="0.25">
      <c r="A557">
        <v>203</v>
      </c>
      <c r="B557" t="str">
        <f t="shared" si="97"/>
        <v>JARRO SANGRIA</v>
      </c>
      <c r="C557">
        <v>1</v>
      </c>
      <c r="D557" t="s">
        <v>661</v>
      </c>
      <c r="E557" t="s">
        <v>263</v>
      </c>
      <c r="F557">
        <v>30</v>
      </c>
      <c r="G557" s="2">
        <v>5.6949199999999998</v>
      </c>
      <c r="H557" t="s">
        <v>928</v>
      </c>
      <c r="I557">
        <f>LOOKUP(H557,Hoja2!D:D,Hoja2!A:A)</f>
        <v>160</v>
      </c>
      <c r="J557" s="2">
        <f t="shared" si="88"/>
        <v>170.8476</v>
      </c>
    </row>
    <row r="558" spans="1:10" x14ac:dyDescent="0.25">
      <c r="A558">
        <v>203</v>
      </c>
      <c r="B558" t="str">
        <f t="shared" si="97"/>
        <v>JARRO SANGRIA</v>
      </c>
      <c r="C558">
        <v>1</v>
      </c>
      <c r="D558" t="s">
        <v>661</v>
      </c>
      <c r="E558" t="s">
        <v>356</v>
      </c>
      <c r="F558">
        <v>10</v>
      </c>
      <c r="G558" s="2">
        <v>7.0193200000000004</v>
      </c>
      <c r="H558" t="s">
        <v>952</v>
      </c>
      <c r="I558">
        <f>LOOKUP(H558,Hoja2!D:D,Hoja2!A:A)</f>
        <v>110</v>
      </c>
      <c r="J558" s="2">
        <f t="shared" si="88"/>
        <v>70.193200000000004</v>
      </c>
    </row>
    <row r="559" spans="1:10" x14ac:dyDescent="0.25">
      <c r="A559">
        <v>298</v>
      </c>
      <c r="B559" t="s">
        <v>358</v>
      </c>
      <c r="C559">
        <v>1</v>
      </c>
      <c r="D559" t="s">
        <v>661</v>
      </c>
      <c r="E559" t="s">
        <v>81</v>
      </c>
      <c r="F559">
        <v>75</v>
      </c>
      <c r="G559" s="2">
        <v>1.4138687500000002</v>
      </c>
      <c r="H559" t="s">
        <v>873</v>
      </c>
      <c r="I559">
        <f>LOOKUP(H559,Hoja2!D:D,Hoja2!A:A)</f>
        <v>169</v>
      </c>
      <c r="J559" s="2">
        <f t="shared" si="88"/>
        <v>106.04015625000002</v>
      </c>
    </row>
    <row r="560" spans="1:10" x14ac:dyDescent="0.25">
      <c r="A560">
        <v>299</v>
      </c>
      <c r="B560" t="s">
        <v>359</v>
      </c>
      <c r="C560">
        <v>1</v>
      </c>
      <c r="D560" t="s">
        <v>661</v>
      </c>
      <c r="E560" t="s">
        <v>81</v>
      </c>
      <c r="F560">
        <v>75</v>
      </c>
      <c r="G560" s="2">
        <v>1.4138687500000002</v>
      </c>
      <c r="H560" t="s">
        <v>873</v>
      </c>
      <c r="I560">
        <f>LOOKUP(H560,Hoja2!D:D,Hoja2!A:A)</f>
        <v>169</v>
      </c>
      <c r="J560" s="2">
        <f t="shared" si="88"/>
        <v>106.04015625000002</v>
      </c>
    </row>
    <row r="561" spans="1:10" x14ac:dyDescent="0.25">
      <c r="A561">
        <v>204</v>
      </c>
      <c r="B561" t="s">
        <v>360</v>
      </c>
      <c r="C561">
        <v>1</v>
      </c>
      <c r="D561" t="s">
        <v>661</v>
      </c>
      <c r="E561" t="s">
        <v>361</v>
      </c>
      <c r="F561">
        <v>1</v>
      </c>
      <c r="G561" s="2">
        <v>452.69583333333333</v>
      </c>
      <c r="H561" t="s">
        <v>953</v>
      </c>
      <c r="I561">
        <f>LOOKUP(H561,Hoja2!D:D,Hoja2!A:A)</f>
        <v>130</v>
      </c>
      <c r="J561" s="2">
        <f t="shared" si="88"/>
        <v>452.69583333333333</v>
      </c>
    </row>
    <row r="562" spans="1:10" x14ac:dyDescent="0.25">
      <c r="A562">
        <v>205</v>
      </c>
      <c r="B562" t="s">
        <v>362</v>
      </c>
      <c r="C562">
        <v>1</v>
      </c>
      <c r="D562" t="s">
        <v>661</v>
      </c>
      <c r="E562" t="s">
        <v>363</v>
      </c>
      <c r="F562">
        <v>1</v>
      </c>
      <c r="G562" s="2">
        <v>2932.5</v>
      </c>
      <c r="H562" t="s">
        <v>362</v>
      </c>
      <c r="I562">
        <f>LOOKUP(H562,Hoja2!D:D,Hoja2!A:A)</f>
        <v>187</v>
      </c>
      <c r="J562" s="2">
        <f t="shared" si="88"/>
        <v>2932.5</v>
      </c>
    </row>
    <row r="563" spans="1:10" x14ac:dyDescent="0.25">
      <c r="A563">
        <v>206</v>
      </c>
      <c r="B563" t="s">
        <v>364</v>
      </c>
      <c r="C563">
        <v>1</v>
      </c>
      <c r="D563" t="s">
        <v>661</v>
      </c>
      <c r="E563" t="s">
        <v>231</v>
      </c>
      <c r="F563">
        <v>75</v>
      </c>
      <c r="G563" s="2">
        <v>27.745750000000001</v>
      </c>
      <c r="H563" t="s">
        <v>768</v>
      </c>
      <c r="I563">
        <f>LOOKUP(H563,Hoja2!D:D,Hoja2!A:A)</f>
        <v>210</v>
      </c>
      <c r="J563" s="2">
        <f t="shared" si="88"/>
        <v>2080.9312500000001</v>
      </c>
    </row>
    <row r="564" spans="1:10" x14ac:dyDescent="0.25">
      <c r="A564">
        <v>206</v>
      </c>
      <c r="B564" t="str">
        <f>B563</f>
        <v>BEACH BOYS</v>
      </c>
      <c r="C564">
        <v>1</v>
      </c>
      <c r="D564" t="s">
        <v>661</v>
      </c>
      <c r="E564" t="s">
        <v>81</v>
      </c>
      <c r="F564">
        <v>20</v>
      </c>
      <c r="G564" s="2">
        <v>1.4138687500000002</v>
      </c>
      <c r="H564" t="s">
        <v>873</v>
      </c>
      <c r="I564">
        <f>LOOKUP(H564,Hoja2!D:D,Hoja2!A:A)</f>
        <v>169</v>
      </c>
      <c r="J564" s="2">
        <f t="shared" si="88"/>
        <v>28.277375000000006</v>
      </c>
    </row>
    <row r="565" spans="1:10" x14ac:dyDescent="0.25">
      <c r="A565">
        <v>492</v>
      </c>
      <c r="B565" t="s">
        <v>365</v>
      </c>
      <c r="C565">
        <v>1</v>
      </c>
      <c r="D565" t="s">
        <v>661</v>
      </c>
      <c r="E565" t="s">
        <v>225</v>
      </c>
      <c r="F565">
        <v>35</v>
      </c>
      <c r="G565" s="2">
        <v>17.692779999999999</v>
      </c>
      <c r="H565" t="s">
        <v>224</v>
      </c>
      <c r="I565">
        <f>LOOKUP(H565,Hoja2!D:D,Hoja2!A:A)</f>
        <v>212</v>
      </c>
      <c r="J565" s="2">
        <f t="shared" si="88"/>
        <v>619.2473</v>
      </c>
    </row>
    <row r="566" spans="1:10" x14ac:dyDescent="0.25">
      <c r="A566">
        <v>492</v>
      </c>
      <c r="B566" t="str">
        <f t="shared" ref="B566:B567" si="98">B565</f>
        <v>AL CAPONE</v>
      </c>
      <c r="C566">
        <v>1</v>
      </c>
      <c r="D566" t="s">
        <v>661</v>
      </c>
      <c r="E566" t="s">
        <v>159</v>
      </c>
      <c r="F566">
        <v>35</v>
      </c>
      <c r="G566" s="2">
        <v>6.3230066666666662</v>
      </c>
      <c r="H566" t="s">
        <v>906</v>
      </c>
      <c r="I566">
        <f>LOOKUP(H566,Hoja2!D:D,Hoja2!A:A)</f>
        <v>188</v>
      </c>
      <c r="J566" s="2">
        <f t="shared" si="88"/>
        <v>221.30523333333332</v>
      </c>
    </row>
    <row r="567" spans="1:10" x14ac:dyDescent="0.25">
      <c r="A567">
        <v>492</v>
      </c>
      <c r="B567" t="str">
        <f t="shared" si="98"/>
        <v>AL CAPONE</v>
      </c>
      <c r="C567">
        <v>1</v>
      </c>
      <c r="D567" t="s">
        <v>661</v>
      </c>
      <c r="E567" t="s">
        <v>366</v>
      </c>
      <c r="F567">
        <v>35</v>
      </c>
      <c r="G567" s="2">
        <v>0</v>
      </c>
      <c r="H567" t="s">
        <v>954</v>
      </c>
      <c r="I567">
        <f>LOOKUP(H567,Hoja2!D:D,Hoja2!A:A)</f>
        <v>227</v>
      </c>
      <c r="J567" s="2">
        <f t="shared" si="88"/>
        <v>0</v>
      </c>
    </row>
    <row r="568" spans="1:10" x14ac:dyDescent="0.25">
      <c r="A568">
        <v>208</v>
      </c>
      <c r="B568" t="s">
        <v>367</v>
      </c>
      <c r="C568">
        <v>1</v>
      </c>
      <c r="D568" t="s">
        <v>661</v>
      </c>
      <c r="E568" t="s">
        <v>171</v>
      </c>
      <c r="F568">
        <v>75</v>
      </c>
      <c r="G568" s="2">
        <v>12.530200000000001</v>
      </c>
      <c r="H568" t="s">
        <v>170</v>
      </c>
      <c r="I568">
        <f>LOOKUP(H568,Hoja2!D:D,Hoja2!A:A)</f>
        <v>230</v>
      </c>
      <c r="J568" s="2">
        <f t="shared" si="88"/>
        <v>939.7650000000001</v>
      </c>
    </row>
    <row r="569" spans="1:10" x14ac:dyDescent="0.25">
      <c r="A569">
        <v>208</v>
      </c>
      <c r="B569" t="str">
        <f t="shared" ref="B569:B570" si="99">B568</f>
        <v>FLORENCE SPRITZ</v>
      </c>
      <c r="C569">
        <v>1</v>
      </c>
      <c r="D569" t="s">
        <v>661</v>
      </c>
      <c r="E569" t="s">
        <v>120</v>
      </c>
      <c r="F569">
        <v>150</v>
      </c>
      <c r="G569" s="2">
        <v>4.9010999999999996</v>
      </c>
      <c r="H569" t="s">
        <v>890</v>
      </c>
      <c r="I569">
        <f>LOOKUP(H569,Hoja2!D:D,Hoja2!A:A)</f>
        <v>184</v>
      </c>
      <c r="J569" s="2">
        <f t="shared" si="88"/>
        <v>735.16499999999996</v>
      </c>
    </row>
    <row r="570" spans="1:10" x14ac:dyDescent="0.25">
      <c r="A570">
        <v>208</v>
      </c>
      <c r="B570" t="str">
        <f t="shared" si="99"/>
        <v>FLORENCE SPRITZ</v>
      </c>
      <c r="C570">
        <v>1</v>
      </c>
      <c r="D570" t="s">
        <v>661</v>
      </c>
      <c r="E570" t="s">
        <v>154</v>
      </c>
      <c r="F570">
        <v>35</v>
      </c>
      <c r="G570" s="2">
        <v>10.741686666666666</v>
      </c>
      <c r="H570" t="s">
        <v>696</v>
      </c>
      <c r="I570">
        <f>LOOKUP(H570,Hoja2!D:D,Hoja2!A:A)</f>
        <v>134</v>
      </c>
      <c r="J570" s="2">
        <f t="shared" si="88"/>
        <v>375.95903333333331</v>
      </c>
    </row>
    <row r="571" spans="1:10" x14ac:dyDescent="0.25">
      <c r="A571">
        <v>209</v>
      </c>
      <c r="B571" t="s">
        <v>368</v>
      </c>
      <c r="C571">
        <v>1</v>
      </c>
      <c r="D571" t="s">
        <v>661</v>
      </c>
      <c r="E571" t="s">
        <v>175</v>
      </c>
      <c r="F571">
        <v>75</v>
      </c>
      <c r="G571" s="2">
        <v>25.35022</v>
      </c>
      <c r="H571" t="s">
        <v>174</v>
      </c>
      <c r="I571">
        <f>LOOKUP(H571,Hoja2!D:D,Hoja2!A:A)</f>
        <v>106</v>
      </c>
      <c r="J571" s="2">
        <f t="shared" si="88"/>
        <v>1901.2665</v>
      </c>
    </row>
    <row r="572" spans="1:10" x14ac:dyDescent="0.25">
      <c r="A572">
        <v>209</v>
      </c>
      <c r="B572" t="str">
        <f t="shared" ref="B572:B573" si="100">B571</f>
        <v>NASHVILLE HONEY</v>
      </c>
      <c r="C572">
        <v>1</v>
      </c>
      <c r="D572" t="s">
        <v>661</v>
      </c>
      <c r="E572" t="s">
        <v>81</v>
      </c>
      <c r="F572">
        <v>20</v>
      </c>
      <c r="G572" s="2">
        <v>1.4138687500000002</v>
      </c>
      <c r="H572" t="s">
        <v>873</v>
      </c>
      <c r="I572">
        <f>LOOKUP(H572,Hoja2!D:D,Hoja2!A:A)</f>
        <v>169</v>
      </c>
      <c r="J572" s="2">
        <f t="shared" si="88"/>
        <v>28.277375000000006</v>
      </c>
    </row>
    <row r="573" spans="1:10" x14ac:dyDescent="0.25">
      <c r="A573">
        <v>209</v>
      </c>
      <c r="B573" t="str">
        <f t="shared" si="100"/>
        <v>NASHVILLE HONEY</v>
      </c>
      <c r="C573">
        <v>1</v>
      </c>
      <c r="D573" t="s">
        <v>661</v>
      </c>
      <c r="E573" t="s">
        <v>369</v>
      </c>
      <c r="F573">
        <v>30</v>
      </c>
      <c r="G573" s="2">
        <v>1.6228625000000001</v>
      </c>
      <c r="H573" t="s">
        <v>955</v>
      </c>
      <c r="I573">
        <f>LOOKUP(H573,Hoja2!D:D,Hoja2!A:A)</f>
        <v>172</v>
      </c>
      <c r="J573" s="2">
        <f t="shared" si="88"/>
        <v>48.685875000000003</v>
      </c>
    </row>
    <row r="574" spans="1:10" x14ac:dyDescent="0.25">
      <c r="A574">
        <v>210</v>
      </c>
      <c r="B574" t="s">
        <v>370</v>
      </c>
      <c r="C574">
        <v>1</v>
      </c>
      <c r="D574" t="s">
        <v>661</v>
      </c>
      <c r="E574" t="s">
        <v>327</v>
      </c>
      <c r="F574">
        <v>75</v>
      </c>
      <c r="G574" s="2">
        <v>15.238626666666667</v>
      </c>
      <c r="H574" t="s">
        <v>783</v>
      </c>
      <c r="I574">
        <f>LOOKUP(H574,Hoja2!D:D,Hoja2!A:A)</f>
        <v>33</v>
      </c>
      <c r="J574" s="2">
        <f t="shared" si="88"/>
        <v>1142.8969999999999</v>
      </c>
    </row>
    <row r="575" spans="1:10" x14ac:dyDescent="0.25">
      <c r="A575">
        <v>210</v>
      </c>
      <c r="B575" t="str">
        <f t="shared" ref="B575:B576" si="101">B574</f>
        <v>NEGRONI</v>
      </c>
      <c r="C575">
        <v>1</v>
      </c>
      <c r="D575" t="s">
        <v>661</v>
      </c>
      <c r="E575" t="s">
        <v>159</v>
      </c>
      <c r="F575">
        <v>75</v>
      </c>
      <c r="G575" s="2">
        <v>6.3230066666666662</v>
      </c>
      <c r="H575" t="s">
        <v>906</v>
      </c>
      <c r="I575">
        <f>LOOKUP(H575,Hoja2!D:D,Hoja2!A:A)</f>
        <v>188</v>
      </c>
      <c r="J575" s="2">
        <f t="shared" si="88"/>
        <v>474.22549999999995</v>
      </c>
    </row>
    <row r="576" spans="1:10" x14ac:dyDescent="0.25">
      <c r="A576">
        <v>210</v>
      </c>
      <c r="B576" t="str">
        <f t="shared" si="101"/>
        <v>NEGRONI</v>
      </c>
      <c r="C576">
        <v>1</v>
      </c>
      <c r="D576" t="s">
        <v>661</v>
      </c>
      <c r="E576" t="s">
        <v>233</v>
      </c>
      <c r="F576">
        <v>75</v>
      </c>
      <c r="G576" s="2">
        <v>11.214055999999999</v>
      </c>
      <c r="H576" t="s">
        <v>232</v>
      </c>
      <c r="I576">
        <f>LOOKUP(H576,Hoja2!D:D,Hoja2!A:A)</f>
        <v>24</v>
      </c>
      <c r="J576" s="2">
        <f t="shared" si="88"/>
        <v>841.05419999999992</v>
      </c>
    </row>
    <row r="577" spans="1:10" x14ac:dyDescent="0.25">
      <c r="A577">
        <v>104067</v>
      </c>
      <c r="B577" t="s">
        <v>371</v>
      </c>
      <c r="C577">
        <v>1</v>
      </c>
      <c r="D577" t="s">
        <v>661</v>
      </c>
      <c r="E577" t="s">
        <v>233</v>
      </c>
      <c r="F577">
        <v>75</v>
      </c>
      <c r="G577" s="2">
        <v>11.214055999999999</v>
      </c>
      <c r="H577" t="s">
        <v>232</v>
      </c>
      <c r="I577">
        <f>LOOKUP(H577,Hoja2!D:D,Hoja2!A:A)</f>
        <v>24</v>
      </c>
      <c r="J577" s="2">
        <f t="shared" si="88"/>
        <v>841.05419999999992</v>
      </c>
    </row>
    <row r="578" spans="1:10" x14ac:dyDescent="0.25">
      <c r="A578">
        <v>442</v>
      </c>
      <c r="B578" t="s">
        <v>372</v>
      </c>
      <c r="C578">
        <v>1</v>
      </c>
      <c r="D578" t="s">
        <v>661</v>
      </c>
      <c r="G578" s="2">
        <v>0</v>
      </c>
      <c r="I578" t="e">
        <f>LOOKUP(H578,Hoja2!D:D,Hoja2!A:A)</f>
        <v>#N/A</v>
      </c>
      <c r="J578" s="2">
        <f t="shared" ref="J578:J641" si="102">SUM(F578*G578)</f>
        <v>0</v>
      </c>
    </row>
    <row r="579" spans="1:10" x14ac:dyDescent="0.25">
      <c r="A579">
        <v>211</v>
      </c>
      <c r="B579" t="s">
        <v>373</v>
      </c>
      <c r="C579">
        <v>1</v>
      </c>
      <c r="D579" t="s">
        <v>661</v>
      </c>
      <c r="E579" t="s">
        <v>374</v>
      </c>
      <c r="F579">
        <v>1</v>
      </c>
      <c r="G579" s="2">
        <v>1401.82</v>
      </c>
      <c r="H579" t="s">
        <v>956</v>
      </c>
      <c r="I579">
        <f>LOOKUP(H579,Hoja2!D:D,Hoja2!A:A)</f>
        <v>188</v>
      </c>
      <c r="J579" s="2">
        <f t="shared" si="102"/>
        <v>1401.82</v>
      </c>
    </row>
    <row r="580" spans="1:10" x14ac:dyDescent="0.25">
      <c r="A580">
        <v>211</v>
      </c>
      <c r="B580" t="str">
        <f>B579</f>
        <v>MENU CARNE MECHADA</v>
      </c>
      <c r="C580">
        <v>1</v>
      </c>
      <c r="D580" t="s">
        <v>661</v>
      </c>
      <c r="E580" t="s">
        <v>375</v>
      </c>
      <c r="F580">
        <v>1</v>
      </c>
      <c r="G580" s="2">
        <v>328.44</v>
      </c>
      <c r="H580" t="s">
        <v>957</v>
      </c>
      <c r="I580">
        <f>LOOKUP(H580,Hoja2!D:D,Hoja2!A:A)</f>
        <v>222</v>
      </c>
      <c r="J580" s="2">
        <f t="shared" si="102"/>
        <v>328.44</v>
      </c>
    </row>
    <row r="581" spans="1:10" x14ac:dyDescent="0.25">
      <c r="A581">
        <v>212</v>
      </c>
      <c r="B581" t="s">
        <v>376</v>
      </c>
      <c r="C581">
        <v>1</v>
      </c>
      <c r="D581" t="s">
        <v>661</v>
      </c>
      <c r="E581" t="s">
        <v>64</v>
      </c>
      <c r="F581">
        <v>1</v>
      </c>
      <c r="G581" s="2">
        <v>3804.4300000000003</v>
      </c>
      <c r="H581" t="s">
        <v>864</v>
      </c>
      <c r="I581">
        <f>LOOKUP(H581,Hoja2!D:D,Hoja2!A:A)</f>
        <v>275</v>
      </c>
      <c r="J581" s="2">
        <f t="shared" si="102"/>
        <v>3804.4300000000003</v>
      </c>
    </row>
    <row r="582" spans="1:10" x14ac:dyDescent="0.25">
      <c r="A582">
        <v>212</v>
      </c>
      <c r="B582" t="str">
        <f t="shared" ref="B582:B583" si="103">B581</f>
        <v>Menu Salmon Salad</v>
      </c>
      <c r="C582">
        <v>1</v>
      </c>
      <c r="D582" t="s">
        <v>661</v>
      </c>
      <c r="E582" t="s">
        <v>17</v>
      </c>
      <c r="F582">
        <v>1</v>
      </c>
      <c r="G582" s="2">
        <v>5.1566666666666663</v>
      </c>
      <c r="H582" t="s">
        <v>836</v>
      </c>
      <c r="I582">
        <f>LOOKUP(H582,Hoja2!D:D,Hoja2!A:A)</f>
        <v>316</v>
      </c>
      <c r="J582" s="2">
        <f t="shared" si="102"/>
        <v>5.1566666666666663</v>
      </c>
    </row>
    <row r="583" spans="1:10" x14ac:dyDescent="0.25">
      <c r="A583">
        <v>212</v>
      </c>
      <c r="B583" t="str">
        <f t="shared" si="103"/>
        <v>Menu Salmon Salad</v>
      </c>
      <c r="C583">
        <v>1</v>
      </c>
      <c r="D583" t="s">
        <v>661</v>
      </c>
      <c r="G583" s="2">
        <v>0</v>
      </c>
      <c r="I583" t="e">
        <f>LOOKUP(H583,Hoja2!D:D,Hoja2!A:A)</f>
        <v>#N/A</v>
      </c>
      <c r="J583" s="2">
        <f t="shared" si="102"/>
        <v>0</v>
      </c>
    </row>
    <row r="584" spans="1:10" x14ac:dyDescent="0.25">
      <c r="A584">
        <v>213</v>
      </c>
      <c r="B584" t="s">
        <v>377</v>
      </c>
      <c r="C584">
        <v>1</v>
      </c>
      <c r="D584" t="s">
        <v>661</v>
      </c>
      <c r="E584" t="s">
        <v>64</v>
      </c>
      <c r="F584">
        <v>1</v>
      </c>
      <c r="G584" s="2">
        <v>3804.4300000000003</v>
      </c>
      <c r="H584" t="s">
        <v>864</v>
      </c>
      <c r="I584">
        <f>LOOKUP(H584,Hoja2!D:D,Hoja2!A:A)</f>
        <v>275</v>
      </c>
      <c r="J584" s="2">
        <f t="shared" si="102"/>
        <v>3804.4300000000003</v>
      </c>
    </row>
    <row r="585" spans="1:10" x14ac:dyDescent="0.25">
      <c r="A585">
        <v>213</v>
      </c>
      <c r="B585" t="str">
        <f t="shared" ref="B585:B586" si="104">B584</f>
        <v>MENU SALMON A LO POBRE</v>
      </c>
      <c r="C585">
        <v>1</v>
      </c>
      <c r="D585" t="s">
        <v>661</v>
      </c>
      <c r="E585" t="s">
        <v>31</v>
      </c>
      <c r="F585">
        <v>300</v>
      </c>
      <c r="G585" s="2">
        <v>1.2971000000000001</v>
      </c>
      <c r="H585" t="s">
        <v>846</v>
      </c>
      <c r="I585">
        <f>LOOKUP(H585,Hoja2!D:D,Hoja2!A:A)</f>
        <v>222</v>
      </c>
      <c r="J585" s="2">
        <f t="shared" si="102"/>
        <v>389.13000000000005</v>
      </c>
    </row>
    <row r="586" spans="1:10" x14ac:dyDescent="0.25">
      <c r="A586">
        <v>213</v>
      </c>
      <c r="B586" t="str">
        <f t="shared" si="104"/>
        <v>MENU SALMON A LO POBRE</v>
      </c>
      <c r="C586">
        <v>1</v>
      </c>
      <c r="D586" t="s">
        <v>661</v>
      </c>
      <c r="E586" t="s">
        <v>32</v>
      </c>
      <c r="F586">
        <v>2</v>
      </c>
      <c r="G586" s="2">
        <v>178.5</v>
      </c>
      <c r="H586" t="s">
        <v>847</v>
      </c>
      <c r="I586">
        <f>LOOKUP(H586,Hoja2!D:D,Hoja2!A:A)</f>
        <v>109</v>
      </c>
      <c r="J586" s="2">
        <f t="shared" si="102"/>
        <v>357</v>
      </c>
    </row>
    <row r="587" spans="1:10" x14ac:dyDescent="0.25">
      <c r="A587">
        <v>214</v>
      </c>
      <c r="B587" t="s">
        <v>378</v>
      </c>
      <c r="C587">
        <v>1</v>
      </c>
      <c r="D587" t="s">
        <v>661</v>
      </c>
      <c r="E587" t="s">
        <v>18</v>
      </c>
      <c r="F587">
        <v>1</v>
      </c>
      <c r="G587" s="2">
        <v>2614.4299999999998</v>
      </c>
      <c r="H587" t="s">
        <v>837</v>
      </c>
      <c r="I587">
        <f>LOOKUP(H587,Hoja2!D:D,Hoja2!A:A)</f>
        <v>69</v>
      </c>
      <c r="J587" s="2">
        <f t="shared" si="102"/>
        <v>2614.4299999999998</v>
      </c>
    </row>
    <row r="588" spans="1:10" x14ac:dyDescent="0.25">
      <c r="A588">
        <v>214</v>
      </c>
      <c r="B588" t="str">
        <f t="shared" ref="B588:B589" si="105">B587</f>
        <v>MENU LOMO A LO POBRE</v>
      </c>
      <c r="C588">
        <v>1</v>
      </c>
      <c r="D588" t="s">
        <v>661</v>
      </c>
      <c r="E588" t="s">
        <v>31</v>
      </c>
      <c r="F588">
        <v>300</v>
      </c>
      <c r="G588" s="2">
        <v>1.2971000000000001</v>
      </c>
      <c r="H588" t="s">
        <v>846</v>
      </c>
      <c r="I588">
        <f>LOOKUP(H588,Hoja2!D:D,Hoja2!A:A)</f>
        <v>222</v>
      </c>
      <c r="J588" s="2">
        <f t="shared" si="102"/>
        <v>389.13000000000005</v>
      </c>
    </row>
    <row r="589" spans="1:10" x14ac:dyDescent="0.25">
      <c r="A589">
        <v>214</v>
      </c>
      <c r="B589" t="str">
        <f t="shared" si="105"/>
        <v>MENU LOMO A LO POBRE</v>
      </c>
      <c r="C589">
        <v>1</v>
      </c>
      <c r="D589" t="s">
        <v>661</v>
      </c>
      <c r="E589" t="s">
        <v>32</v>
      </c>
      <c r="F589">
        <v>2</v>
      </c>
      <c r="G589" s="2">
        <v>178.5</v>
      </c>
      <c r="H589" t="s">
        <v>847</v>
      </c>
      <c r="I589">
        <f>LOOKUP(H589,Hoja2!D:D,Hoja2!A:A)</f>
        <v>109</v>
      </c>
      <c r="J589" s="2">
        <f t="shared" si="102"/>
        <v>357</v>
      </c>
    </row>
    <row r="590" spans="1:10" x14ac:dyDescent="0.25">
      <c r="A590">
        <v>215</v>
      </c>
      <c r="B590" t="s">
        <v>379</v>
      </c>
      <c r="C590">
        <v>1</v>
      </c>
      <c r="D590" t="s">
        <v>661</v>
      </c>
      <c r="E590" t="s">
        <v>19</v>
      </c>
      <c r="F590">
        <v>1</v>
      </c>
      <c r="G590" s="2">
        <v>591.43000000000006</v>
      </c>
      <c r="H590" t="s">
        <v>838</v>
      </c>
      <c r="I590">
        <f>LOOKUP(H590,Hoja2!D:D,Hoja2!A:A)</f>
        <v>374</v>
      </c>
      <c r="J590" s="2">
        <f t="shared" si="102"/>
        <v>591.43000000000006</v>
      </c>
    </row>
    <row r="591" spans="1:10" x14ac:dyDescent="0.25">
      <c r="A591">
        <v>215</v>
      </c>
      <c r="B591" t="str">
        <f t="shared" ref="B591:B592" si="106">B590</f>
        <v>MENU POLLO A LO POBRE</v>
      </c>
      <c r="C591">
        <v>1</v>
      </c>
      <c r="D591" t="s">
        <v>661</v>
      </c>
      <c r="E591" t="s">
        <v>31</v>
      </c>
      <c r="F591">
        <v>300</v>
      </c>
      <c r="G591" s="2">
        <v>1.2971000000000001</v>
      </c>
      <c r="H591" t="s">
        <v>846</v>
      </c>
      <c r="I591">
        <f>LOOKUP(H591,Hoja2!D:D,Hoja2!A:A)</f>
        <v>222</v>
      </c>
      <c r="J591" s="2">
        <f t="shared" si="102"/>
        <v>389.13000000000005</v>
      </c>
    </row>
    <row r="592" spans="1:10" x14ac:dyDescent="0.25">
      <c r="A592">
        <v>215</v>
      </c>
      <c r="B592" t="str">
        <f t="shared" si="106"/>
        <v>MENU POLLO A LO POBRE</v>
      </c>
      <c r="C592">
        <v>1</v>
      </c>
      <c r="D592" t="s">
        <v>661</v>
      </c>
      <c r="E592" t="s">
        <v>32</v>
      </c>
      <c r="F592">
        <v>2</v>
      </c>
      <c r="G592" s="2">
        <v>178.5</v>
      </c>
      <c r="H592" t="s">
        <v>847</v>
      </c>
      <c r="I592">
        <f>LOOKUP(H592,Hoja2!D:D,Hoja2!A:A)</f>
        <v>109</v>
      </c>
      <c r="J592" s="2">
        <f t="shared" si="102"/>
        <v>357</v>
      </c>
    </row>
    <row r="593" spans="1:10" x14ac:dyDescent="0.25">
      <c r="A593">
        <v>216</v>
      </c>
      <c r="B593" t="s">
        <v>380</v>
      </c>
      <c r="C593">
        <v>1</v>
      </c>
      <c r="D593" t="s">
        <v>661</v>
      </c>
      <c r="E593" t="s">
        <v>64</v>
      </c>
      <c r="F593">
        <v>1</v>
      </c>
      <c r="G593" s="2">
        <v>3804.4300000000003</v>
      </c>
      <c r="H593" t="s">
        <v>864</v>
      </c>
      <c r="I593">
        <f>LOOKUP(H593,Hoja2!D:D,Hoja2!A:A)</f>
        <v>275</v>
      </c>
      <c r="J593" s="2">
        <f t="shared" si="102"/>
        <v>3804.4300000000003</v>
      </c>
    </row>
    <row r="594" spans="1:10" x14ac:dyDescent="0.25">
      <c r="A594">
        <v>216</v>
      </c>
      <c r="B594" t="str">
        <f>B593</f>
        <v>MENU SALMON A LA PLANCHA</v>
      </c>
      <c r="C594">
        <v>1</v>
      </c>
      <c r="D594" t="s">
        <v>661</v>
      </c>
      <c r="E594" t="s">
        <v>381</v>
      </c>
      <c r="F594">
        <v>1</v>
      </c>
      <c r="G594" s="2">
        <v>618.79999999999995</v>
      </c>
      <c r="H594" t="s">
        <v>958</v>
      </c>
      <c r="I594">
        <f>LOOKUP(H594,Hoja2!D:D,Hoja2!A:A)</f>
        <v>206</v>
      </c>
      <c r="J594" s="2">
        <f t="shared" si="102"/>
        <v>618.79999999999995</v>
      </c>
    </row>
    <row r="595" spans="1:10" x14ac:dyDescent="0.25">
      <c r="A595">
        <v>217</v>
      </c>
      <c r="B595" t="s">
        <v>382</v>
      </c>
      <c r="C595">
        <v>1</v>
      </c>
      <c r="D595" t="s">
        <v>661</v>
      </c>
      <c r="E595" t="s">
        <v>19</v>
      </c>
      <c r="F595">
        <v>2</v>
      </c>
      <c r="G595" s="2">
        <v>591.43000000000006</v>
      </c>
      <c r="H595" t="s">
        <v>838</v>
      </c>
      <c r="I595">
        <f>LOOKUP(H595,Hoja2!D:D,Hoja2!A:A)</f>
        <v>374</v>
      </c>
      <c r="J595" s="2">
        <f t="shared" si="102"/>
        <v>1182.8600000000001</v>
      </c>
    </row>
    <row r="596" spans="1:10" x14ac:dyDescent="0.25">
      <c r="A596">
        <v>217</v>
      </c>
      <c r="B596" t="str">
        <f t="shared" ref="B596:B598" si="107">B595</f>
        <v>MENU POLLO AL LIMON</v>
      </c>
      <c r="C596">
        <v>1</v>
      </c>
      <c r="D596" t="s">
        <v>661</v>
      </c>
      <c r="E596" t="s">
        <v>383</v>
      </c>
      <c r="F596">
        <v>1</v>
      </c>
      <c r="G596" s="2">
        <v>70.942307692307693</v>
      </c>
      <c r="H596" t="s">
        <v>959</v>
      </c>
      <c r="I596">
        <f>LOOKUP(H596,Hoja2!D:D,Hoja2!A:A)</f>
        <v>224</v>
      </c>
      <c r="J596" s="2">
        <f t="shared" si="102"/>
        <v>70.942307692307693</v>
      </c>
    </row>
    <row r="597" spans="1:10" x14ac:dyDescent="0.25">
      <c r="A597">
        <v>217</v>
      </c>
      <c r="B597" t="str">
        <f t="shared" si="107"/>
        <v>MENU POLLO AL LIMON</v>
      </c>
      <c r="C597">
        <v>1</v>
      </c>
      <c r="D597" t="s">
        <v>661</v>
      </c>
      <c r="E597" t="s">
        <v>31</v>
      </c>
      <c r="F597">
        <v>100</v>
      </c>
      <c r="G597" s="2">
        <v>1.2971000000000001</v>
      </c>
      <c r="H597" t="s">
        <v>846</v>
      </c>
      <c r="I597">
        <f>LOOKUP(H597,Hoja2!D:D,Hoja2!A:A)</f>
        <v>222</v>
      </c>
      <c r="J597" s="2">
        <f t="shared" si="102"/>
        <v>129.71</v>
      </c>
    </row>
    <row r="598" spans="1:10" x14ac:dyDescent="0.25">
      <c r="A598">
        <v>217</v>
      </c>
      <c r="B598" t="str">
        <f t="shared" si="107"/>
        <v>MENU POLLO AL LIMON</v>
      </c>
      <c r="C598">
        <v>1</v>
      </c>
      <c r="D598" t="s">
        <v>661</v>
      </c>
      <c r="E598" t="s">
        <v>5</v>
      </c>
      <c r="F598">
        <v>30</v>
      </c>
      <c r="G598" s="2">
        <v>3.6652</v>
      </c>
      <c r="H598" t="s">
        <v>828</v>
      </c>
      <c r="I598">
        <f>LOOKUP(H598,Hoja2!D:D,Hoja2!A:A)</f>
        <v>134</v>
      </c>
      <c r="J598" s="2">
        <f t="shared" si="102"/>
        <v>109.956</v>
      </c>
    </row>
    <row r="599" spans="1:10" x14ac:dyDescent="0.25">
      <c r="A599">
        <v>218</v>
      </c>
      <c r="B599" t="s">
        <v>384</v>
      </c>
      <c r="C599">
        <v>1</v>
      </c>
      <c r="D599" t="s">
        <v>661</v>
      </c>
      <c r="E599" t="s">
        <v>19</v>
      </c>
      <c r="F599">
        <v>2</v>
      </c>
      <c r="G599" s="2">
        <v>591.43000000000006</v>
      </c>
      <c r="H599" t="s">
        <v>838</v>
      </c>
      <c r="I599">
        <f>LOOKUP(H599,Hoja2!D:D,Hoja2!A:A)</f>
        <v>374</v>
      </c>
      <c r="J599" s="2">
        <f t="shared" si="102"/>
        <v>1182.8600000000001</v>
      </c>
    </row>
    <row r="600" spans="1:10" x14ac:dyDescent="0.25">
      <c r="A600">
        <v>218</v>
      </c>
      <c r="B600" t="str">
        <f t="shared" ref="B600:B601" si="108">B599</f>
        <v>MENU POLLO AL CURRY</v>
      </c>
      <c r="C600">
        <v>1</v>
      </c>
      <c r="D600" t="s">
        <v>661</v>
      </c>
      <c r="E600" t="s">
        <v>383</v>
      </c>
      <c r="F600">
        <v>1</v>
      </c>
      <c r="G600" s="2">
        <v>70.942307692307693</v>
      </c>
      <c r="H600" t="s">
        <v>959</v>
      </c>
      <c r="I600">
        <f>LOOKUP(H600,Hoja2!D:D,Hoja2!A:A)</f>
        <v>224</v>
      </c>
      <c r="J600" s="2">
        <f t="shared" si="102"/>
        <v>70.942307692307693</v>
      </c>
    </row>
    <row r="601" spans="1:10" x14ac:dyDescent="0.25">
      <c r="A601">
        <v>218</v>
      </c>
      <c r="B601" t="str">
        <f t="shared" si="108"/>
        <v>MENU POLLO AL CURRY</v>
      </c>
      <c r="C601">
        <v>1</v>
      </c>
      <c r="D601" t="s">
        <v>661</v>
      </c>
      <c r="E601" t="s">
        <v>25</v>
      </c>
      <c r="F601">
        <v>1</v>
      </c>
      <c r="G601" s="2">
        <v>24.30575</v>
      </c>
      <c r="H601" t="s">
        <v>843</v>
      </c>
      <c r="I601">
        <f>LOOKUP(H601,Hoja2!D:D,Hoja2!A:A)</f>
        <v>316</v>
      </c>
      <c r="J601" s="2">
        <f t="shared" si="102"/>
        <v>24.30575</v>
      </c>
    </row>
    <row r="602" spans="1:10" x14ac:dyDescent="0.25">
      <c r="A602">
        <v>219</v>
      </c>
      <c r="B602" t="s">
        <v>385</v>
      </c>
      <c r="C602">
        <v>1</v>
      </c>
      <c r="D602" t="s">
        <v>663</v>
      </c>
      <c r="E602" t="s">
        <v>18</v>
      </c>
      <c r="F602">
        <v>1</v>
      </c>
      <c r="G602" s="2">
        <v>2614.4299999999998</v>
      </c>
      <c r="H602" t="s">
        <v>837</v>
      </c>
      <c r="I602">
        <f>LOOKUP(H602,Hoja2!D:D,Hoja2!A:A)</f>
        <v>69</v>
      </c>
      <c r="J602" s="2">
        <f t="shared" si="102"/>
        <v>2614.4299999999998</v>
      </c>
    </row>
    <row r="603" spans="1:10" x14ac:dyDescent="0.25">
      <c r="A603">
        <v>219</v>
      </c>
      <c r="B603" t="str">
        <f t="shared" ref="B603:B605" si="109">B602</f>
        <v>MENU LOMO SALTADO</v>
      </c>
      <c r="C603">
        <v>1</v>
      </c>
      <c r="D603" t="s">
        <v>661</v>
      </c>
      <c r="E603" t="s">
        <v>383</v>
      </c>
      <c r="F603">
        <v>1</v>
      </c>
      <c r="G603" s="2">
        <v>70.942307692307693</v>
      </c>
      <c r="H603" t="s">
        <v>959</v>
      </c>
      <c r="I603">
        <f>LOOKUP(H603,Hoja2!D:D,Hoja2!A:A)</f>
        <v>224</v>
      </c>
      <c r="J603" s="2">
        <f t="shared" si="102"/>
        <v>70.942307692307693</v>
      </c>
    </row>
    <row r="604" spans="1:10" x14ac:dyDescent="0.25">
      <c r="A604">
        <v>219</v>
      </c>
      <c r="B604" t="str">
        <f t="shared" si="109"/>
        <v>MENU LOMO SALTADO</v>
      </c>
      <c r="C604">
        <v>1</v>
      </c>
      <c r="D604" t="s">
        <v>656</v>
      </c>
      <c r="E604" t="s">
        <v>5</v>
      </c>
      <c r="F604">
        <v>50</v>
      </c>
      <c r="G604" s="2">
        <v>3.6652</v>
      </c>
      <c r="H604" t="s">
        <v>828</v>
      </c>
      <c r="I604">
        <f>LOOKUP(H604,Hoja2!D:D,Hoja2!A:A)</f>
        <v>134</v>
      </c>
      <c r="J604" s="2">
        <f t="shared" si="102"/>
        <v>183.26</v>
      </c>
    </row>
    <row r="605" spans="1:10" x14ac:dyDescent="0.25">
      <c r="A605">
        <v>219</v>
      </c>
      <c r="B605" t="str">
        <f t="shared" si="109"/>
        <v>MENU LOMO SALTADO</v>
      </c>
      <c r="C605">
        <v>1</v>
      </c>
      <c r="D605" t="s">
        <v>656</v>
      </c>
      <c r="E605" t="s">
        <v>31</v>
      </c>
      <c r="F605">
        <v>100</v>
      </c>
      <c r="G605" s="2">
        <v>1.2971000000000001</v>
      </c>
      <c r="H605" t="s">
        <v>846</v>
      </c>
      <c r="I605">
        <f>LOOKUP(H605,Hoja2!D:D,Hoja2!A:A)</f>
        <v>222</v>
      </c>
      <c r="J605" s="2">
        <f t="shared" si="102"/>
        <v>129.71</v>
      </c>
    </row>
    <row r="606" spans="1:10" x14ac:dyDescent="0.25">
      <c r="A606">
        <v>220</v>
      </c>
      <c r="B606" t="s">
        <v>386</v>
      </c>
      <c r="C606">
        <v>1</v>
      </c>
      <c r="D606" t="s">
        <v>661</v>
      </c>
      <c r="E606" t="s">
        <v>387</v>
      </c>
      <c r="F606">
        <v>1</v>
      </c>
      <c r="G606" s="2">
        <v>473.22333333333336</v>
      </c>
      <c r="H606" t="s">
        <v>960</v>
      </c>
      <c r="I606">
        <f>LOOKUP(H606,Hoja2!D:D,Hoja2!A:A)</f>
        <v>374</v>
      </c>
      <c r="J606" s="2">
        <f t="shared" si="102"/>
        <v>473.22333333333336</v>
      </c>
    </row>
    <row r="607" spans="1:10" x14ac:dyDescent="0.25">
      <c r="A607">
        <v>220</v>
      </c>
      <c r="B607" t="str">
        <f t="shared" ref="B607:B610" si="110">B606</f>
        <v>MENU PASTA CON CAMARONES</v>
      </c>
      <c r="C607">
        <v>1</v>
      </c>
      <c r="D607" t="s">
        <v>658</v>
      </c>
      <c r="E607" t="s">
        <v>5</v>
      </c>
      <c r="F607">
        <v>50</v>
      </c>
      <c r="G607" s="2">
        <v>3.6652</v>
      </c>
      <c r="H607" t="s">
        <v>828</v>
      </c>
      <c r="I607">
        <f>LOOKUP(H607,Hoja2!D:D,Hoja2!A:A)</f>
        <v>134</v>
      </c>
      <c r="J607" s="2">
        <f t="shared" si="102"/>
        <v>183.26</v>
      </c>
    </row>
    <row r="608" spans="1:10" x14ac:dyDescent="0.25">
      <c r="A608">
        <v>220</v>
      </c>
      <c r="B608" t="str">
        <f t="shared" si="110"/>
        <v>MENU PASTA CON CAMARONES</v>
      </c>
      <c r="C608">
        <v>1</v>
      </c>
      <c r="D608" t="s">
        <v>661</v>
      </c>
      <c r="E608" t="s">
        <v>21</v>
      </c>
      <c r="F608">
        <v>30</v>
      </c>
      <c r="G608" s="2">
        <v>7.6040999999999999</v>
      </c>
      <c r="H608" t="s">
        <v>840</v>
      </c>
      <c r="I608">
        <f>LOOKUP(H608,Hoja2!D:D,Hoja2!A:A)</f>
        <v>173</v>
      </c>
      <c r="J608" s="2">
        <f t="shared" si="102"/>
        <v>228.12299999999999</v>
      </c>
    </row>
    <row r="609" spans="1:10" x14ac:dyDescent="0.25">
      <c r="A609">
        <v>220</v>
      </c>
      <c r="B609" t="str">
        <f t="shared" si="110"/>
        <v>MENU PASTA CON CAMARONES</v>
      </c>
      <c r="C609">
        <v>1</v>
      </c>
      <c r="D609" t="s">
        <v>661</v>
      </c>
      <c r="E609" t="s">
        <v>23</v>
      </c>
      <c r="F609">
        <v>3</v>
      </c>
      <c r="G609" s="2">
        <v>994.84</v>
      </c>
      <c r="H609" t="s">
        <v>842</v>
      </c>
      <c r="I609">
        <f>LOOKUP(H609,Hoja2!D:D,Hoja2!A:A)</f>
        <v>131</v>
      </c>
      <c r="J609" s="2">
        <f t="shared" si="102"/>
        <v>2984.52</v>
      </c>
    </row>
    <row r="610" spans="1:10" x14ac:dyDescent="0.25">
      <c r="A610">
        <v>220</v>
      </c>
      <c r="B610" t="str">
        <f t="shared" si="110"/>
        <v>MENU PASTA CON CAMARONES</v>
      </c>
      <c r="C610">
        <v>1</v>
      </c>
      <c r="D610" t="s">
        <v>661</v>
      </c>
      <c r="G610" s="2">
        <v>0</v>
      </c>
      <c r="I610" t="e">
        <f>LOOKUP(H610,Hoja2!D:D,Hoja2!A:A)</f>
        <v>#N/A</v>
      </c>
      <c r="J610" s="2">
        <f t="shared" si="102"/>
        <v>0</v>
      </c>
    </row>
    <row r="611" spans="1:10" x14ac:dyDescent="0.25">
      <c r="A611">
        <v>436</v>
      </c>
      <c r="B611" t="s">
        <v>388</v>
      </c>
      <c r="C611">
        <v>1</v>
      </c>
      <c r="D611" t="s">
        <v>661</v>
      </c>
      <c r="E611" t="s">
        <v>18</v>
      </c>
      <c r="F611">
        <v>1</v>
      </c>
      <c r="G611" s="2">
        <v>2614.4299999999998</v>
      </c>
      <c r="H611" t="s">
        <v>837</v>
      </c>
      <c r="I611">
        <f>LOOKUP(H611,Hoja2!D:D,Hoja2!A:A)</f>
        <v>69</v>
      </c>
      <c r="J611" s="2">
        <f t="shared" si="102"/>
        <v>2614.4299999999998</v>
      </c>
    </row>
    <row r="612" spans="1:10" x14ac:dyDescent="0.25">
      <c r="A612">
        <v>436</v>
      </c>
      <c r="B612" t="str">
        <f t="shared" ref="B612:B615" si="111">B611</f>
        <v>MENU CARNE A LA DIANA</v>
      </c>
      <c r="C612">
        <v>1</v>
      </c>
      <c r="D612" t="s">
        <v>661</v>
      </c>
      <c r="E612" t="s">
        <v>389</v>
      </c>
      <c r="F612">
        <v>1</v>
      </c>
      <c r="G612" s="2">
        <v>285.60000000000002</v>
      </c>
      <c r="H612" t="s">
        <v>961</v>
      </c>
      <c r="I612">
        <f>LOOKUP(H612,Hoja2!D:D,Hoja2!A:A)</f>
        <v>224</v>
      </c>
      <c r="J612" s="2">
        <f t="shared" si="102"/>
        <v>285.60000000000002</v>
      </c>
    </row>
    <row r="613" spans="1:10" x14ac:dyDescent="0.25">
      <c r="A613">
        <v>436</v>
      </c>
      <c r="B613" t="str">
        <f t="shared" si="111"/>
        <v>MENU CARNE A LA DIANA</v>
      </c>
      <c r="C613">
        <v>1</v>
      </c>
      <c r="D613" t="s">
        <v>661</v>
      </c>
      <c r="E613" t="s">
        <v>20</v>
      </c>
      <c r="F613">
        <v>1</v>
      </c>
      <c r="G613" s="2">
        <v>255.85</v>
      </c>
      <c r="H613" t="s">
        <v>839</v>
      </c>
      <c r="I613">
        <f>LOOKUP(H613,Hoja2!D:D,Hoja2!A:A)</f>
        <v>184</v>
      </c>
      <c r="J613" s="2">
        <f t="shared" si="102"/>
        <v>255.85</v>
      </c>
    </row>
    <row r="614" spans="1:10" x14ac:dyDescent="0.25">
      <c r="A614">
        <v>436</v>
      </c>
      <c r="B614" t="str">
        <f t="shared" si="111"/>
        <v>MENU CARNE A LA DIANA</v>
      </c>
      <c r="C614">
        <v>1</v>
      </c>
      <c r="D614" t="s">
        <v>661</v>
      </c>
      <c r="E614" t="s">
        <v>375</v>
      </c>
      <c r="F614">
        <v>1</v>
      </c>
      <c r="G614" s="2">
        <v>328.44</v>
      </c>
      <c r="H614" t="s">
        <v>957</v>
      </c>
      <c r="I614">
        <f>LOOKUP(H614,Hoja2!D:D,Hoja2!A:A)</f>
        <v>222</v>
      </c>
      <c r="J614" s="2">
        <f t="shared" si="102"/>
        <v>328.44</v>
      </c>
    </row>
    <row r="615" spans="1:10" x14ac:dyDescent="0.25">
      <c r="A615">
        <v>436</v>
      </c>
      <c r="B615" t="str">
        <f t="shared" si="111"/>
        <v>MENU CARNE A LA DIANA</v>
      </c>
      <c r="C615">
        <v>1</v>
      </c>
      <c r="D615" t="s">
        <v>661</v>
      </c>
      <c r="G615" s="2">
        <v>0</v>
      </c>
      <c r="I615" t="e">
        <f>LOOKUP(H615,Hoja2!D:D,Hoja2!A:A)</f>
        <v>#N/A</v>
      </c>
      <c r="J615" s="2">
        <f t="shared" si="102"/>
        <v>0</v>
      </c>
    </row>
    <row r="616" spans="1:10" x14ac:dyDescent="0.25">
      <c r="A616">
        <v>421</v>
      </c>
      <c r="B616" t="s">
        <v>390</v>
      </c>
      <c r="C616">
        <v>1</v>
      </c>
      <c r="D616" t="s">
        <v>661</v>
      </c>
      <c r="E616" t="s">
        <v>54</v>
      </c>
      <c r="F616">
        <v>2</v>
      </c>
      <c r="G616" s="2">
        <v>1424.43</v>
      </c>
      <c r="H616" t="s">
        <v>857</v>
      </c>
      <c r="I616">
        <f>LOOKUP(H616,Hoja2!D:D,Hoja2!A:A)</f>
        <v>109</v>
      </c>
      <c r="J616" s="2">
        <f t="shared" si="102"/>
        <v>2848.86</v>
      </c>
    </row>
    <row r="617" spans="1:10" x14ac:dyDescent="0.25">
      <c r="A617">
        <v>421</v>
      </c>
      <c r="B617" t="str">
        <f t="shared" ref="B617:B620" si="112">B616</f>
        <v>Menu Doble Cheese Burger</v>
      </c>
      <c r="C617">
        <v>1</v>
      </c>
      <c r="D617" t="s">
        <v>661</v>
      </c>
      <c r="E617" t="s">
        <v>55</v>
      </c>
      <c r="F617">
        <v>2</v>
      </c>
      <c r="G617" s="2">
        <v>68.566666666666663</v>
      </c>
      <c r="H617" t="s">
        <v>858</v>
      </c>
      <c r="I617">
        <f>LOOKUP(H617,Hoja2!D:D,Hoja2!A:A)</f>
        <v>173</v>
      </c>
      <c r="J617" s="2">
        <f t="shared" si="102"/>
        <v>137.13333333333333</v>
      </c>
    </row>
    <row r="618" spans="1:10" x14ac:dyDescent="0.25">
      <c r="A618">
        <v>421</v>
      </c>
      <c r="B618" t="str">
        <f t="shared" si="112"/>
        <v>Menu Doble Cheese Burger</v>
      </c>
      <c r="C618">
        <v>1</v>
      </c>
      <c r="D618" t="s">
        <v>661</v>
      </c>
      <c r="E618" t="s">
        <v>56</v>
      </c>
      <c r="F618">
        <v>1</v>
      </c>
      <c r="G618" s="2">
        <v>312.75580000000002</v>
      </c>
      <c r="H618" t="s">
        <v>859</v>
      </c>
      <c r="I618">
        <f>LOOKUP(H618,Hoja2!D:D,Hoja2!A:A)</f>
        <v>114</v>
      </c>
      <c r="J618" s="2">
        <f t="shared" si="102"/>
        <v>312.75580000000002</v>
      </c>
    </row>
    <row r="619" spans="1:10" x14ac:dyDescent="0.25">
      <c r="A619">
        <v>421</v>
      </c>
      <c r="B619" t="str">
        <f t="shared" si="112"/>
        <v>Menu Doble Cheese Burger</v>
      </c>
      <c r="C619">
        <v>1</v>
      </c>
      <c r="D619" t="s">
        <v>661</v>
      </c>
      <c r="E619" t="s">
        <v>52</v>
      </c>
      <c r="F619">
        <v>1</v>
      </c>
      <c r="G619" s="2">
        <v>212.71250000000001</v>
      </c>
      <c r="H619" t="s">
        <v>856</v>
      </c>
      <c r="I619">
        <f>LOOKUP(H619,Hoja2!D:D,Hoja2!A:A)</f>
        <v>222</v>
      </c>
      <c r="J619" s="2">
        <f t="shared" si="102"/>
        <v>212.71250000000001</v>
      </c>
    </row>
    <row r="620" spans="1:10" x14ac:dyDescent="0.25">
      <c r="A620">
        <v>421</v>
      </c>
      <c r="B620" t="str">
        <f t="shared" si="112"/>
        <v>Menu Doble Cheese Burger</v>
      </c>
      <c r="C620">
        <v>1</v>
      </c>
      <c r="D620" t="s">
        <v>661</v>
      </c>
      <c r="E620" t="s">
        <v>31</v>
      </c>
      <c r="F620">
        <v>100</v>
      </c>
      <c r="G620" s="2">
        <v>1.2971000000000001</v>
      </c>
      <c r="H620" t="s">
        <v>846</v>
      </c>
      <c r="I620">
        <f>LOOKUP(H620,Hoja2!D:D,Hoja2!A:A)</f>
        <v>222</v>
      </c>
      <c r="J620" s="2">
        <f t="shared" si="102"/>
        <v>129.71</v>
      </c>
    </row>
    <row r="621" spans="1:10" x14ac:dyDescent="0.25">
      <c r="A621">
        <v>223</v>
      </c>
      <c r="B621" t="s">
        <v>391</v>
      </c>
      <c r="C621">
        <v>1</v>
      </c>
      <c r="D621" t="s">
        <v>661</v>
      </c>
      <c r="E621" t="s">
        <v>92</v>
      </c>
      <c r="F621">
        <v>1</v>
      </c>
      <c r="G621" s="2">
        <v>664.35</v>
      </c>
      <c r="H621" t="s">
        <v>877</v>
      </c>
      <c r="I621">
        <f>LOOKUP(H621,Hoja2!D:D,Hoja2!A:A)</f>
        <v>245</v>
      </c>
      <c r="J621" s="2">
        <f t="shared" si="102"/>
        <v>664.35</v>
      </c>
    </row>
    <row r="622" spans="1:10" x14ac:dyDescent="0.25">
      <c r="A622">
        <v>224</v>
      </c>
      <c r="B622" t="s">
        <v>392</v>
      </c>
      <c r="C622">
        <v>1</v>
      </c>
      <c r="D622" t="s">
        <v>661</v>
      </c>
      <c r="E622" t="s">
        <v>94</v>
      </c>
      <c r="F622">
        <v>1</v>
      </c>
      <c r="G622" s="2">
        <v>664.24679999999989</v>
      </c>
      <c r="H622" t="s">
        <v>878</v>
      </c>
      <c r="I622">
        <f>LOOKUP(H622,Hoja2!D:D,Hoja2!A:A)</f>
        <v>147</v>
      </c>
      <c r="J622" s="2">
        <f t="shared" si="102"/>
        <v>664.24679999999989</v>
      </c>
    </row>
    <row r="623" spans="1:10" x14ac:dyDescent="0.25">
      <c r="A623">
        <v>225</v>
      </c>
      <c r="B623" t="s">
        <v>393</v>
      </c>
      <c r="C623">
        <v>1</v>
      </c>
      <c r="D623" t="s">
        <v>661</v>
      </c>
      <c r="E623" t="s">
        <v>96</v>
      </c>
      <c r="F623">
        <v>1</v>
      </c>
      <c r="G623" s="2">
        <v>664.24679999999989</v>
      </c>
      <c r="H623" t="s">
        <v>879</v>
      </c>
      <c r="I623">
        <f>LOOKUP(H623,Hoja2!D:D,Hoja2!A:A)</f>
        <v>147</v>
      </c>
      <c r="J623" s="2">
        <f t="shared" si="102"/>
        <v>664.24679999999989</v>
      </c>
    </row>
    <row r="624" spans="1:10" x14ac:dyDescent="0.25">
      <c r="A624">
        <v>226</v>
      </c>
      <c r="B624" t="s">
        <v>394</v>
      </c>
      <c r="C624">
        <v>1</v>
      </c>
      <c r="D624" t="s">
        <v>661</v>
      </c>
      <c r="E624" t="s">
        <v>395</v>
      </c>
      <c r="F624">
        <v>1</v>
      </c>
      <c r="G624" s="2">
        <v>704.62379999999996</v>
      </c>
      <c r="H624" t="s">
        <v>962</v>
      </c>
      <c r="I624">
        <f>LOOKUP(H624,Hoja2!D:D,Hoja2!A:A)</f>
        <v>210</v>
      </c>
      <c r="J624" s="2">
        <f t="shared" si="102"/>
        <v>704.62379999999996</v>
      </c>
    </row>
    <row r="625" spans="1:10" x14ac:dyDescent="0.25">
      <c r="A625">
        <v>227</v>
      </c>
      <c r="B625" t="s">
        <v>396</v>
      </c>
      <c r="C625">
        <v>1</v>
      </c>
      <c r="D625" t="s">
        <v>661</v>
      </c>
      <c r="E625" t="s">
        <v>102</v>
      </c>
      <c r="F625">
        <v>1</v>
      </c>
      <c r="G625" s="2">
        <v>704.62379999999996</v>
      </c>
      <c r="H625" t="s">
        <v>882</v>
      </c>
      <c r="I625">
        <f>LOOKUP(H625,Hoja2!D:D,Hoja2!A:A)</f>
        <v>111</v>
      </c>
      <c r="J625" s="2">
        <f t="shared" si="102"/>
        <v>704.62379999999996</v>
      </c>
    </row>
    <row r="626" spans="1:10" x14ac:dyDescent="0.25">
      <c r="A626">
        <v>228</v>
      </c>
      <c r="B626" t="s">
        <v>397</v>
      </c>
      <c r="C626">
        <v>1</v>
      </c>
      <c r="D626" t="s">
        <v>661</v>
      </c>
      <c r="E626" t="s">
        <v>98</v>
      </c>
      <c r="F626">
        <v>1</v>
      </c>
      <c r="G626" s="2">
        <v>704.64960000000008</v>
      </c>
      <c r="H626" t="s">
        <v>880</v>
      </c>
      <c r="I626">
        <f>LOOKUP(H626,Hoja2!D:D,Hoja2!A:A)</f>
        <v>20</v>
      </c>
      <c r="J626" s="2">
        <f t="shared" si="102"/>
        <v>704.64960000000008</v>
      </c>
    </row>
    <row r="627" spans="1:10" x14ac:dyDescent="0.25">
      <c r="A627">
        <v>229</v>
      </c>
      <c r="B627" t="s">
        <v>398</v>
      </c>
      <c r="C627">
        <v>1</v>
      </c>
      <c r="D627" t="s">
        <v>661</v>
      </c>
      <c r="E627" t="s">
        <v>100</v>
      </c>
      <c r="F627">
        <v>1</v>
      </c>
      <c r="G627" s="2">
        <v>704.62379999999996</v>
      </c>
      <c r="H627" t="s">
        <v>881</v>
      </c>
      <c r="I627">
        <f>LOOKUP(H627,Hoja2!D:D,Hoja2!A:A)</f>
        <v>163</v>
      </c>
      <c r="J627" s="2">
        <f t="shared" si="102"/>
        <v>704.62379999999996</v>
      </c>
    </row>
    <row r="628" spans="1:10" x14ac:dyDescent="0.25">
      <c r="A628">
        <v>230</v>
      </c>
      <c r="B628" t="s">
        <v>399</v>
      </c>
      <c r="C628">
        <v>1</v>
      </c>
      <c r="D628" t="s">
        <v>661</v>
      </c>
      <c r="E628" t="s">
        <v>298</v>
      </c>
      <c r="F628">
        <v>500</v>
      </c>
      <c r="G628" s="2">
        <v>1.7592810000000001</v>
      </c>
      <c r="H628" t="s">
        <v>939</v>
      </c>
      <c r="I628">
        <f>LOOKUP(H628,Hoja2!D:D,Hoja2!A:A)</f>
        <v>24</v>
      </c>
      <c r="J628" s="2">
        <f t="shared" si="102"/>
        <v>879.64050000000009</v>
      </c>
    </row>
    <row r="629" spans="1:10" x14ac:dyDescent="0.25">
      <c r="A629">
        <v>232</v>
      </c>
      <c r="B629" t="s">
        <v>400</v>
      </c>
      <c r="C629">
        <v>1</v>
      </c>
      <c r="D629" t="s">
        <v>661</v>
      </c>
      <c r="E629" t="s">
        <v>106</v>
      </c>
      <c r="F629">
        <v>1</v>
      </c>
      <c r="G629" s="2">
        <v>349.86</v>
      </c>
      <c r="H629" t="s">
        <v>884</v>
      </c>
      <c r="I629">
        <f>LOOKUP(H629,Hoja2!D:D,Hoja2!A:A)</f>
        <v>250</v>
      </c>
      <c r="J629" s="2">
        <f t="shared" si="102"/>
        <v>349.86</v>
      </c>
    </row>
    <row r="630" spans="1:10" x14ac:dyDescent="0.25">
      <c r="A630">
        <v>231</v>
      </c>
      <c r="B630" t="s">
        <v>401</v>
      </c>
      <c r="C630">
        <v>1</v>
      </c>
      <c r="D630" t="s">
        <v>661</v>
      </c>
      <c r="E630" t="s">
        <v>104</v>
      </c>
      <c r="F630">
        <v>1</v>
      </c>
      <c r="G630" s="2">
        <v>467.67</v>
      </c>
      <c r="H630" t="s">
        <v>883</v>
      </c>
      <c r="I630">
        <f>LOOKUP(H630,Hoja2!D:D,Hoja2!A:A)</f>
        <v>250</v>
      </c>
      <c r="J630" s="2">
        <f t="shared" si="102"/>
        <v>467.67</v>
      </c>
    </row>
    <row r="631" spans="1:10" x14ac:dyDescent="0.25">
      <c r="A631">
        <v>234</v>
      </c>
      <c r="B631" t="s">
        <v>402</v>
      </c>
      <c r="C631">
        <v>1</v>
      </c>
      <c r="D631" t="s">
        <v>661</v>
      </c>
      <c r="E631" t="s">
        <v>366</v>
      </c>
      <c r="F631">
        <v>150</v>
      </c>
      <c r="G631" s="2">
        <v>0</v>
      </c>
      <c r="H631" t="s">
        <v>954</v>
      </c>
      <c r="I631">
        <f>LOOKUP(H631,Hoja2!D:D,Hoja2!A:A)</f>
        <v>227</v>
      </c>
      <c r="J631" s="2">
        <f t="shared" si="102"/>
        <v>0</v>
      </c>
    </row>
    <row r="632" spans="1:10" x14ac:dyDescent="0.25">
      <c r="A632">
        <v>233</v>
      </c>
      <c r="B632" t="s">
        <v>403</v>
      </c>
      <c r="C632">
        <v>1</v>
      </c>
      <c r="D632" t="s">
        <v>661</v>
      </c>
      <c r="E632" t="s">
        <v>404</v>
      </c>
      <c r="F632">
        <v>150</v>
      </c>
      <c r="G632" s="2">
        <v>0</v>
      </c>
      <c r="H632" t="s">
        <v>963</v>
      </c>
      <c r="I632">
        <f>LOOKUP(H632,Hoja2!D:D,Hoja2!A:A)</f>
        <v>227</v>
      </c>
      <c r="J632" s="2">
        <f t="shared" si="102"/>
        <v>0</v>
      </c>
    </row>
    <row r="633" spans="1:10" x14ac:dyDescent="0.25">
      <c r="A633">
        <v>235</v>
      </c>
      <c r="B633" t="s">
        <v>405</v>
      </c>
      <c r="C633">
        <v>1</v>
      </c>
      <c r="D633" t="s">
        <v>661</v>
      </c>
      <c r="E633" t="s">
        <v>92</v>
      </c>
      <c r="F633">
        <v>1</v>
      </c>
      <c r="G633" s="2">
        <v>664.35</v>
      </c>
      <c r="H633" t="s">
        <v>877</v>
      </c>
      <c r="I633">
        <f>LOOKUP(H633,Hoja2!D:D,Hoja2!A:A)</f>
        <v>245</v>
      </c>
      <c r="J633" s="2">
        <f t="shared" si="102"/>
        <v>664.35</v>
      </c>
    </row>
    <row r="634" spans="1:10" x14ac:dyDescent="0.25">
      <c r="A634">
        <v>236</v>
      </c>
      <c r="B634" t="s">
        <v>406</v>
      </c>
      <c r="C634">
        <v>1</v>
      </c>
      <c r="D634" t="s">
        <v>661</v>
      </c>
      <c r="E634" t="s">
        <v>94</v>
      </c>
      <c r="F634">
        <v>1</v>
      </c>
      <c r="G634" s="2">
        <v>664.24679999999989</v>
      </c>
      <c r="H634" t="s">
        <v>878</v>
      </c>
      <c r="I634">
        <f>LOOKUP(H634,Hoja2!D:D,Hoja2!A:A)</f>
        <v>147</v>
      </c>
      <c r="J634" s="2">
        <f t="shared" si="102"/>
        <v>664.24679999999989</v>
      </c>
    </row>
    <row r="635" spans="1:10" x14ac:dyDescent="0.25">
      <c r="A635">
        <v>237</v>
      </c>
      <c r="B635" t="s">
        <v>407</v>
      </c>
      <c r="C635">
        <v>1</v>
      </c>
      <c r="D635" t="s">
        <v>661</v>
      </c>
      <c r="E635" t="s">
        <v>96</v>
      </c>
      <c r="F635">
        <v>1</v>
      </c>
      <c r="G635" s="2">
        <v>664.24679999999989</v>
      </c>
      <c r="H635" t="s">
        <v>879</v>
      </c>
      <c r="I635">
        <f>LOOKUP(H635,Hoja2!D:D,Hoja2!A:A)</f>
        <v>147</v>
      </c>
      <c r="J635" s="2">
        <f t="shared" si="102"/>
        <v>664.24679999999989</v>
      </c>
    </row>
    <row r="636" spans="1:10" x14ac:dyDescent="0.25">
      <c r="A636">
        <v>238</v>
      </c>
      <c r="B636" t="s">
        <v>408</v>
      </c>
      <c r="C636">
        <v>1</v>
      </c>
      <c r="D636" t="s">
        <v>661</v>
      </c>
      <c r="E636" t="s">
        <v>395</v>
      </c>
      <c r="F636">
        <v>1</v>
      </c>
      <c r="G636" s="2">
        <v>704.62379999999996</v>
      </c>
      <c r="H636" t="s">
        <v>962</v>
      </c>
      <c r="I636">
        <f>LOOKUP(H636,Hoja2!D:D,Hoja2!A:A)</f>
        <v>210</v>
      </c>
      <c r="J636" s="2">
        <f t="shared" si="102"/>
        <v>704.62379999999996</v>
      </c>
    </row>
    <row r="637" spans="1:10" x14ac:dyDescent="0.25">
      <c r="A637">
        <v>239</v>
      </c>
      <c r="B637" t="s">
        <v>409</v>
      </c>
      <c r="C637">
        <v>1</v>
      </c>
      <c r="D637" t="s">
        <v>661</v>
      </c>
      <c r="E637" t="s">
        <v>102</v>
      </c>
      <c r="F637">
        <v>1</v>
      </c>
      <c r="G637" s="2">
        <v>704.62379999999996</v>
      </c>
      <c r="H637" t="s">
        <v>882</v>
      </c>
      <c r="I637">
        <f>LOOKUP(H637,Hoja2!D:D,Hoja2!A:A)</f>
        <v>111</v>
      </c>
      <c r="J637" s="2">
        <f t="shared" si="102"/>
        <v>704.62379999999996</v>
      </c>
    </row>
    <row r="638" spans="1:10" x14ac:dyDescent="0.25">
      <c r="A638">
        <v>240</v>
      </c>
      <c r="B638" t="s">
        <v>410</v>
      </c>
      <c r="C638">
        <v>1</v>
      </c>
      <c r="D638" t="s">
        <v>661</v>
      </c>
      <c r="E638" t="s">
        <v>98</v>
      </c>
      <c r="F638">
        <v>1</v>
      </c>
      <c r="G638" s="2">
        <v>704.64960000000008</v>
      </c>
      <c r="H638" t="s">
        <v>880</v>
      </c>
      <c r="I638">
        <f>LOOKUP(H638,Hoja2!D:D,Hoja2!A:A)</f>
        <v>20</v>
      </c>
      <c r="J638" s="2">
        <f t="shared" si="102"/>
        <v>704.64960000000008</v>
      </c>
    </row>
    <row r="639" spans="1:10" x14ac:dyDescent="0.25">
      <c r="A639">
        <v>241</v>
      </c>
      <c r="B639" t="s">
        <v>411</v>
      </c>
      <c r="C639">
        <v>1</v>
      </c>
      <c r="D639" t="s">
        <v>661</v>
      </c>
      <c r="E639" t="s">
        <v>100</v>
      </c>
      <c r="F639">
        <v>1</v>
      </c>
      <c r="G639" s="2">
        <v>704.62379999999996</v>
      </c>
      <c r="H639" t="s">
        <v>881</v>
      </c>
      <c r="I639">
        <f>LOOKUP(H639,Hoja2!D:D,Hoja2!A:A)</f>
        <v>163</v>
      </c>
      <c r="J639" s="2">
        <f t="shared" si="102"/>
        <v>704.62379999999996</v>
      </c>
    </row>
    <row r="640" spans="1:10" x14ac:dyDescent="0.25">
      <c r="A640">
        <v>242</v>
      </c>
      <c r="B640" t="s">
        <v>412</v>
      </c>
      <c r="C640">
        <v>1</v>
      </c>
      <c r="D640" t="s">
        <v>661</v>
      </c>
      <c r="E640" t="s">
        <v>413</v>
      </c>
      <c r="F640">
        <v>1</v>
      </c>
      <c r="G640" s="2">
        <v>665.51099999999997</v>
      </c>
      <c r="H640" t="s">
        <v>964</v>
      </c>
      <c r="I640">
        <f>LOOKUP(H640,Hoja2!D:D,Hoja2!A:A)</f>
        <v>316</v>
      </c>
      <c r="J640" s="2">
        <f t="shared" si="102"/>
        <v>665.51099999999997</v>
      </c>
    </row>
    <row r="641" spans="1:10" x14ac:dyDescent="0.25">
      <c r="A641">
        <v>239</v>
      </c>
      <c r="B641" t="s">
        <v>414</v>
      </c>
      <c r="C641">
        <v>1</v>
      </c>
      <c r="D641" t="s">
        <v>661</v>
      </c>
      <c r="E641" t="s">
        <v>114</v>
      </c>
      <c r="F641">
        <v>1</v>
      </c>
      <c r="G641" s="2">
        <v>1305.48</v>
      </c>
      <c r="H641" t="s">
        <v>888</v>
      </c>
      <c r="I641">
        <f>LOOKUP(H641,Hoja2!D:D,Hoja2!A:A)</f>
        <v>316</v>
      </c>
      <c r="J641" s="2">
        <f t="shared" si="102"/>
        <v>1305.48</v>
      </c>
    </row>
    <row r="642" spans="1:10" x14ac:dyDescent="0.25">
      <c r="A642">
        <v>239</v>
      </c>
      <c r="B642" t="s">
        <v>415</v>
      </c>
      <c r="C642">
        <v>1</v>
      </c>
      <c r="D642" t="s">
        <v>661</v>
      </c>
      <c r="E642" t="s">
        <v>116</v>
      </c>
      <c r="F642">
        <v>1</v>
      </c>
      <c r="G642" s="2">
        <v>1305.48</v>
      </c>
      <c r="H642" t="s">
        <v>889</v>
      </c>
      <c r="I642">
        <f>LOOKUP(H642,Hoja2!D:D,Hoja2!A:A)</f>
        <v>374</v>
      </c>
      <c r="J642" s="2">
        <f t="shared" ref="J642:J705" si="113">SUM(F642*G642)</f>
        <v>1305.48</v>
      </c>
    </row>
    <row r="643" spans="1:10" x14ac:dyDescent="0.25">
      <c r="A643">
        <v>245</v>
      </c>
      <c r="B643" t="s">
        <v>416</v>
      </c>
      <c r="C643">
        <v>1</v>
      </c>
      <c r="D643" t="s">
        <v>661</v>
      </c>
      <c r="E643" t="s">
        <v>417</v>
      </c>
      <c r="F643">
        <v>1</v>
      </c>
      <c r="G643" s="2">
        <v>302.76300000000003</v>
      </c>
      <c r="H643" t="s">
        <v>965</v>
      </c>
      <c r="I643">
        <f>LOOKUP(H643,Hoja2!D:D,Hoja2!A:A)</f>
        <v>245</v>
      </c>
      <c r="J643" s="2">
        <f t="shared" si="113"/>
        <v>302.76300000000003</v>
      </c>
    </row>
    <row r="644" spans="1:10" x14ac:dyDescent="0.25">
      <c r="A644">
        <v>246</v>
      </c>
      <c r="B644" t="s">
        <v>418</v>
      </c>
      <c r="C644">
        <v>1</v>
      </c>
      <c r="D644" t="s">
        <v>661</v>
      </c>
      <c r="E644" t="s">
        <v>419</v>
      </c>
      <c r="F644">
        <v>1</v>
      </c>
      <c r="G644" s="2">
        <v>317.40450000000004</v>
      </c>
      <c r="H644" t="s">
        <v>966</v>
      </c>
      <c r="I644">
        <f>LOOKUP(H644,Hoja2!D:D,Hoja2!A:A)</f>
        <v>147</v>
      </c>
      <c r="J644" s="2">
        <f t="shared" si="113"/>
        <v>317.40450000000004</v>
      </c>
    </row>
    <row r="645" spans="1:10" x14ac:dyDescent="0.25">
      <c r="A645">
        <v>247</v>
      </c>
      <c r="B645" t="s">
        <v>420</v>
      </c>
      <c r="C645">
        <v>1</v>
      </c>
      <c r="D645" t="s">
        <v>661</v>
      </c>
      <c r="E645" t="s">
        <v>70</v>
      </c>
      <c r="F645">
        <v>1</v>
      </c>
      <c r="G645" s="2">
        <v>301.85999999999996</v>
      </c>
      <c r="H645" t="s">
        <v>869</v>
      </c>
      <c r="I645">
        <f>LOOKUP(H645,Hoja2!D:D,Hoja2!A:A)</f>
        <v>20</v>
      </c>
      <c r="J645" s="2">
        <f t="shared" si="113"/>
        <v>301.85999999999996</v>
      </c>
    </row>
    <row r="646" spans="1:10" x14ac:dyDescent="0.25">
      <c r="A646">
        <v>250</v>
      </c>
      <c r="B646" t="s">
        <v>421</v>
      </c>
      <c r="C646">
        <v>1</v>
      </c>
      <c r="D646" t="s">
        <v>661</v>
      </c>
      <c r="E646" t="s">
        <v>195</v>
      </c>
      <c r="F646">
        <v>750</v>
      </c>
      <c r="G646" s="2">
        <v>15.557686666666669</v>
      </c>
      <c r="H646" t="s">
        <v>916</v>
      </c>
      <c r="I646">
        <f>LOOKUP(H646,Hoja2!D:D,Hoja2!A:A)</f>
        <v>193</v>
      </c>
      <c r="J646" s="2">
        <f t="shared" si="113"/>
        <v>11668.265000000001</v>
      </c>
    </row>
    <row r="647" spans="1:10" x14ac:dyDescent="0.25">
      <c r="A647">
        <v>250</v>
      </c>
      <c r="B647" t="s">
        <v>422</v>
      </c>
      <c r="C647">
        <v>1</v>
      </c>
      <c r="D647" t="s">
        <v>661</v>
      </c>
      <c r="E647" t="s">
        <v>193</v>
      </c>
      <c r="F647">
        <v>750</v>
      </c>
      <c r="G647" s="2">
        <v>13.703526666666669</v>
      </c>
      <c r="H647" t="s">
        <v>750</v>
      </c>
      <c r="I647">
        <f>LOOKUP(H647,Hoja2!D:D,Hoja2!A:A)</f>
        <v>190</v>
      </c>
      <c r="J647" s="2">
        <f t="shared" si="113"/>
        <v>10277.645000000002</v>
      </c>
    </row>
    <row r="648" spans="1:10" x14ac:dyDescent="0.25">
      <c r="A648">
        <v>252</v>
      </c>
      <c r="B648" t="s">
        <v>423</v>
      </c>
      <c r="C648">
        <v>1</v>
      </c>
      <c r="D648" t="s">
        <v>661</v>
      </c>
      <c r="E648" t="s">
        <v>147</v>
      </c>
      <c r="F648">
        <v>1000</v>
      </c>
      <c r="G648" s="2">
        <v>5.7701700000000002</v>
      </c>
      <c r="H648" t="s">
        <v>903</v>
      </c>
      <c r="I648">
        <f>LOOKUP(H648,Hoja2!D:D,Hoja2!A:A)</f>
        <v>336</v>
      </c>
      <c r="J648" s="2">
        <f t="shared" si="113"/>
        <v>5770.17</v>
      </c>
    </row>
    <row r="649" spans="1:10" x14ac:dyDescent="0.25">
      <c r="A649">
        <v>250</v>
      </c>
      <c r="B649" t="s">
        <v>424</v>
      </c>
      <c r="C649">
        <v>1</v>
      </c>
      <c r="D649" t="s">
        <v>661</v>
      </c>
      <c r="E649" t="s">
        <v>183</v>
      </c>
      <c r="F649">
        <v>750</v>
      </c>
      <c r="G649" s="2">
        <v>13.040824999999998</v>
      </c>
      <c r="H649" t="s">
        <v>912</v>
      </c>
      <c r="I649">
        <f>LOOKUP(H649,Hoja2!D:D,Hoja2!A:A)</f>
        <v>202</v>
      </c>
      <c r="J649" s="2">
        <f t="shared" si="113"/>
        <v>9780.6187499999978</v>
      </c>
    </row>
    <row r="650" spans="1:10" x14ac:dyDescent="0.25">
      <c r="A650">
        <v>250</v>
      </c>
      <c r="B650" t="s">
        <v>425</v>
      </c>
      <c r="C650">
        <v>1</v>
      </c>
      <c r="D650" t="s">
        <v>661</v>
      </c>
      <c r="E650" t="s">
        <v>175</v>
      </c>
      <c r="F650">
        <v>750</v>
      </c>
      <c r="G650" s="2">
        <v>25.35022</v>
      </c>
      <c r="H650" t="s">
        <v>174</v>
      </c>
      <c r="I650">
        <f>LOOKUP(H650,Hoja2!D:D,Hoja2!A:A)</f>
        <v>106</v>
      </c>
      <c r="J650" s="2">
        <f t="shared" si="113"/>
        <v>19012.665000000001</v>
      </c>
    </row>
    <row r="651" spans="1:10" x14ac:dyDescent="0.25">
      <c r="A651">
        <v>310</v>
      </c>
      <c r="B651" t="s">
        <v>426</v>
      </c>
      <c r="C651">
        <v>1</v>
      </c>
      <c r="D651" t="s">
        <v>661</v>
      </c>
      <c r="E651" t="s">
        <v>31</v>
      </c>
      <c r="F651">
        <v>800</v>
      </c>
      <c r="G651" s="2">
        <v>1.2971000000000001</v>
      </c>
      <c r="H651" t="s">
        <v>846</v>
      </c>
      <c r="I651">
        <f>LOOKUP(H651,Hoja2!D:D,Hoja2!A:A)</f>
        <v>222</v>
      </c>
      <c r="J651" s="2">
        <f t="shared" si="113"/>
        <v>1037.68</v>
      </c>
    </row>
    <row r="652" spans="1:10" x14ac:dyDescent="0.25">
      <c r="A652">
        <v>311</v>
      </c>
      <c r="B652" t="s">
        <v>427</v>
      </c>
      <c r="C652">
        <v>1</v>
      </c>
      <c r="D652" t="s">
        <v>661</v>
      </c>
      <c r="E652" t="s">
        <v>31</v>
      </c>
      <c r="F652">
        <v>800</v>
      </c>
      <c r="G652" s="2">
        <v>1.2971000000000001</v>
      </c>
      <c r="H652" t="s">
        <v>846</v>
      </c>
      <c r="I652">
        <f>LOOKUP(H652,Hoja2!D:D,Hoja2!A:A)</f>
        <v>222</v>
      </c>
      <c r="J652" s="2">
        <f t="shared" si="113"/>
        <v>1037.68</v>
      </c>
    </row>
    <row r="653" spans="1:10" x14ac:dyDescent="0.25">
      <c r="A653">
        <v>311</v>
      </c>
      <c r="B653" t="str">
        <f t="shared" ref="B653:B655" si="114">B652</f>
        <v>D.CHEESE FRITAS GRANDES</v>
      </c>
      <c r="C653">
        <v>1</v>
      </c>
      <c r="D653" t="s">
        <v>661</v>
      </c>
      <c r="E653" t="s">
        <v>21</v>
      </c>
      <c r="F653">
        <v>150</v>
      </c>
      <c r="G653" s="2">
        <v>7.6040999999999999</v>
      </c>
      <c r="H653" t="s">
        <v>840</v>
      </c>
      <c r="I653">
        <f>LOOKUP(H653,Hoja2!D:D,Hoja2!A:A)</f>
        <v>173</v>
      </c>
      <c r="J653" s="2">
        <f t="shared" si="113"/>
        <v>1140.615</v>
      </c>
    </row>
    <row r="654" spans="1:10" x14ac:dyDescent="0.25">
      <c r="A654">
        <v>311</v>
      </c>
      <c r="B654" t="str">
        <f t="shared" si="114"/>
        <v>D.CHEESE FRITAS GRANDES</v>
      </c>
      <c r="C654">
        <v>1</v>
      </c>
      <c r="D654" t="s">
        <v>661</v>
      </c>
      <c r="E654" t="s">
        <v>5</v>
      </c>
      <c r="F654">
        <v>150</v>
      </c>
      <c r="G654" s="2">
        <v>3.6652</v>
      </c>
      <c r="H654" t="s">
        <v>828</v>
      </c>
      <c r="I654">
        <f>LOOKUP(H654,Hoja2!D:D,Hoja2!A:A)</f>
        <v>134</v>
      </c>
      <c r="J654" s="2">
        <f t="shared" si="113"/>
        <v>549.78</v>
      </c>
    </row>
    <row r="655" spans="1:10" x14ac:dyDescent="0.25">
      <c r="A655">
        <v>311</v>
      </c>
      <c r="B655" t="str">
        <f t="shared" si="114"/>
        <v>D.CHEESE FRITAS GRANDES</v>
      </c>
      <c r="C655">
        <v>1</v>
      </c>
      <c r="D655" t="s">
        <v>661</v>
      </c>
      <c r="E655" t="s">
        <v>42</v>
      </c>
      <c r="F655">
        <v>20</v>
      </c>
      <c r="G655" s="2">
        <v>1.19</v>
      </c>
      <c r="H655" t="s">
        <v>852</v>
      </c>
      <c r="I655">
        <f>LOOKUP(H655,Hoja2!D:D,Hoja2!A:A)</f>
        <v>187</v>
      </c>
      <c r="J655" s="2">
        <f t="shared" si="113"/>
        <v>23.799999999999997</v>
      </c>
    </row>
    <row r="656" spans="1:10" x14ac:dyDescent="0.25">
      <c r="A656">
        <v>312</v>
      </c>
      <c r="B656" t="s">
        <v>428</v>
      </c>
      <c r="C656">
        <v>1</v>
      </c>
      <c r="D656" t="s">
        <v>661</v>
      </c>
      <c r="E656" t="s">
        <v>31</v>
      </c>
      <c r="F656">
        <v>800</v>
      </c>
      <c r="G656" s="2">
        <v>1.2971000000000001</v>
      </c>
      <c r="H656" t="s">
        <v>846</v>
      </c>
      <c r="I656">
        <f>LOOKUP(H656,Hoja2!D:D,Hoja2!A:A)</f>
        <v>222</v>
      </c>
      <c r="J656" s="2">
        <f t="shared" si="113"/>
        <v>1037.68</v>
      </c>
    </row>
    <row r="657" spans="1:10" x14ac:dyDescent="0.25">
      <c r="A657">
        <v>312</v>
      </c>
      <c r="B657" t="str">
        <f t="shared" ref="B657:B660" si="115">B656</f>
        <v>D.CHEESE TECLADOS</v>
      </c>
      <c r="C657">
        <v>1</v>
      </c>
      <c r="D657" t="s">
        <v>661</v>
      </c>
      <c r="E657" t="s">
        <v>21</v>
      </c>
      <c r="F657">
        <v>130</v>
      </c>
      <c r="G657" s="2">
        <v>7.6040999999999999</v>
      </c>
      <c r="H657" t="s">
        <v>840</v>
      </c>
      <c r="I657">
        <f>LOOKUP(H657,Hoja2!D:D,Hoja2!A:A)</f>
        <v>173</v>
      </c>
      <c r="J657" s="2">
        <f t="shared" si="113"/>
        <v>988.53300000000002</v>
      </c>
    </row>
    <row r="658" spans="1:10" x14ac:dyDescent="0.25">
      <c r="A658">
        <v>312</v>
      </c>
      <c r="B658" t="str">
        <f t="shared" si="115"/>
        <v>D.CHEESE TECLADOS</v>
      </c>
      <c r="C658">
        <v>1</v>
      </c>
      <c r="D658" t="s">
        <v>661</v>
      </c>
      <c r="E658" t="s">
        <v>5</v>
      </c>
      <c r="F658">
        <v>130</v>
      </c>
      <c r="G658" s="2">
        <v>3.6652</v>
      </c>
      <c r="H658" t="s">
        <v>828</v>
      </c>
      <c r="I658">
        <f>LOOKUP(H658,Hoja2!D:D,Hoja2!A:A)</f>
        <v>134</v>
      </c>
      <c r="J658" s="2">
        <f t="shared" si="113"/>
        <v>476.476</v>
      </c>
    </row>
    <row r="659" spans="1:10" x14ac:dyDescent="0.25">
      <c r="A659">
        <v>312</v>
      </c>
      <c r="B659" t="str">
        <f t="shared" si="115"/>
        <v>D.CHEESE TECLADOS</v>
      </c>
      <c r="C659">
        <v>1</v>
      </c>
      <c r="D659" t="s">
        <v>661</v>
      </c>
      <c r="E659" t="s">
        <v>42</v>
      </c>
      <c r="F659">
        <v>20</v>
      </c>
      <c r="G659" s="2">
        <v>1.19</v>
      </c>
      <c r="H659" t="s">
        <v>852</v>
      </c>
      <c r="I659">
        <f>LOOKUP(H659,Hoja2!D:D,Hoja2!A:A)</f>
        <v>187</v>
      </c>
      <c r="J659" s="2">
        <f t="shared" si="113"/>
        <v>23.799999999999997</v>
      </c>
    </row>
    <row r="660" spans="1:10" x14ac:dyDescent="0.25">
      <c r="A660">
        <v>312</v>
      </c>
      <c r="B660" t="str">
        <f t="shared" si="115"/>
        <v>D.CHEESE TECLADOS</v>
      </c>
      <c r="C660">
        <v>1</v>
      </c>
      <c r="D660" t="s">
        <v>661</v>
      </c>
      <c r="E660" t="s">
        <v>43</v>
      </c>
      <c r="F660">
        <v>1</v>
      </c>
      <c r="G660" s="2">
        <v>1191.19</v>
      </c>
      <c r="H660" t="s">
        <v>853</v>
      </c>
      <c r="I660">
        <f>LOOKUP(H660,Hoja2!D:D,Hoja2!A:A)</f>
        <v>187</v>
      </c>
      <c r="J660" s="2">
        <f t="shared" si="113"/>
        <v>1191.19</v>
      </c>
    </row>
    <row r="661" spans="1:10" x14ac:dyDescent="0.25">
      <c r="A661">
        <v>313</v>
      </c>
      <c r="B661" t="s">
        <v>429</v>
      </c>
      <c r="C661">
        <v>1</v>
      </c>
      <c r="D661" t="s">
        <v>661</v>
      </c>
      <c r="E661" t="s">
        <v>31</v>
      </c>
      <c r="F661">
        <v>800</v>
      </c>
      <c r="G661" s="2">
        <v>1.2971000000000001</v>
      </c>
      <c r="H661" t="s">
        <v>846</v>
      </c>
      <c r="I661">
        <f>LOOKUP(H661,Hoja2!D:D,Hoja2!A:A)</f>
        <v>222</v>
      </c>
      <c r="J661" s="2">
        <f t="shared" si="113"/>
        <v>1037.68</v>
      </c>
    </row>
    <row r="662" spans="1:10" x14ac:dyDescent="0.25">
      <c r="A662">
        <v>313</v>
      </c>
      <c r="B662" t="str">
        <f t="shared" ref="B662:B665" si="116">B661</f>
        <v>D.CHEESE CHAMPIGNON</v>
      </c>
      <c r="C662">
        <v>1</v>
      </c>
      <c r="D662" t="s">
        <v>661</v>
      </c>
      <c r="E662" t="s">
        <v>21</v>
      </c>
      <c r="F662">
        <v>150</v>
      </c>
      <c r="G662" s="2">
        <v>7.6040999999999999</v>
      </c>
      <c r="H662" t="s">
        <v>840</v>
      </c>
      <c r="I662">
        <f>LOOKUP(H662,Hoja2!D:D,Hoja2!A:A)</f>
        <v>173</v>
      </c>
      <c r="J662" s="2">
        <f t="shared" si="113"/>
        <v>1140.615</v>
      </c>
    </row>
    <row r="663" spans="1:10" x14ac:dyDescent="0.25">
      <c r="A663">
        <v>313</v>
      </c>
      <c r="B663" t="str">
        <f t="shared" si="116"/>
        <v>D.CHEESE CHAMPIGNON</v>
      </c>
      <c r="C663">
        <v>1</v>
      </c>
      <c r="D663" t="s">
        <v>661</v>
      </c>
      <c r="E663" t="s">
        <v>5</v>
      </c>
      <c r="F663">
        <v>150</v>
      </c>
      <c r="G663" s="2">
        <v>3.6652</v>
      </c>
      <c r="H663" t="s">
        <v>828</v>
      </c>
      <c r="I663">
        <f>LOOKUP(H663,Hoja2!D:D,Hoja2!A:A)</f>
        <v>134</v>
      </c>
      <c r="J663" s="2">
        <f t="shared" si="113"/>
        <v>549.78</v>
      </c>
    </row>
    <row r="664" spans="1:10" x14ac:dyDescent="0.25">
      <c r="A664">
        <v>313</v>
      </c>
      <c r="B664" t="str">
        <f t="shared" si="116"/>
        <v>D.CHEESE CHAMPIGNON</v>
      </c>
      <c r="C664">
        <v>1</v>
      </c>
      <c r="D664" t="s">
        <v>661</v>
      </c>
      <c r="E664" t="s">
        <v>42</v>
      </c>
      <c r="F664">
        <v>20</v>
      </c>
      <c r="G664" s="2">
        <v>1.19</v>
      </c>
      <c r="H664" t="s">
        <v>852</v>
      </c>
      <c r="I664">
        <f>LOOKUP(H664,Hoja2!D:D,Hoja2!A:A)</f>
        <v>187</v>
      </c>
      <c r="J664" s="2">
        <f t="shared" si="113"/>
        <v>23.799999999999997</v>
      </c>
    </row>
    <row r="665" spans="1:10" x14ac:dyDescent="0.25">
      <c r="A665">
        <v>313</v>
      </c>
      <c r="B665" t="str">
        <f t="shared" si="116"/>
        <v>D.CHEESE CHAMPIGNON</v>
      </c>
      <c r="C665">
        <v>1</v>
      </c>
      <c r="D665" t="s">
        <v>661</v>
      </c>
      <c r="E665" t="s">
        <v>20</v>
      </c>
      <c r="F665">
        <v>3</v>
      </c>
      <c r="G665" s="2">
        <v>255.85</v>
      </c>
      <c r="H665" t="s">
        <v>839</v>
      </c>
      <c r="I665">
        <f>LOOKUP(H665,Hoja2!D:D,Hoja2!A:A)</f>
        <v>184</v>
      </c>
      <c r="J665" s="2">
        <f t="shared" si="113"/>
        <v>767.55</v>
      </c>
    </row>
    <row r="666" spans="1:10" x14ac:dyDescent="0.25">
      <c r="A666">
        <v>314</v>
      </c>
      <c r="B666" t="s">
        <v>430</v>
      </c>
      <c r="C666">
        <v>1</v>
      </c>
      <c r="D666" t="s">
        <v>661</v>
      </c>
      <c r="E666" t="s">
        <v>31</v>
      </c>
      <c r="F666">
        <v>800</v>
      </c>
      <c r="G666" s="2">
        <v>1.2971000000000001</v>
      </c>
      <c r="H666" t="s">
        <v>846</v>
      </c>
      <c r="I666">
        <f>LOOKUP(H666,Hoja2!D:D,Hoja2!A:A)</f>
        <v>222</v>
      </c>
      <c r="J666" s="2">
        <f t="shared" si="113"/>
        <v>1037.68</v>
      </c>
    </row>
    <row r="667" spans="1:10" x14ac:dyDescent="0.25">
      <c r="A667">
        <v>314</v>
      </c>
      <c r="B667" t="str">
        <f t="shared" ref="B667:B670" si="117">B666</f>
        <v>D.CHEESE CAMARON</v>
      </c>
      <c r="C667">
        <v>1</v>
      </c>
      <c r="D667" t="s">
        <v>661</v>
      </c>
      <c r="E667" t="s">
        <v>21</v>
      </c>
      <c r="F667">
        <v>150</v>
      </c>
      <c r="G667" s="2">
        <v>7.6040999999999999</v>
      </c>
      <c r="H667" t="s">
        <v>840</v>
      </c>
      <c r="I667">
        <f>LOOKUP(H667,Hoja2!D:D,Hoja2!A:A)</f>
        <v>173</v>
      </c>
      <c r="J667" s="2">
        <f t="shared" si="113"/>
        <v>1140.615</v>
      </c>
    </row>
    <row r="668" spans="1:10" x14ac:dyDescent="0.25">
      <c r="A668">
        <v>314</v>
      </c>
      <c r="B668" t="str">
        <f t="shared" si="117"/>
        <v>D.CHEESE CAMARON</v>
      </c>
      <c r="C668">
        <v>1</v>
      </c>
      <c r="D668" t="s">
        <v>661</v>
      </c>
      <c r="E668" t="s">
        <v>5</v>
      </c>
      <c r="F668">
        <v>150</v>
      </c>
      <c r="G668" s="2">
        <v>3.6652</v>
      </c>
      <c r="H668" t="s">
        <v>828</v>
      </c>
      <c r="I668">
        <f>LOOKUP(H668,Hoja2!D:D,Hoja2!A:A)</f>
        <v>134</v>
      </c>
      <c r="J668" s="2">
        <f t="shared" si="113"/>
        <v>549.78</v>
      </c>
    </row>
    <row r="669" spans="1:10" x14ac:dyDescent="0.25">
      <c r="A669">
        <v>314</v>
      </c>
      <c r="B669" t="str">
        <f t="shared" si="117"/>
        <v>D.CHEESE CAMARON</v>
      </c>
      <c r="C669">
        <v>1</v>
      </c>
      <c r="D669" t="s">
        <v>661</v>
      </c>
      <c r="E669" t="s">
        <v>42</v>
      </c>
      <c r="F669">
        <v>20</v>
      </c>
      <c r="G669" s="2">
        <v>1.19</v>
      </c>
      <c r="H669" t="s">
        <v>852</v>
      </c>
      <c r="I669">
        <f>LOOKUP(H669,Hoja2!D:D,Hoja2!A:A)</f>
        <v>187</v>
      </c>
      <c r="J669" s="2">
        <f t="shared" si="113"/>
        <v>23.799999999999997</v>
      </c>
    </row>
    <row r="670" spans="1:10" x14ac:dyDescent="0.25">
      <c r="A670">
        <v>314</v>
      </c>
      <c r="B670" t="str">
        <f t="shared" si="117"/>
        <v>D.CHEESE CAMARON</v>
      </c>
      <c r="C670">
        <v>1</v>
      </c>
      <c r="D670" t="s">
        <v>661</v>
      </c>
      <c r="E670" t="s">
        <v>23</v>
      </c>
      <c r="F670">
        <v>3</v>
      </c>
      <c r="G670" s="2">
        <v>994.84</v>
      </c>
      <c r="H670" t="s">
        <v>842</v>
      </c>
      <c r="I670">
        <f>LOOKUP(H670,Hoja2!D:D,Hoja2!A:A)</f>
        <v>131</v>
      </c>
      <c r="J670" s="2">
        <f t="shared" si="113"/>
        <v>2984.52</v>
      </c>
    </row>
    <row r="671" spans="1:10" x14ac:dyDescent="0.25">
      <c r="A671">
        <v>315</v>
      </c>
      <c r="B671" t="s">
        <v>431</v>
      </c>
      <c r="C671">
        <v>1</v>
      </c>
      <c r="D671" t="s">
        <v>661</v>
      </c>
      <c r="E671" t="s">
        <v>25</v>
      </c>
      <c r="F671">
        <v>1</v>
      </c>
      <c r="G671" s="2">
        <v>24.30575</v>
      </c>
      <c r="H671" t="s">
        <v>843</v>
      </c>
      <c r="I671">
        <f>LOOKUP(H671,Hoja2!D:D,Hoja2!A:A)</f>
        <v>316</v>
      </c>
      <c r="J671" s="2">
        <f t="shared" si="113"/>
        <v>24.30575</v>
      </c>
    </row>
    <row r="672" spans="1:10" x14ac:dyDescent="0.25">
      <c r="A672">
        <v>315</v>
      </c>
      <c r="B672" t="str">
        <f t="shared" ref="B672:B679" si="118">B671</f>
        <v>D.SONATA TECLADOS</v>
      </c>
      <c r="C672">
        <v>1</v>
      </c>
      <c r="D672" t="s">
        <v>661</v>
      </c>
      <c r="E672" t="s">
        <v>1</v>
      </c>
      <c r="F672">
        <v>1</v>
      </c>
      <c r="G672" s="2">
        <v>1087.0650000000001</v>
      </c>
      <c r="H672" t="s">
        <v>826</v>
      </c>
      <c r="I672">
        <f>LOOKUP(H672,Hoja2!D:D,Hoja2!A:A)</f>
        <v>187</v>
      </c>
      <c r="J672" s="2">
        <f t="shared" si="113"/>
        <v>1087.0650000000001</v>
      </c>
    </row>
    <row r="673" spans="1:10" x14ac:dyDescent="0.25">
      <c r="A673">
        <v>315</v>
      </c>
      <c r="B673" t="str">
        <f t="shared" si="118"/>
        <v>D.SONATA TECLADOS</v>
      </c>
      <c r="C673">
        <v>1</v>
      </c>
      <c r="D673" t="s">
        <v>661</v>
      </c>
      <c r="E673" t="s">
        <v>8</v>
      </c>
      <c r="F673">
        <v>1</v>
      </c>
      <c r="G673" s="2">
        <v>297.5</v>
      </c>
      <c r="H673" t="s">
        <v>830</v>
      </c>
      <c r="I673">
        <f>LOOKUP(H673,Hoja2!D:D,Hoja2!A:A)</f>
        <v>188</v>
      </c>
      <c r="J673" s="2">
        <f t="shared" si="113"/>
        <v>297.5</v>
      </c>
    </row>
    <row r="674" spans="1:10" x14ac:dyDescent="0.25">
      <c r="A674">
        <v>315</v>
      </c>
      <c r="B674" t="str">
        <f t="shared" si="118"/>
        <v>D.SONATA TECLADOS</v>
      </c>
      <c r="C674">
        <v>1</v>
      </c>
      <c r="D674" t="s">
        <v>661</v>
      </c>
      <c r="E674" t="s">
        <v>36</v>
      </c>
      <c r="F674">
        <v>4</v>
      </c>
      <c r="G674" s="2">
        <v>994.84</v>
      </c>
      <c r="H674" t="s">
        <v>849</v>
      </c>
      <c r="I674">
        <f>LOOKUP(H674,Hoja2!D:D,Hoja2!A:A)</f>
        <v>130</v>
      </c>
      <c r="J674" s="2">
        <f t="shared" si="113"/>
        <v>3979.36</v>
      </c>
    </row>
    <row r="675" spans="1:10" x14ac:dyDescent="0.25">
      <c r="A675">
        <v>315</v>
      </c>
      <c r="B675" t="str">
        <f t="shared" si="118"/>
        <v>D.SONATA TECLADOS</v>
      </c>
      <c r="C675">
        <v>1</v>
      </c>
      <c r="D675" t="s">
        <v>661</v>
      </c>
      <c r="E675" t="s">
        <v>3</v>
      </c>
      <c r="F675">
        <v>1</v>
      </c>
      <c r="G675" s="2">
        <v>2213.4</v>
      </c>
      <c r="H675" t="s">
        <v>827</v>
      </c>
      <c r="I675">
        <f>LOOKUP(H675,Hoja2!D:D,Hoja2!A:A)</f>
        <v>227</v>
      </c>
      <c r="J675" s="2">
        <f t="shared" si="113"/>
        <v>2213.4</v>
      </c>
    </row>
    <row r="676" spans="1:10" x14ac:dyDescent="0.25">
      <c r="A676">
        <v>315</v>
      </c>
      <c r="B676" t="str">
        <f t="shared" si="118"/>
        <v>D.SONATA TECLADOS</v>
      </c>
      <c r="C676">
        <v>1</v>
      </c>
      <c r="D676" t="s">
        <v>656</v>
      </c>
      <c r="E676" t="s">
        <v>12</v>
      </c>
      <c r="F676">
        <v>40</v>
      </c>
      <c r="G676" s="2">
        <v>6.3224699999999991</v>
      </c>
      <c r="H676" t="s">
        <v>833</v>
      </c>
      <c r="I676">
        <f>LOOKUP(H676,Hoja2!D:D,Hoja2!A:A)</f>
        <v>125</v>
      </c>
      <c r="J676" s="2">
        <f t="shared" si="113"/>
        <v>252.89879999999997</v>
      </c>
    </row>
    <row r="677" spans="1:10" x14ac:dyDescent="0.25">
      <c r="A677">
        <v>315</v>
      </c>
      <c r="B677" t="str">
        <f t="shared" si="118"/>
        <v>D.SONATA TECLADOS</v>
      </c>
      <c r="C677">
        <v>1</v>
      </c>
      <c r="D677" t="s">
        <v>661</v>
      </c>
      <c r="E677" t="s">
        <v>21</v>
      </c>
      <c r="F677">
        <v>90</v>
      </c>
      <c r="G677" s="2">
        <v>7.6040999999999999</v>
      </c>
      <c r="H677" t="s">
        <v>840</v>
      </c>
      <c r="I677">
        <f>LOOKUP(H677,Hoja2!D:D,Hoja2!A:A)</f>
        <v>173</v>
      </c>
      <c r="J677" s="2">
        <f t="shared" si="113"/>
        <v>684.36900000000003</v>
      </c>
    </row>
    <row r="678" spans="1:10" x14ac:dyDescent="0.25">
      <c r="A678">
        <v>315</v>
      </c>
      <c r="B678" t="str">
        <f t="shared" si="118"/>
        <v>D.SONATA TECLADOS</v>
      </c>
      <c r="C678">
        <v>1</v>
      </c>
      <c r="D678" t="s">
        <v>661</v>
      </c>
      <c r="E678" t="s">
        <v>12</v>
      </c>
      <c r="F678">
        <v>50</v>
      </c>
      <c r="G678" s="2">
        <v>6.3224699999999991</v>
      </c>
      <c r="H678" t="s">
        <v>833</v>
      </c>
      <c r="I678">
        <f>LOOKUP(H678,Hoja2!D:D,Hoja2!A:A)</f>
        <v>125</v>
      </c>
      <c r="J678" s="2">
        <f t="shared" si="113"/>
        <v>316.12349999999998</v>
      </c>
    </row>
    <row r="679" spans="1:10" x14ac:dyDescent="0.25">
      <c r="A679">
        <v>315</v>
      </c>
      <c r="B679" t="str">
        <f t="shared" si="118"/>
        <v>D.SONATA TECLADOS</v>
      </c>
      <c r="C679">
        <v>1</v>
      </c>
      <c r="D679" t="s">
        <v>661</v>
      </c>
      <c r="E679" t="s">
        <v>5</v>
      </c>
      <c r="F679">
        <v>50</v>
      </c>
      <c r="G679" s="2">
        <v>3.6652</v>
      </c>
      <c r="H679" t="s">
        <v>828</v>
      </c>
      <c r="I679">
        <f>LOOKUP(H679,Hoja2!D:D,Hoja2!A:A)</f>
        <v>134</v>
      </c>
      <c r="J679" s="2">
        <f t="shared" si="113"/>
        <v>183.26</v>
      </c>
    </row>
    <row r="680" spans="1:10" x14ac:dyDescent="0.25">
      <c r="A680">
        <v>316</v>
      </c>
      <c r="B680" t="s">
        <v>432</v>
      </c>
      <c r="C680">
        <v>1</v>
      </c>
      <c r="D680" t="s">
        <v>661</v>
      </c>
      <c r="E680" t="s">
        <v>1</v>
      </c>
      <c r="F680">
        <v>1</v>
      </c>
      <c r="G680" s="2">
        <v>1087.0650000000001</v>
      </c>
      <c r="H680" t="s">
        <v>826</v>
      </c>
      <c r="I680">
        <f>LOOKUP(H680,Hoja2!D:D,Hoja2!A:A)</f>
        <v>187</v>
      </c>
      <c r="J680" s="2">
        <f t="shared" si="113"/>
        <v>1087.0650000000001</v>
      </c>
    </row>
    <row r="681" spans="1:10" x14ac:dyDescent="0.25">
      <c r="A681">
        <v>316</v>
      </c>
      <c r="B681" t="str">
        <f t="shared" ref="B681:B688" si="119">B680</f>
        <v>D.PICNIC TECLADOS</v>
      </c>
      <c r="C681">
        <v>1</v>
      </c>
      <c r="D681" t="s">
        <v>661</v>
      </c>
      <c r="E681" t="s">
        <v>6</v>
      </c>
      <c r="F681">
        <v>1</v>
      </c>
      <c r="G681" s="2">
        <v>1481.55</v>
      </c>
      <c r="H681" t="s">
        <v>829</v>
      </c>
      <c r="I681">
        <f>LOOKUP(H681,Hoja2!D:D,Hoja2!A:A)</f>
        <v>125</v>
      </c>
      <c r="J681" s="2">
        <f t="shared" si="113"/>
        <v>1481.55</v>
      </c>
    </row>
    <row r="682" spans="1:10" x14ac:dyDescent="0.25">
      <c r="A682">
        <v>316</v>
      </c>
      <c r="B682" t="str">
        <f t="shared" si="119"/>
        <v>D.PICNIC TECLADOS</v>
      </c>
      <c r="C682">
        <v>1</v>
      </c>
      <c r="D682" t="s">
        <v>661</v>
      </c>
      <c r="E682" t="s">
        <v>8</v>
      </c>
      <c r="F682">
        <v>1</v>
      </c>
      <c r="G682" s="2">
        <v>297.5</v>
      </c>
      <c r="H682" t="s">
        <v>830</v>
      </c>
      <c r="I682">
        <f>LOOKUP(H682,Hoja2!D:D,Hoja2!A:A)</f>
        <v>188</v>
      </c>
      <c r="J682" s="2">
        <f t="shared" si="113"/>
        <v>297.5</v>
      </c>
    </row>
    <row r="683" spans="1:10" x14ac:dyDescent="0.25">
      <c r="A683">
        <v>316</v>
      </c>
      <c r="B683" t="str">
        <f t="shared" si="119"/>
        <v>D.PICNIC TECLADOS</v>
      </c>
      <c r="C683">
        <v>1</v>
      </c>
      <c r="D683" t="s">
        <v>661</v>
      </c>
      <c r="E683" t="s">
        <v>31</v>
      </c>
      <c r="F683">
        <v>250</v>
      </c>
      <c r="G683" s="2">
        <v>1.2971000000000001</v>
      </c>
      <c r="H683" t="s">
        <v>846</v>
      </c>
      <c r="I683">
        <f>LOOKUP(H683,Hoja2!D:D,Hoja2!A:A)</f>
        <v>222</v>
      </c>
      <c r="J683" s="2">
        <f t="shared" si="113"/>
        <v>324.27500000000003</v>
      </c>
    </row>
    <row r="684" spans="1:10" x14ac:dyDescent="0.25">
      <c r="A684">
        <v>316</v>
      </c>
      <c r="B684" t="str">
        <f t="shared" si="119"/>
        <v>D.PICNIC TECLADOS</v>
      </c>
      <c r="C684">
        <v>1</v>
      </c>
      <c r="D684" t="s">
        <v>661</v>
      </c>
      <c r="E684" t="s">
        <v>38</v>
      </c>
      <c r="F684">
        <v>2</v>
      </c>
      <c r="G684" s="2">
        <v>994.84</v>
      </c>
      <c r="H684" t="s">
        <v>850</v>
      </c>
      <c r="I684">
        <f>LOOKUP(H684,Hoja2!D:D,Hoja2!A:A)</f>
        <v>131</v>
      </c>
      <c r="J684" s="2">
        <f t="shared" si="113"/>
        <v>1989.68</v>
      </c>
    </row>
    <row r="685" spans="1:10" x14ac:dyDescent="0.25">
      <c r="A685">
        <v>316</v>
      </c>
      <c r="B685" t="str">
        <f t="shared" si="119"/>
        <v>D.PICNIC TECLADOS</v>
      </c>
      <c r="C685">
        <v>1</v>
      </c>
      <c r="D685" t="s">
        <v>661</v>
      </c>
      <c r="E685" t="s">
        <v>3</v>
      </c>
      <c r="F685">
        <v>1</v>
      </c>
      <c r="G685" s="2">
        <v>2213.4</v>
      </c>
      <c r="H685" t="s">
        <v>827</v>
      </c>
      <c r="I685">
        <f>LOOKUP(H685,Hoja2!D:D,Hoja2!A:A)</f>
        <v>227</v>
      </c>
      <c r="J685" s="2">
        <f t="shared" si="113"/>
        <v>2213.4</v>
      </c>
    </row>
    <row r="686" spans="1:10" x14ac:dyDescent="0.25">
      <c r="A686">
        <v>316</v>
      </c>
      <c r="B686" t="str">
        <f t="shared" si="119"/>
        <v>D.PICNIC TECLADOS</v>
      </c>
      <c r="C686">
        <v>1</v>
      </c>
      <c r="D686" t="s">
        <v>661</v>
      </c>
      <c r="E686" t="s">
        <v>12</v>
      </c>
      <c r="F686">
        <v>50</v>
      </c>
      <c r="G686" s="2">
        <v>6.3224699999999991</v>
      </c>
      <c r="H686" t="s">
        <v>833</v>
      </c>
      <c r="I686">
        <f>LOOKUP(H686,Hoja2!D:D,Hoja2!A:A)</f>
        <v>125</v>
      </c>
      <c r="J686" s="2">
        <f t="shared" si="113"/>
        <v>316.12349999999998</v>
      </c>
    </row>
    <row r="687" spans="1:10" x14ac:dyDescent="0.25">
      <c r="A687">
        <v>316</v>
      </c>
      <c r="B687" t="str">
        <f t="shared" si="119"/>
        <v>D.PICNIC TECLADOS</v>
      </c>
      <c r="C687">
        <v>1</v>
      </c>
      <c r="D687" t="s">
        <v>661</v>
      </c>
      <c r="E687" t="s">
        <v>5</v>
      </c>
      <c r="F687">
        <v>50</v>
      </c>
      <c r="G687" s="2">
        <v>3.6652</v>
      </c>
      <c r="H687" t="s">
        <v>828</v>
      </c>
      <c r="I687">
        <f>LOOKUP(H687,Hoja2!D:D,Hoja2!A:A)</f>
        <v>134</v>
      </c>
      <c r="J687" s="2">
        <f t="shared" si="113"/>
        <v>183.26</v>
      </c>
    </row>
    <row r="688" spans="1:10" x14ac:dyDescent="0.25">
      <c r="A688">
        <v>316</v>
      </c>
      <c r="B688" t="str">
        <f t="shared" si="119"/>
        <v>D.PICNIC TECLADOS</v>
      </c>
      <c r="C688">
        <v>1</v>
      </c>
      <c r="D688" t="s">
        <v>661</v>
      </c>
      <c r="E688" t="s">
        <v>39</v>
      </c>
      <c r="F688">
        <v>20</v>
      </c>
      <c r="G688" s="2">
        <v>0</v>
      </c>
      <c r="H688" t="s">
        <v>851</v>
      </c>
      <c r="I688">
        <f>LOOKUP(H688,Hoja2!D:D,Hoja2!A:A)</f>
        <v>114</v>
      </c>
      <c r="J688" s="2">
        <f t="shared" si="113"/>
        <v>0</v>
      </c>
    </row>
    <row r="689" spans="1:10" x14ac:dyDescent="0.25">
      <c r="A689">
        <v>317</v>
      </c>
      <c r="B689" t="s">
        <v>433</v>
      </c>
      <c r="C689">
        <v>1</v>
      </c>
      <c r="D689" t="s">
        <v>661</v>
      </c>
      <c r="E689" t="s">
        <v>18</v>
      </c>
      <c r="F689">
        <v>1</v>
      </c>
      <c r="G689" s="2">
        <v>2614.4299999999998</v>
      </c>
      <c r="H689" t="s">
        <v>837</v>
      </c>
      <c r="I689">
        <f>LOOKUP(H689,Hoja2!D:D,Hoja2!A:A)</f>
        <v>69</v>
      </c>
      <c r="J689" s="2">
        <f t="shared" si="113"/>
        <v>2614.4299999999998</v>
      </c>
    </row>
    <row r="690" spans="1:10" x14ac:dyDescent="0.25">
      <c r="A690">
        <v>317</v>
      </c>
      <c r="B690" t="str">
        <f t="shared" ref="B690:B692" si="120">B689</f>
        <v>D.FESTIVAL TECLADOS</v>
      </c>
      <c r="C690">
        <v>1</v>
      </c>
      <c r="D690" t="s">
        <v>661</v>
      </c>
      <c r="E690" t="s">
        <v>19</v>
      </c>
      <c r="F690">
        <v>2</v>
      </c>
      <c r="G690" s="2">
        <v>591.43000000000006</v>
      </c>
      <c r="H690" t="s">
        <v>838</v>
      </c>
      <c r="I690">
        <f>LOOKUP(H690,Hoja2!D:D,Hoja2!A:A)</f>
        <v>374</v>
      </c>
      <c r="J690" s="2">
        <f t="shared" si="113"/>
        <v>1182.8600000000001</v>
      </c>
    </row>
    <row r="691" spans="1:10" x14ac:dyDescent="0.25">
      <c r="A691">
        <v>317</v>
      </c>
      <c r="B691" t="str">
        <f t="shared" si="120"/>
        <v>D.FESTIVAL TECLADOS</v>
      </c>
      <c r="C691">
        <v>1</v>
      </c>
      <c r="D691" t="s">
        <v>661</v>
      </c>
      <c r="E691" t="s">
        <v>23</v>
      </c>
      <c r="F691">
        <v>2</v>
      </c>
      <c r="G691" s="2">
        <v>994.84</v>
      </c>
      <c r="H691" t="s">
        <v>842</v>
      </c>
      <c r="I691">
        <f>LOOKUP(H691,Hoja2!D:D,Hoja2!A:A)</f>
        <v>131</v>
      </c>
      <c r="J691" s="2">
        <f t="shared" si="113"/>
        <v>1989.68</v>
      </c>
    </row>
    <row r="692" spans="1:10" x14ac:dyDescent="0.25">
      <c r="A692">
        <v>317</v>
      </c>
      <c r="B692" t="str">
        <f t="shared" si="120"/>
        <v>D.FESTIVAL TECLADOS</v>
      </c>
      <c r="C692">
        <v>1</v>
      </c>
      <c r="D692" t="s">
        <v>661</v>
      </c>
      <c r="E692" t="s">
        <v>15</v>
      </c>
      <c r="F692">
        <v>6</v>
      </c>
      <c r="G692" s="2">
        <v>212.63934426229508</v>
      </c>
      <c r="H692" t="s">
        <v>835</v>
      </c>
      <c r="I692">
        <f>LOOKUP(H692,Hoja2!D:D,Hoja2!A:A)</f>
        <v>243</v>
      </c>
      <c r="J692" s="2">
        <f t="shared" si="113"/>
        <v>1275.8360655737706</v>
      </c>
    </row>
    <row r="693" spans="1:10" x14ac:dyDescent="0.25">
      <c r="A693">
        <v>318</v>
      </c>
      <c r="B693" t="s">
        <v>434</v>
      </c>
      <c r="C693">
        <v>1</v>
      </c>
      <c r="D693" t="s">
        <v>661</v>
      </c>
      <c r="E693" t="s">
        <v>17</v>
      </c>
      <c r="F693">
        <v>6</v>
      </c>
      <c r="G693" s="2">
        <v>5.1566666666666663</v>
      </c>
      <c r="H693" t="s">
        <v>836</v>
      </c>
      <c r="I693">
        <f>LOOKUP(H693,Hoja2!D:D,Hoja2!A:A)</f>
        <v>316</v>
      </c>
      <c r="J693" s="2">
        <f t="shared" si="113"/>
        <v>30.939999999999998</v>
      </c>
    </row>
    <row r="694" spans="1:10" x14ac:dyDescent="0.25">
      <c r="A694">
        <v>318</v>
      </c>
      <c r="B694" t="str">
        <f t="shared" ref="B694:B701" si="121">B693</f>
        <v>D.FAJITAS</v>
      </c>
      <c r="C694">
        <v>1</v>
      </c>
      <c r="D694" t="s">
        <v>661</v>
      </c>
      <c r="E694" t="s">
        <v>18</v>
      </c>
      <c r="F694">
        <v>1</v>
      </c>
      <c r="G694" s="2">
        <v>2614.4299999999998</v>
      </c>
      <c r="H694" t="s">
        <v>837</v>
      </c>
      <c r="I694">
        <f>LOOKUP(H694,Hoja2!D:D,Hoja2!A:A)</f>
        <v>69</v>
      </c>
      <c r="J694" s="2">
        <f t="shared" si="113"/>
        <v>2614.4299999999998</v>
      </c>
    </row>
    <row r="695" spans="1:10" x14ac:dyDescent="0.25">
      <c r="A695">
        <v>318</v>
      </c>
      <c r="B695" t="str">
        <f t="shared" si="121"/>
        <v>D.FAJITAS</v>
      </c>
      <c r="C695">
        <v>1</v>
      </c>
      <c r="D695" t="s">
        <v>661</v>
      </c>
      <c r="E695" t="s">
        <v>19</v>
      </c>
      <c r="F695">
        <v>1</v>
      </c>
      <c r="G695" s="2">
        <v>591.43000000000006</v>
      </c>
      <c r="H695" t="s">
        <v>838</v>
      </c>
      <c r="I695">
        <f>LOOKUP(H695,Hoja2!D:D,Hoja2!A:A)</f>
        <v>374</v>
      </c>
      <c r="J695" s="2">
        <f t="shared" si="113"/>
        <v>591.43000000000006</v>
      </c>
    </row>
    <row r="696" spans="1:10" x14ac:dyDescent="0.25">
      <c r="A696">
        <v>318</v>
      </c>
      <c r="B696" t="str">
        <f t="shared" si="121"/>
        <v>D.FAJITAS</v>
      </c>
      <c r="C696">
        <v>1</v>
      </c>
      <c r="D696" t="s">
        <v>661</v>
      </c>
      <c r="E696" t="s">
        <v>20</v>
      </c>
      <c r="F696">
        <v>1</v>
      </c>
      <c r="G696" s="2">
        <v>255.85</v>
      </c>
      <c r="H696" t="s">
        <v>839</v>
      </c>
      <c r="I696">
        <f>LOOKUP(H696,Hoja2!D:D,Hoja2!A:A)</f>
        <v>184</v>
      </c>
      <c r="J696" s="2">
        <f t="shared" si="113"/>
        <v>255.85</v>
      </c>
    </row>
    <row r="697" spans="1:10" x14ac:dyDescent="0.25">
      <c r="A697">
        <v>318</v>
      </c>
      <c r="B697" t="str">
        <f t="shared" si="121"/>
        <v>D.FAJITAS</v>
      </c>
      <c r="C697">
        <v>1</v>
      </c>
      <c r="D697" t="s">
        <v>661</v>
      </c>
      <c r="E697" t="s">
        <v>12</v>
      </c>
      <c r="F697">
        <v>50</v>
      </c>
      <c r="G697" s="2">
        <v>6.3224699999999991</v>
      </c>
      <c r="H697" t="s">
        <v>833</v>
      </c>
      <c r="I697">
        <f>LOOKUP(H697,Hoja2!D:D,Hoja2!A:A)</f>
        <v>125</v>
      </c>
      <c r="J697" s="2">
        <f t="shared" si="113"/>
        <v>316.12349999999998</v>
      </c>
    </row>
    <row r="698" spans="1:10" x14ac:dyDescent="0.25">
      <c r="A698">
        <v>318</v>
      </c>
      <c r="B698" t="str">
        <f t="shared" si="121"/>
        <v>D.FAJITAS</v>
      </c>
      <c r="C698">
        <v>1</v>
      </c>
      <c r="D698" t="s">
        <v>661</v>
      </c>
      <c r="E698" t="s">
        <v>21</v>
      </c>
      <c r="F698">
        <v>80</v>
      </c>
      <c r="G698" s="2">
        <v>7.6040999999999999</v>
      </c>
      <c r="H698" t="s">
        <v>840</v>
      </c>
      <c r="I698">
        <f>LOOKUP(H698,Hoja2!D:D,Hoja2!A:A)</f>
        <v>173</v>
      </c>
      <c r="J698" s="2">
        <f t="shared" si="113"/>
        <v>608.32799999999997</v>
      </c>
    </row>
    <row r="699" spans="1:10" x14ac:dyDescent="0.25">
      <c r="A699">
        <v>318</v>
      </c>
      <c r="B699" t="str">
        <f t="shared" si="121"/>
        <v>D.FAJITAS</v>
      </c>
      <c r="C699">
        <v>1</v>
      </c>
      <c r="D699" t="s">
        <v>661</v>
      </c>
      <c r="E699" t="s">
        <v>22</v>
      </c>
      <c r="F699">
        <v>0.5</v>
      </c>
      <c r="G699" s="2">
        <v>3.18399375</v>
      </c>
      <c r="H699" t="s">
        <v>841</v>
      </c>
      <c r="I699">
        <f>LOOKUP(H699,Hoja2!D:D,Hoja2!A:A)</f>
        <v>114</v>
      </c>
      <c r="J699" s="2">
        <f t="shared" si="113"/>
        <v>1.591996875</v>
      </c>
    </row>
    <row r="700" spans="1:10" x14ac:dyDescent="0.25">
      <c r="A700">
        <v>318</v>
      </c>
      <c r="B700" t="str">
        <f t="shared" si="121"/>
        <v>D.FAJITAS</v>
      </c>
      <c r="C700">
        <v>1</v>
      </c>
      <c r="D700" t="s">
        <v>661</v>
      </c>
      <c r="E700" t="s">
        <v>23</v>
      </c>
      <c r="F700">
        <v>1</v>
      </c>
      <c r="G700" s="2">
        <v>994.84</v>
      </c>
      <c r="H700" t="s">
        <v>842</v>
      </c>
      <c r="I700">
        <f>LOOKUP(H700,Hoja2!D:D,Hoja2!A:A)</f>
        <v>131</v>
      </c>
      <c r="J700" s="2">
        <f t="shared" si="113"/>
        <v>994.84</v>
      </c>
    </row>
    <row r="701" spans="1:10" x14ac:dyDescent="0.25">
      <c r="A701">
        <v>318</v>
      </c>
      <c r="B701" t="str">
        <f t="shared" si="121"/>
        <v>D.FAJITAS</v>
      </c>
      <c r="C701">
        <v>1</v>
      </c>
      <c r="D701" t="s">
        <v>661</v>
      </c>
      <c r="E701" t="s">
        <v>5</v>
      </c>
      <c r="F701">
        <v>100</v>
      </c>
      <c r="G701" s="2">
        <v>3.6652</v>
      </c>
      <c r="H701" t="s">
        <v>828</v>
      </c>
      <c r="I701">
        <f>LOOKUP(H701,Hoja2!D:D,Hoja2!A:A)</f>
        <v>134</v>
      </c>
      <c r="J701" s="2">
        <f t="shared" si="113"/>
        <v>366.52</v>
      </c>
    </row>
    <row r="702" spans="1:10" x14ac:dyDescent="0.25">
      <c r="A702">
        <v>319</v>
      </c>
      <c r="B702" t="s">
        <v>435</v>
      </c>
      <c r="C702">
        <v>1</v>
      </c>
      <c r="D702" t="s">
        <v>661</v>
      </c>
      <c r="E702" t="s">
        <v>25</v>
      </c>
      <c r="F702">
        <v>1</v>
      </c>
      <c r="G702" s="2">
        <v>24.30575</v>
      </c>
      <c r="H702" t="s">
        <v>843</v>
      </c>
      <c r="I702">
        <f>LOOKUP(H702,Hoja2!D:D,Hoja2!A:A)</f>
        <v>316</v>
      </c>
      <c r="J702" s="2">
        <f t="shared" si="113"/>
        <v>24.30575</v>
      </c>
    </row>
    <row r="703" spans="1:10" x14ac:dyDescent="0.25">
      <c r="A703">
        <v>319</v>
      </c>
      <c r="B703" t="str">
        <f t="shared" ref="B703:B707" si="122">B702</f>
        <v>D.QUESADILLAS POLLO CHAMPIGNON</v>
      </c>
      <c r="C703">
        <v>1</v>
      </c>
      <c r="D703" t="s">
        <v>661</v>
      </c>
      <c r="E703" t="s">
        <v>26</v>
      </c>
      <c r="F703">
        <v>1</v>
      </c>
      <c r="G703" s="2">
        <v>280.84000000000003</v>
      </c>
      <c r="H703" t="s">
        <v>844</v>
      </c>
      <c r="I703">
        <f>LOOKUP(H703,Hoja2!D:D,Hoja2!A:A)</f>
        <v>374</v>
      </c>
      <c r="J703" s="2">
        <f t="shared" si="113"/>
        <v>280.84000000000003</v>
      </c>
    </row>
    <row r="704" spans="1:10" x14ac:dyDescent="0.25">
      <c r="A704">
        <v>319</v>
      </c>
      <c r="B704" t="str">
        <f t="shared" si="122"/>
        <v>D.QUESADILLAS POLLO CHAMPIGNON</v>
      </c>
      <c r="C704">
        <v>1</v>
      </c>
      <c r="D704" t="s">
        <v>661</v>
      </c>
      <c r="E704" t="s">
        <v>12</v>
      </c>
      <c r="F704">
        <v>50</v>
      </c>
      <c r="G704" s="2">
        <v>6.3224699999999991</v>
      </c>
      <c r="H704" t="s">
        <v>833</v>
      </c>
      <c r="I704">
        <f>LOOKUP(H704,Hoja2!D:D,Hoja2!A:A)</f>
        <v>125</v>
      </c>
      <c r="J704" s="2">
        <f t="shared" si="113"/>
        <v>316.12349999999998</v>
      </c>
    </row>
    <row r="705" spans="1:10" x14ac:dyDescent="0.25">
      <c r="A705">
        <v>319</v>
      </c>
      <c r="B705" t="str">
        <f t="shared" si="122"/>
        <v>D.QUESADILLAS POLLO CHAMPIGNON</v>
      </c>
      <c r="C705">
        <v>1</v>
      </c>
      <c r="D705" t="s">
        <v>661</v>
      </c>
      <c r="E705" t="s">
        <v>20</v>
      </c>
      <c r="F705">
        <v>1</v>
      </c>
      <c r="G705" s="2">
        <v>255.85</v>
      </c>
      <c r="H705" t="s">
        <v>839</v>
      </c>
      <c r="I705">
        <f>LOOKUP(H705,Hoja2!D:D,Hoja2!A:A)</f>
        <v>184</v>
      </c>
      <c r="J705" s="2">
        <f t="shared" si="113"/>
        <v>255.85</v>
      </c>
    </row>
    <row r="706" spans="1:10" x14ac:dyDescent="0.25">
      <c r="A706">
        <v>319</v>
      </c>
      <c r="B706" t="str">
        <f t="shared" si="122"/>
        <v>D.QUESADILLAS POLLO CHAMPIGNON</v>
      </c>
      <c r="C706">
        <v>1</v>
      </c>
      <c r="D706" t="s">
        <v>661</v>
      </c>
      <c r="E706" t="s">
        <v>21</v>
      </c>
      <c r="F706">
        <v>90</v>
      </c>
      <c r="G706" s="2">
        <v>7.6040999999999999</v>
      </c>
      <c r="H706" t="s">
        <v>840</v>
      </c>
      <c r="I706">
        <f>LOOKUP(H706,Hoja2!D:D,Hoja2!A:A)</f>
        <v>173</v>
      </c>
      <c r="J706" s="2">
        <f t="shared" ref="J706:J769" si="123">SUM(F706*G706)</f>
        <v>684.36900000000003</v>
      </c>
    </row>
    <row r="707" spans="1:10" x14ac:dyDescent="0.25">
      <c r="A707">
        <v>319</v>
      </c>
      <c r="B707" t="str">
        <f t="shared" si="122"/>
        <v>D.QUESADILLAS POLLO CHAMPIGNON</v>
      </c>
      <c r="C707">
        <v>1</v>
      </c>
      <c r="D707" t="s">
        <v>661</v>
      </c>
      <c r="E707" t="s">
        <v>5</v>
      </c>
      <c r="F707">
        <v>50</v>
      </c>
      <c r="G707" s="2">
        <v>3.6652</v>
      </c>
      <c r="H707" t="s">
        <v>828</v>
      </c>
      <c r="I707">
        <f>LOOKUP(H707,Hoja2!D:D,Hoja2!A:A)</f>
        <v>134</v>
      </c>
      <c r="J707" s="2">
        <f t="shared" si="123"/>
        <v>183.26</v>
      </c>
    </row>
    <row r="708" spans="1:10" x14ac:dyDescent="0.25">
      <c r="A708">
        <v>320</v>
      </c>
      <c r="B708" t="s">
        <v>436</v>
      </c>
      <c r="C708">
        <v>1</v>
      </c>
      <c r="D708" t="s">
        <v>661</v>
      </c>
      <c r="E708" t="s">
        <v>25</v>
      </c>
      <c r="F708">
        <v>1</v>
      </c>
      <c r="G708" s="2">
        <v>24.30575</v>
      </c>
      <c r="H708" t="s">
        <v>843</v>
      </c>
      <c r="I708">
        <f>LOOKUP(H708,Hoja2!D:D,Hoja2!A:A)</f>
        <v>316</v>
      </c>
      <c r="J708" s="2">
        <f t="shared" si="123"/>
        <v>24.30575</v>
      </c>
    </row>
    <row r="709" spans="1:10" x14ac:dyDescent="0.25">
      <c r="A709">
        <v>320</v>
      </c>
      <c r="B709" t="str">
        <f t="shared" ref="B709:B712" si="124">B708</f>
        <v>D.QUESADILLA CARNE</v>
      </c>
      <c r="C709">
        <v>1</v>
      </c>
      <c r="D709" t="s">
        <v>661</v>
      </c>
      <c r="E709" t="s">
        <v>12</v>
      </c>
      <c r="F709">
        <v>50</v>
      </c>
      <c r="G709" s="2">
        <v>6.3224699999999991</v>
      </c>
      <c r="H709" t="s">
        <v>833</v>
      </c>
      <c r="I709">
        <f>LOOKUP(H709,Hoja2!D:D,Hoja2!A:A)</f>
        <v>125</v>
      </c>
      <c r="J709" s="2">
        <f t="shared" si="123"/>
        <v>316.12349999999998</v>
      </c>
    </row>
    <row r="710" spans="1:10" x14ac:dyDescent="0.25">
      <c r="A710">
        <v>320</v>
      </c>
      <c r="B710" t="str">
        <f t="shared" si="124"/>
        <v>D.QUESADILLA CARNE</v>
      </c>
      <c r="C710">
        <v>1</v>
      </c>
      <c r="D710" t="s">
        <v>661</v>
      </c>
      <c r="E710" t="s">
        <v>28</v>
      </c>
      <c r="F710">
        <v>1</v>
      </c>
      <c r="G710" s="2">
        <v>596.19000000000005</v>
      </c>
      <c r="H710" t="s">
        <v>845</v>
      </c>
      <c r="I710">
        <f>LOOKUP(H710,Hoja2!D:D,Hoja2!A:A)</f>
        <v>187</v>
      </c>
      <c r="J710" s="2">
        <f t="shared" si="123"/>
        <v>596.19000000000005</v>
      </c>
    </row>
    <row r="711" spans="1:10" x14ac:dyDescent="0.25">
      <c r="A711">
        <v>320</v>
      </c>
      <c r="B711" t="str">
        <f t="shared" si="124"/>
        <v>D.QUESADILLA CARNE</v>
      </c>
      <c r="C711">
        <v>1</v>
      </c>
      <c r="D711" t="s">
        <v>661</v>
      </c>
      <c r="E711" t="s">
        <v>21</v>
      </c>
      <c r="F711">
        <v>90</v>
      </c>
      <c r="G711" s="2">
        <v>7.6040999999999999</v>
      </c>
      <c r="H711" t="s">
        <v>840</v>
      </c>
      <c r="I711">
        <f>LOOKUP(H711,Hoja2!D:D,Hoja2!A:A)</f>
        <v>173</v>
      </c>
      <c r="J711" s="2">
        <f t="shared" si="123"/>
        <v>684.36900000000003</v>
      </c>
    </row>
    <row r="712" spans="1:10" x14ac:dyDescent="0.25">
      <c r="A712">
        <v>320</v>
      </c>
      <c r="B712" t="str">
        <f t="shared" si="124"/>
        <v>D.QUESADILLA CARNE</v>
      </c>
      <c r="C712">
        <v>1</v>
      </c>
      <c r="D712" t="s">
        <v>661</v>
      </c>
      <c r="E712" t="s">
        <v>5</v>
      </c>
      <c r="F712">
        <v>50</v>
      </c>
      <c r="G712" s="2">
        <v>3.6652</v>
      </c>
      <c r="H712" t="s">
        <v>828</v>
      </c>
      <c r="I712">
        <f>LOOKUP(H712,Hoja2!D:D,Hoja2!A:A)</f>
        <v>134</v>
      </c>
      <c r="J712" s="2">
        <f t="shared" si="123"/>
        <v>183.26</v>
      </c>
    </row>
    <row r="713" spans="1:10" x14ac:dyDescent="0.25">
      <c r="A713">
        <v>321</v>
      </c>
      <c r="B713" t="s">
        <v>437</v>
      </c>
      <c r="C713">
        <v>1</v>
      </c>
      <c r="D713" t="s">
        <v>661</v>
      </c>
      <c r="E713" t="s">
        <v>25</v>
      </c>
      <c r="F713">
        <v>1</v>
      </c>
      <c r="G713" s="2">
        <v>24.30575</v>
      </c>
      <c r="H713" t="s">
        <v>843</v>
      </c>
      <c r="I713">
        <f>LOOKUP(H713,Hoja2!D:D,Hoja2!A:A)</f>
        <v>316</v>
      </c>
      <c r="J713" s="2">
        <f t="shared" si="123"/>
        <v>24.30575</v>
      </c>
    </row>
    <row r="714" spans="1:10" x14ac:dyDescent="0.25">
      <c r="A714">
        <v>321</v>
      </c>
      <c r="B714" t="str">
        <f t="shared" ref="B714:B717" si="125">B713</f>
        <v>D.QUESADILLA CAMARON</v>
      </c>
      <c r="C714">
        <v>1</v>
      </c>
      <c r="D714" t="s">
        <v>661</v>
      </c>
      <c r="E714" t="s">
        <v>12</v>
      </c>
      <c r="F714">
        <v>50</v>
      </c>
      <c r="G714" s="2">
        <v>6.3224699999999991</v>
      </c>
      <c r="H714" t="s">
        <v>833</v>
      </c>
      <c r="I714">
        <f>LOOKUP(H714,Hoja2!D:D,Hoja2!A:A)</f>
        <v>125</v>
      </c>
      <c r="J714" s="2">
        <f t="shared" si="123"/>
        <v>316.12349999999998</v>
      </c>
    </row>
    <row r="715" spans="1:10" x14ac:dyDescent="0.25">
      <c r="A715">
        <v>321</v>
      </c>
      <c r="B715" t="str">
        <f t="shared" si="125"/>
        <v>D.QUESADILLA CAMARON</v>
      </c>
      <c r="C715">
        <v>1</v>
      </c>
      <c r="D715" t="s">
        <v>661</v>
      </c>
      <c r="E715" t="s">
        <v>23</v>
      </c>
      <c r="F715">
        <v>1</v>
      </c>
      <c r="G715" s="2">
        <v>994.84</v>
      </c>
      <c r="H715" t="s">
        <v>842</v>
      </c>
      <c r="I715">
        <f>LOOKUP(H715,Hoja2!D:D,Hoja2!A:A)</f>
        <v>131</v>
      </c>
      <c r="J715" s="2">
        <f t="shared" si="123"/>
        <v>994.84</v>
      </c>
    </row>
    <row r="716" spans="1:10" x14ac:dyDescent="0.25">
      <c r="A716">
        <v>321</v>
      </c>
      <c r="B716" t="str">
        <f t="shared" si="125"/>
        <v>D.QUESADILLA CAMARON</v>
      </c>
      <c r="C716">
        <v>1</v>
      </c>
      <c r="D716" t="s">
        <v>661</v>
      </c>
      <c r="E716" t="s">
        <v>21</v>
      </c>
      <c r="F716">
        <v>90</v>
      </c>
      <c r="G716" s="2">
        <v>7.6040999999999999</v>
      </c>
      <c r="H716" t="s">
        <v>840</v>
      </c>
      <c r="I716">
        <f>LOOKUP(H716,Hoja2!D:D,Hoja2!A:A)</f>
        <v>173</v>
      </c>
      <c r="J716" s="2">
        <f t="shared" si="123"/>
        <v>684.36900000000003</v>
      </c>
    </row>
    <row r="717" spans="1:10" x14ac:dyDescent="0.25">
      <c r="A717">
        <v>321</v>
      </c>
      <c r="B717" t="str">
        <f t="shared" si="125"/>
        <v>D.QUESADILLA CAMARON</v>
      </c>
      <c r="C717">
        <v>1</v>
      </c>
      <c r="D717" t="s">
        <v>661</v>
      </c>
      <c r="E717" t="s">
        <v>5</v>
      </c>
      <c r="F717">
        <v>50</v>
      </c>
      <c r="G717" s="2">
        <v>3.6652</v>
      </c>
      <c r="H717" t="s">
        <v>828</v>
      </c>
      <c r="I717">
        <f>LOOKUP(H717,Hoja2!D:D,Hoja2!A:A)</f>
        <v>134</v>
      </c>
      <c r="J717" s="2">
        <f t="shared" si="123"/>
        <v>183.26</v>
      </c>
    </row>
    <row r="718" spans="1:10" x14ac:dyDescent="0.25">
      <c r="A718">
        <v>322</v>
      </c>
      <c r="B718" t="s">
        <v>438</v>
      </c>
      <c r="C718">
        <v>1</v>
      </c>
      <c r="D718" t="s">
        <v>661</v>
      </c>
      <c r="E718" t="s">
        <v>10</v>
      </c>
      <c r="F718">
        <v>1</v>
      </c>
      <c r="G718" s="2">
        <v>2499</v>
      </c>
      <c r="H718" t="s">
        <v>831</v>
      </c>
      <c r="I718">
        <f>LOOKUP(H718,Hoja2!D:D,Hoja2!A:A)</f>
        <v>185</v>
      </c>
      <c r="J718" s="2">
        <f t="shared" si="123"/>
        <v>2499</v>
      </c>
    </row>
    <row r="719" spans="1:10" x14ac:dyDescent="0.25">
      <c r="A719">
        <v>322</v>
      </c>
      <c r="B719" t="str">
        <f t="shared" ref="B719:B720" si="126">B718</f>
        <v>D.TOTOPOS</v>
      </c>
      <c r="C719">
        <v>1</v>
      </c>
      <c r="D719" t="s">
        <v>661</v>
      </c>
      <c r="E719" t="s">
        <v>11</v>
      </c>
      <c r="F719">
        <v>150</v>
      </c>
      <c r="G719" s="2">
        <v>5.4382999999999999</v>
      </c>
      <c r="H719" t="s">
        <v>832</v>
      </c>
      <c r="I719">
        <f>LOOKUP(H719,Hoja2!D:D,Hoja2!A:A)</f>
        <v>275</v>
      </c>
      <c r="J719" s="2">
        <f t="shared" si="123"/>
        <v>815.745</v>
      </c>
    </row>
    <row r="720" spans="1:10" x14ac:dyDescent="0.25">
      <c r="A720">
        <v>322</v>
      </c>
      <c r="B720" t="str">
        <f t="shared" si="126"/>
        <v>D.TOTOPOS</v>
      </c>
      <c r="C720">
        <v>1</v>
      </c>
      <c r="D720" t="s">
        <v>661</v>
      </c>
      <c r="E720" t="s">
        <v>12</v>
      </c>
      <c r="F720">
        <v>150</v>
      </c>
      <c r="G720" s="2">
        <v>6.3224699999999991</v>
      </c>
      <c r="H720" t="s">
        <v>833</v>
      </c>
      <c r="I720">
        <f>LOOKUP(H720,Hoja2!D:D,Hoja2!A:A)</f>
        <v>125</v>
      </c>
      <c r="J720" s="2">
        <f t="shared" si="123"/>
        <v>948.37049999999988</v>
      </c>
    </row>
    <row r="721" spans="1:10" x14ac:dyDescent="0.25">
      <c r="A721">
        <v>323</v>
      </c>
      <c r="B721" t="s">
        <v>439</v>
      </c>
      <c r="C721">
        <v>1</v>
      </c>
      <c r="D721" t="s">
        <v>661</v>
      </c>
      <c r="E721" t="s">
        <v>54</v>
      </c>
      <c r="F721">
        <v>1</v>
      </c>
      <c r="G721" s="2">
        <v>1424.43</v>
      </c>
      <c r="H721" t="s">
        <v>857</v>
      </c>
      <c r="I721">
        <f>LOOKUP(H721,Hoja2!D:D,Hoja2!A:A)</f>
        <v>109</v>
      </c>
      <c r="J721" s="2">
        <f t="shared" si="123"/>
        <v>1424.43</v>
      </c>
    </row>
    <row r="722" spans="1:10" x14ac:dyDescent="0.25">
      <c r="A722">
        <v>323</v>
      </c>
      <c r="B722" t="str">
        <f t="shared" ref="B722:B727" si="127">B721</f>
        <v>D.TECLADOS BURGER</v>
      </c>
      <c r="C722">
        <v>1</v>
      </c>
      <c r="D722" t="s">
        <v>661</v>
      </c>
      <c r="E722" t="s">
        <v>55</v>
      </c>
      <c r="F722">
        <v>1</v>
      </c>
      <c r="G722" s="2">
        <v>68.566666666666663</v>
      </c>
      <c r="H722" t="s">
        <v>858</v>
      </c>
      <c r="I722">
        <f>LOOKUP(H722,Hoja2!D:D,Hoja2!A:A)</f>
        <v>173</v>
      </c>
      <c r="J722" s="2">
        <f t="shared" si="123"/>
        <v>68.566666666666663</v>
      </c>
    </row>
    <row r="723" spans="1:10" x14ac:dyDescent="0.25">
      <c r="A723">
        <v>323</v>
      </c>
      <c r="B723" t="str">
        <f t="shared" si="127"/>
        <v>D.TECLADOS BURGER</v>
      </c>
      <c r="C723">
        <v>1</v>
      </c>
      <c r="D723" t="s">
        <v>661</v>
      </c>
      <c r="E723" t="s">
        <v>52</v>
      </c>
      <c r="F723">
        <v>1</v>
      </c>
      <c r="G723" s="2">
        <v>212.71250000000001</v>
      </c>
      <c r="H723" t="s">
        <v>856</v>
      </c>
      <c r="I723">
        <f>LOOKUP(H723,Hoja2!D:D,Hoja2!A:A)</f>
        <v>222</v>
      </c>
      <c r="J723" s="2">
        <f t="shared" si="123"/>
        <v>212.71250000000001</v>
      </c>
    </row>
    <row r="724" spans="1:10" x14ac:dyDescent="0.25">
      <c r="A724">
        <v>323</v>
      </c>
      <c r="B724" t="str">
        <f t="shared" si="127"/>
        <v>D.TECLADOS BURGER</v>
      </c>
      <c r="C724">
        <v>1</v>
      </c>
      <c r="D724" t="s">
        <v>661</v>
      </c>
      <c r="E724" t="s">
        <v>58</v>
      </c>
      <c r="F724">
        <v>1</v>
      </c>
      <c r="G724" s="2">
        <v>2490.0036</v>
      </c>
      <c r="H724" t="s">
        <v>860</v>
      </c>
      <c r="I724">
        <f>LOOKUP(H724,Hoja2!D:D,Hoja2!A:A)</f>
        <v>229</v>
      </c>
      <c r="J724" s="2">
        <f t="shared" si="123"/>
        <v>2490.0036</v>
      </c>
    </row>
    <row r="725" spans="1:10" x14ac:dyDescent="0.25">
      <c r="A725">
        <v>323</v>
      </c>
      <c r="B725" t="str">
        <f t="shared" si="127"/>
        <v>D.TECLADOS BURGER</v>
      </c>
      <c r="C725">
        <v>1</v>
      </c>
      <c r="D725" t="s">
        <v>656</v>
      </c>
      <c r="E725" t="s">
        <v>59</v>
      </c>
      <c r="F725">
        <v>20</v>
      </c>
      <c r="G725" s="2">
        <v>0</v>
      </c>
      <c r="H725" t="s">
        <v>861</v>
      </c>
      <c r="I725">
        <f>LOOKUP(H725,Hoja2!D:D,Hoja2!A:A)</f>
        <v>256</v>
      </c>
      <c r="J725" s="2">
        <f t="shared" si="123"/>
        <v>0</v>
      </c>
    </row>
    <row r="726" spans="1:10" x14ac:dyDescent="0.25">
      <c r="A726">
        <v>323</v>
      </c>
      <c r="B726" t="str">
        <f t="shared" si="127"/>
        <v>D.TECLADOS BURGER</v>
      </c>
      <c r="C726">
        <v>1</v>
      </c>
      <c r="D726" t="s">
        <v>657</v>
      </c>
      <c r="E726" t="s">
        <v>22</v>
      </c>
      <c r="F726">
        <v>0.2</v>
      </c>
      <c r="G726" s="2">
        <v>3.18399375</v>
      </c>
      <c r="H726" t="s">
        <v>841</v>
      </c>
      <c r="I726">
        <f>LOOKUP(H726,Hoja2!D:D,Hoja2!A:A)</f>
        <v>114</v>
      </c>
      <c r="J726" s="2">
        <f t="shared" si="123"/>
        <v>0.63679875000000008</v>
      </c>
    </row>
    <row r="727" spans="1:10" x14ac:dyDescent="0.25">
      <c r="A727">
        <v>323</v>
      </c>
      <c r="B727" t="str">
        <f t="shared" si="127"/>
        <v>D.TECLADOS BURGER</v>
      </c>
      <c r="C727">
        <v>1</v>
      </c>
      <c r="D727" t="s">
        <v>656</v>
      </c>
      <c r="E727" t="s">
        <v>31</v>
      </c>
      <c r="F727">
        <v>100</v>
      </c>
      <c r="G727" s="2">
        <v>1.2971000000000001</v>
      </c>
      <c r="H727" t="s">
        <v>846</v>
      </c>
      <c r="I727">
        <f>LOOKUP(H727,Hoja2!D:D,Hoja2!A:A)</f>
        <v>222</v>
      </c>
      <c r="J727" s="2">
        <f t="shared" si="123"/>
        <v>129.71</v>
      </c>
    </row>
    <row r="728" spans="1:10" x14ac:dyDescent="0.25">
      <c r="A728">
        <v>324</v>
      </c>
      <c r="B728" t="s">
        <v>440</v>
      </c>
      <c r="C728">
        <v>1</v>
      </c>
      <c r="D728" t="s">
        <v>661</v>
      </c>
      <c r="E728" t="s">
        <v>54</v>
      </c>
      <c r="F728">
        <v>2</v>
      </c>
      <c r="G728" s="2">
        <v>1424.43</v>
      </c>
      <c r="H728" t="s">
        <v>857</v>
      </c>
      <c r="I728">
        <f>LOOKUP(H728,Hoja2!D:D,Hoja2!A:A)</f>
        <v>109</v>
      </c>
      <c r="J728" s="2">
        <f t="shared" si="123"/>
        <v>2848.86</v>
      </c>
    </row>
    <row r="729" spans="1:10" x14ac:dyDescent="0.25">
      <c r="A729">
        <v>324</v>
      </c>
      <c r="B729" t="str">
        <f t="shared" ref="B729:B732" si="128">B728</f>
        <v>D.DOBLE CHEESE BURGER</v>
      </c>
      <c r="C729">
        <v>1</v>
      </c>
      <c r="D729" t="s">
        <v>661</v>
      </c>
      <c r="E729" t="s">
        <v>55</v>
      </c>
      <c r="F729">
        <v>2</v>
      </c>
      <c r="G729" s="2">
        <v>68.566666666666663</v>
      </c>
      <c r="H729" t="s">
        <v>858</v>
      </c>
      <c r="I729">
        <f>LOOKUP(H729,Hoja2!D:D,Hoja2!A:A)</f>
        <v>173</v>
      </c>
      <c r="J729" s="2">
        <f t="shared" si="123"/>
        <v>137.13333333333333</v>
      </c>
    </row>
    <row r="730" spans="1:10" x14ac:dyDescent="0.25">
      <c r="A730">
        <v>324</v>
      </c>
      <c r="B730" t="str">
        <f t="shared" si="128"/>
        <v>D.DOBLE CHEESE BURGER</v>
      </c>
      <c r="C730">
        <v>1</v>
      </c>
      <c r="D730" t="s">
        <v>661</v>
      </c>
      <c r="E730" t="s">
        <v>56</v>
      </c>
      <c r="F730">
        <v>1</v>
      </c>
      <c r="G730" s="2">
        <v>312.75580000000002</v>
      </c>
      <c r="H730" t="s">
        <v>859</v>
      </c>
      <c r="I730">
        <f>LOOKUP(H730,Hoja2!D:D,Hoja2!A:A)</f>
        <v>114</v>
      </c>
      <c r="J730" s="2">
        <f t="shared" si="123"/>
        <v>312.75580000000002</v>
      </c>
    </row>
    <row r="731" spans="1:10" x14ac:dyDescent="0.25">
      <c r="A731">
        <v>324</v>
      </c>
      <c r="B731" t="str">
        <f t="shared" si="128"/>
        <v>D.DOBLE CHEESE BURGER</v>
      </c>
      <c r="C731">
        <v>1</v>
      </c>
      <c r="D731" t="s">
        <v>661</v>
      </c>
      <c r="E731" t="s">
        <v>52</v>
      </c>
      <c r="F731">
        <v>1</v>
      </c>
      <c r="G731" s="2">
        <v>212.71250000000001</v>
      </c>
      <c r="H731" t="s">
        <v>856</v>
      </c>
      <c r="I731">
        <f>LOOKUP(H731,Hoja2!D:D,Hoja2!A:A)</f>
        <v>222</v>
      </c>
      <c r="J731" s="2">
        <f t="shared" si="123"/>
        <v>212.71250000000001</v>
      </c>
    </row>
    <row r="732" spans="1:10" x14ac:dyDescent="0.25">
      <c r="A732">
        <v>324</v>
      </c>
      <c r="B732" t="str">
        <f t="shared" si="128"/>
        <v>D.DOBLE CHEESE BURGER</v>
      </c>
      <c r="C732">
        <v>1</v>
      </c>
      <c r="D732" t="s">
        <v>661</v>
      </c>
      <c r="E732" t="s">
        <v>31</v>
      </c>
      <c r="F732">
        <v>100</v>
      </c>
      <c r="G732" s="2">
        <v>1.2971000000000001</v>
      </c>
      <c r="H732" t="s">
        <v>846</v>
      </c>
      <c r="I732">
        <f>LOOKUP(H732,Hoja2!D:D,Hoja2!A:A)</f>
        <v>222</v>
      </c>
      <c r="J732" s="2">
        <f t="shared" si="123"/>
        <v>129.71</v>
      </c>
    </row>
    <row r="733" spans="1:10" x14ac:dyDescent="0.25">
      <c r="A733">
        <v>325</v>
      </c>
      <c r="B733" t="s">
        <v>441</v>
      </c>
      <c r="C733">
        <v>1</v>
      </c>
      <c r="D733" t="s">
        <v>661</v>
      </c>
      <c r="E733" t="s">
        <v>48</v>
      </c>
      <c r="F733">
        <v>1</v>
      </c>
      <c r="G733" s="2">
        <v>876.13750000000005</v>
      </c>
      <c r="H733" t="s">
        <v>854</v>
      </c>
      <c r="I733">
        <f>LOOKUP(H733,Hoja2!D:D,Hoja2!A:A)</f>
        <v>188</v>
      </c>
      <c r="J733" s="2">
        <f t="shared" si="123"/>
        <v>876.13750000000005</v>
      </c>
    </row>
    <row r="734" spans="1:10" x14ac:dyDescent="0.25">
      <c r="A734">
        <v>325</v>
      </c>
      <c r="B734" t="str">
        <f t="shared" ref="B734:B738" si="129">B733</f>
        <v>D.BIG MECHADA</v>
      </c>
      <c r="C734">
        <v>1</v>
      </c>
      <c r="D734" t="s">
        <v>661</v>
      </c>
      <c r="E734" t="s">
        <v>22</v>
      </c>
      <c r="G734" s="2">
        <v>3.18399375</v>
      </c>
      <c r="H734" t="s">
        <v>841</v>
      </c>
      <c r="I734">
        <f>LOOKUP(H734,Hoja2!D:D,Hoja2!A:A)</f>
        <v>114</v>
      </c>
      <c r="J734" s="2">
        <f t="shared" si="123"/>
        <v>0</v>
      </c>
    </row>
    <row r="735" spans="1:10" x14ac:dyDescent="0.25">
      <c r="A735">
        <v>325</v>
      </c>
      <c r="B735" t="str">
        <f t="shared" si="129"/>
        <v>D.BIG MECHADA</v>
      </c>
      <c r="C735">
        <v>1</v>
      </c>
      <c r="D735" t="s">
        <v>661</v>
      </c>
      <c r="E735" t="s">
        <v>51</v>
      </c>
      <c r="F735">
        <v>30</v>
      </c>
      <c r="G735" s="2">
        <v>0</v>
      </c>
      <c r="H735" t="s">
        <v>855</v>
      </c>
      <c r="I735">
        <f>LOOKUP(H735,Hoja2!D:D,Hoja2!A:A)</f>
        <v>256</v>
      </c>
      <c r="J735" s="2">
        <f t="shared" si="123"/>
        <v>0</v>
      </c>
    </row>
    <row r="736" spans="1:10" x14ac:dyDescent="0.25">
      <c r="A736">
        <v>325</v>
      </c>
      <c r="B736" t="str">
        <f t="shared" si="129"/>
        <v>D.BIG MECHADA</v>
      </c>
      <c r="C736">
        <v>1</v>
      </c>
      <c r="D736" t="s">
        <v>661</v>
      </c>
      <c r="E736" t="s">
        <v>21</v>
      </c>
      <c r="F736">
        <v>30</v>
      </c>
      <c r="G736" s="2">
        <v>7.6040999999999999</v>
      </c>
      <c r="H736" t="s">
        <v>840</v>
      </c>
      <c r="I736">
        <f>LOOKUP(H736,Hoja2!D:D,Hoja2!A:A)</f>
        <v>173</v>
      </c>
      <c r="J736" s="2">
        <f t="shared" si="123"/>
        <v>228.12299999999999</v>
      </c>
    </row>
    <row r="737" spans="1:10" x14ac:dyDescent="0.25">
      <c r="A737">
        <v>325</v>
      </c>
      <c r="B737" t="str">
        <f t="shared" si="129"/>
        <v>D.BIG MECHADA</v>
      </c>
      <c r="C737">
        <v>1</v>
      </c>
      <c r="D737" t="s">
        <v>661</v>
      </c>
      <c r="E737" t="s">
        <v>52</v>
      </c>
      <c r="F737">
        <v>1</v>
      </c>
      <c r="G737" s="2">
        <v>212.71250000000001</v>
      </c>
      <c r="H737" t="s">
        <v>856</v>
      </c>
      <c r="I737">
        <f>LOOKUP(H737,Hoja2!D:D,Hoja2!A:A)</f>
        <v>222</v>
      </c>
      <c r="J737" s="2">
        <f t="shared" si="123"/>
        <v>212.71250000000001</v>
      </c>
    </row>
    <row r="738" spans="1:10" x14ac:dyDescent="0.25">
      <c r="A738">
        <v>325</v>
      </c>
      <c r="B738" t="str">
        <f t="shared" si="129"/>
        <v>D.BIG MECHADA</v>
      </c>
      <c r="C738">
        <v>1</v>
      </c>
      <c r="D738" t="s">
        <v>661</v>
      </c>
      <c r="E738" t="s">
        <v>31</v>
      </c>
      <c r="F738">
        <v>100</v>
      </c>
      <c r="G738" s="2">
        <v>1.2971000000000001</v>
      </c>
      <c r="H738" t="s">
        <v>846</v>
      </c>
      <c r="I738">
        <f>LOOKUP(H738,Hoja2!D:D,Hoja2!A:A)</f>
        <v>222</v>
      </c>
      <c r="J738" s="2">
        <f t="shared" si="123"/>
        <v>129.71</v>
      </c>
    </row>
    <row r="739" spans="1:10" x14ac:dyDescent="0.25">
      <c r="A739">
        <v>326</v>
      </c>
      <c r="B739" t="s">
        <v>442</v>
      </c>
      <c r="C739">
        <v>1</v>
      </c>
      <c r="D739" t="s">
        <v>661</v>
      </c>
      <c r="E739" t="s">
        <v>3</v>
      </c>
      <c r="F739">
        <v>2</v>
      </c>
      <c r="G739" s="2">
        <v>2213.4</v>
      </c>
      <c r="H739" t="s">
        <v>827</v>
      </c>
      <c r="I739">
        <f>LOOKUP(H739,Hoja2!D:D,Hoja2!A:A)</f>
        <v>227</v>
      </c>
      <c r="J739" s="2">
        <f t="shared" si="123"/>
        <v>4426.8</v>
      </c>
    </row>
    <row r="740" spans="1:10" x14ac:dyDescent="0.25">
      <c r="A740">
        <v>327</v>
      </c>
      <c r="B740" t="s">
        <v>443</v>
      </c>
      <c r="C740">
        <v>1</v>
      </c>
      <c r="D740" t="s">
        <v>661</v>
      </c>
      <c r="E740" t="s">
        <v>8</v>
      </c>
      <c r="F740">
        <v>2</v>
      </c>
      <c r="G740" s="2">
        <v>297.5</v>
      </c>
      <c r="H740" t="s">
        <v>830</v>
      </c>
      <c r="I740">
        <f>LOOKUP(H740,Hoja2!D:D,Hoja2!A:A)</f>
        <v>188</v>
      </c>
      <c r="J740" s="2">
        <f t="shared" si="123"/>
        <v>595</v>
      </c>
    </row>
    <row r="741" spans="1:10" x14ac:dyDescent="0.25">
      <c r="A741">
        <v>327</v>
      </c>
      <c r="B741" t="str">
        <f>B740</f>
        <v>D.SPRING ROLLS</v>
      </c>
      <c r="C741">
        <v>1</v>
      </c>
      <c r="D741" t="s">
        <v>661</v>
      </c>
      <c r="E741" t="s">
        <v>5</v>
      </c>
      <c r="F741">
        <v>50</v>
      </c>
      <c r="G741" s="2">
        <v>3.6652</v>
      </c>
      <c r="H741" t="s">
        <v>828</v>
      </c>
      <c r="I741">
        <f>LOOKUP(H741,Hoja2!D:D,Hoja2!A:A)</f>
        <v>134</v>
      </c>
      <c r="J741" s="2">
        <f t="shared" si="123"/>
        <v>183.26</v>
      </c>
    </row>
    <row r="742" spans="1:10" x14ac:dyDescent="0.25">
      <c r="A742">
        <v>328</v>
      </c>
      <c r="B742" t="s">
        <v>444</v>
      </c>
      <c r="C742">
        <v>1</v>
      </c>
      <c r="D742" t="s">
        <v>661</v>
      </c>
      <c r="E742" t="s">
        <v>1</v>
      </c>
      <c r="F742">
        <v>1</v>
      </c>
      <c r="G742" s="2">
        <v>1087.0650000000001</v>
      </c>
      <c r="H742" t="s">
        <v>826</v>
      </c>
      <c r="I742">
        <f>LOOKUP(H742,Hoja2!D:D,Hoja2!A:A)</f>
        <v>187</v>
      </c>
      <c r="J742" s="2">
        <f t="shared" si="123"/>
        <v>1087.0650000000001</v>
      </c>
    </row>
    <row r="743" spans="1:10" x14ac:dyDescent="0.25">
      <c r="A743">
        <v>329</v>
      </c>
      <c r="B743" t="s">
        <v>445</v>
      </c>
      <c r="C743">
        <v>1</v>
      </c>
      <c r="D743" t="s">
        <v>661</v>
      </c>
      <c r="E743" t="s">
        <v>5</v>
      </c>
      <c r="F743">
        <v>50</v>
      </c>
      <c r="G743" s="2">
        <v>3.6652</v>
      </c>
      <c r="H743" t="s">
        <v>828</v>
      </c>
      <c r="I743">
        <f>LOOKUP(H743,Hoja2!D:D,Hoja2!A:A)</f>
        <v>134</v>
      </c>
      <c r="J743" s="2">
        <f t="shared" si="123"/>
        <v>183.26</v>
      </c>
    </row>
    <row r="744" spans="1:10" x14ac:dyDescent="0.25">
      <c r="A744">
        <v>329</v>
      </c>
      <c r="B744" t="str">
        <f>B743</f>
        <v>D.PALOS DE QUESO</v>
      </c>
      <c r="C744">
        <v>1</v>
      </c>
      <c r="D744" t="s">
        <v>661</v>
      </c>
      <c r="E744" t="s">
        <v>6</v>
      </c>
      <c r="F744">
        <v>2</v>
      </c>
      <c r="G744" s="2">
        <v>1481.55</v>
      </c>
      <c r="H744" t="s">
        <v>829</v>
      </c>
      <c r="I744">
        <f>LOOKUP(H744,Hoja2!D:D,Hoja2!A:A)</f>
        <v>125</v>
      </c>
      <c r="J744" s="2">
        <f t="shared" si="123"/>
        <v>2963.1</v>
      </c>
    </row>
    <row r="745" spans="1:10" x14ac:dyDescent="0.25">
      <c r="A745">
        <v>399</v>
      </c>
      <c r="B745" t="s">
        <v>446</v>
      </c>
      <c r="C745">
        <v>1</v>
      </c>
      <c r="D745" t="s">
        <v>661</v>
      </c>
      <c r="E745" t="s">
        <v>14</v>
      </c>
      <c r="F745">
        <v>1</v>
      </c>
      <c r="G745" s="2">
        <v>1487.5</v>
      </c>
      <c r="H745" t="s">
        <v>834</v>
      </c>
      <c r="I745">
        <f>LOOKUP(H745,Hoja2!D:D,Hoja2!A:A)</f>
        <v>131</v>
      </c>
      <c r="J745" s="2">
        <f t="shared" si="123"/>
        <v>1487.5</v>
      </c>
    </row>
    <row r="746" spans="1:10" x14ac:dyDescent="0.25">
      <c r="A746">
        <v>399</v>
      </c>
      <c r="B746" t="str">
        <f t="shared" ref="B746:B747" si="130">B745</f>
        <v>D.CAMEMBERT APANADO</v>
      </c>
      <c r="C746">
        <v>1</v>
      </c>
      <c r="D746" t="s">
        <v>661</v>
      </c>
      <c r="E746" t="s">
        <v>15</v>
      </c>
      <c r="F746">
        <v>2</v>
      </c>
      <c r="G746" s="2">
        <v>212.63934426229508</v>
      </c>
      <c r="H746" t="s">
        <v>835</v>
      </c>
      <c r="I746">
        <f>LOOKUP(H746,Hoja2!D:D,Hoja2!A:A)</f>
        <v>243</v>
      </c>
      <c r="J746" s="2">
        <f t="shared" si="123"/>
        <v>425.27868852459017</v>
      </c>
    </row>
    <row r="747" spans="1:10" x14ac:dyDescent="0.25">
      <c r="A747">
        <v>399</v>
      </c>
      <c r="B747" t="str">
        <f t="shared" si="130"/>
        <v>D.CAMEMBERT APANADO</v>
      </c>
      <c r="C747">
        <v>1</v>
      </c>
      <c r="D747" t="s">
        <v>661</v>
      </c>
      <c r="E747" t="s">
        <v>5</v>
      </c>
      <c r="F747">
        <v>50</v>
      </c>
      <c r="G747" s="2">
        <v>3.6652</v>
      </c>
      <c r="H747" t="s">
        <v>828</v>
      </c>
      <c r="I747">
        <f>LOOKUP(H747,Hoja2!D:D,Hoja2!A:A)</f>
        <v>134</v>
      </c>
      <c r="J747" s="2">
        <f t="shared" si="123"/>
        <v>183.26</v>
      </c>
    </row>
    <row r="748" spans="1:10" x14ac:dyDescent="0.25">
      <c r="A748">
        <v>331</v>
      </c>
      <c r="B748" t="s">
        <v>447</v>
      </c>
      <c r="C748">
        <v>1</v>
      </c>
      <c r="D748" t="s">
        <v>661</v>
      </c>
      <c r="E748" t="s">
        <v>64</v>
      </c>
      <c r="F748">
        <v>1</v>
      </c>
      <c r="G748" s="2">
        <v>3804.4300000000003</v>
      </c>
      <c r="H748" t="s">
        <v>864</v>
      </c>
      <c r="I748">
        <f>LOOKUP(H748,Hoja2!D:D,Hoja2!A:A)</f>
        <v>275</v>
      </c>
      <c r="J748" s="2">
        <f t="shared" si="123"/>
        <v>3804.4300000000003</v>
      </c>
    </row>
    <row r="749" spans="1:10" x14ac:dyDescent="0.25">
      <c r="A749">
        <v>331</v>
      </c>
      <c r="B749" t="str">
        <f t="shared" ref="B749:B750" si="131">B748</f>
        <v>D.TARTARO SALMON</v>
      </c>
      <c r="C749">
        <v>1</v>
      </c>
      <c r="D749" t="s">
        <v>661</v>
      </c>
      <c r="E749" t="s">
        <v>62</v>
      </c>
      <c r="F749">
        <v>0.5</v>
      </c>
      <c r="G749" s="2">
        <v>328.44</v>
      </c>
      <c r="H749" t="s">
        <v>863</v>
      </c>
      <c r="I749">
        <f>LOOKUP(H749,Hoja2!D:D,Hoja2!A:A)</f>
        <v>125</v>
      </c>
      <c r="J749" s="2">
        <f t="shared" si="123"/>
        <v>164.22</v>
      </c>
    </row>
    <row r="750" spans="1:10" x14ac:dyDescent="0.25">
      <c r="A750">
        <v>331</v>
      </c>
      <c r="B750" t="str">
        <f t="shared" si="131"/>
        <v>D.TARTARO SALMON</v>
      </c>
      <c r="C750">
        <v>1</v>
      </c>
      <c r="D750" t="s">
        <v>661</v>
      </c>
      <c r="E750" t="s">
        <v>15</v>
      </c>
      <c r="F750">
        <v>2</v>
      </c>
      <c r="G750" s="2">
        <v>212.63934426229508</v>
      </c>
      <c r="H750" t="s">
        <v>835</v>
      </c>
      <c r="I750">
        <f>LOOKUP(H750,Hoja2!D:D,Hoja2!A:A)</f>
        <v>243</v>
      </c>
      <c r="J750" s="2">
        <f t="shared" si="123"/>
        <v>425.27868852459017</v>
      </c>
    </row>
    <row r="751" spans="1:10" x14ac:dyDescent="0.25">
      <c r="A751">
        <v>332</v>
      </c>
      <c r="B751" t="s">
        <v>448</v>
      </c>
      <c r="C751">
        <v>1</v>
      </c>
      <c r="D751" t="s">
        <v>661</v>
      </c>
      <c r="E751" t="s">
        <v>34</v>
      </c>
      <c r="F751">
        <v>1</v>
      </c>
      <c r="G751" s="2">
        <v>1782.62</v>
      </c>
      <c r="H751" t="s">
        <v>848</v>
      </c>
      <c r="I751">
        <f>LOOKUP(H751,Hoja2!D:D,Hoja2!A:A)</f>
        <v>30</v>
      </c>
      <c r="J751" s="2">
        <f t="shared" si="123"/>
        <v>1782.62</v>
      </c>
    </row>
    <row r="752" spans="1:10" x14ac:dyDescent="0.25">
      <c r="A752">
        <v>332</v>
      </c>
      <c r="B752" t="str">
        <f>B751</f>
        <v>D.CRUDO TECLADOS</v>
      </c>
      <c r="C752">
        <v>1</v>
      </c>
      <c r="D752" t="s">
        <v>661</v>
      </c>
      <c r="E752" t="s">
        <v>15</v>
      </c>
      <c r="F752">
        <v>2</v>
      </c>
      <c r="G752" s="2">
        <v>212.63934426229508</v>
      </c>
      <c r="H752" t="s">
        <v>835</v>
      </c>
      <c r="I752">
        <f>LOOKUP(H752,Hoja2!D:D,Hoja2!A:A)</f>
        <v>243</v>
      </c>
      <c r="J752" s="2">
        <f t="shared" si="123"/>
        <v>425.27868852459017</v>
      </c>
    </row>
    <row r="753" spans="1:10" x14ac:dyDescent="0.25">
      <c r="A753">
        <v>333</v>
      </c>
      <c r="B753" t="s">
        <v>449</v>
      </c>
      <c r="C753">
        <v>1</v>
      </c>
      <c r="D753" t="s">
        <v>663</v>
      </c>
      <c r="E753" t="s">
        <v>19</v>
      </c>
      <c r="F753">
        <v>2</v>
      </c>
      <c r="G753" s="2">
        <v>591.43000000000006</v>
      </c>
      <c r="H753" t="s">
        <v>838</v>
      </c>
      <c r="I753">
        <f>LOOKUP(H753,Hoja2!D:D,Hoja2!A:A)</f>
        <v>374</v>
      </c>
      <c r="J753" s="2">
        <f t="shared" si="123"/>
        <v>1182.8600000000001</v>
      </c>
    </row>
    <row r="754" spans="1:10" x14ac:dyDescent="0.25">
      <c r="A754">
        <v>333</v>
      </c>
      <c r="B754" t="str">
        <f t="shared" ref="B754:B756" si="132">B753</f>
        <v>D.LOMO SALTADO</v>
      </c>
      <c r="C754">
        <v>1</v>
      </c>
      <c r="D754" t="s">
        <v>661</v>
      </c>
      <c r="E754" t="s">
        <v>383</v>
      </c>
      <c r="F754">
        <v>1</v>
      </c>
      <c r="G754" s="2">
        <v>70.942307692307693</v>
      </c>
      <c r="H754" t="s">
        <v>959</v>
      </c>
      <c r="I754">
        <f>LOOKUP(H754,Hoja2!D:D,Hoja2!A:A)</f>
        <v>224</v>
      </c>
      <c r="J754" s="2">
        <f t="shared" si="123"/>
        <v>70.942307692307693</v>
      </c>
    </row>
    <row r="755" spans="1:10" x14ac:dyDescent="0.25">
      <c r="A755">
        <v>333</v>
      </c>
      <c r="B755" t="str">
        <f t="shared" si="132"/>
        <v>D.LOMO SALTADO</v>
      </c>
      <c r="C755">
        <v>1</v>
      </c>
      <c r="D755" t="s">
        <v>656</v>
      </c>
      <c r="E755" t="s">
        <v>5</v>
      </c>
      <c r="F755">
        <v>50</v>
      </c>
      <c r="G755" s="2">
        <v>3.6652</v>
      </c>
      <c r="H755" t="s">
        <v>828</v>
      </c>
      <c r="I755">
        <f>LOOKUP(H755,Hoja2!D:D,Hoja2!A:A)</f>
        <v>134</v>
      </c>
      <c r="J755" s="2">
        <f t="shared" si="123"/>
        <v>183.26</v>
      </c>
    </row>
    <row r="756" spans="1:10" x14ac:dyDescent="0.25">
      <c r="A756">
        <v>333</v>
      </c>
      <c r="B756" t="str">
        <f t="shared" si="132"/>
        <v>D.LOMO SALTADO</v>
      </c>
      <c r="C756">
        <v>1</v>
      </c>
      <c r="D756" t="s">
        <v>656</v>
      </c>
      <c r="E756" t="s">
        <v>31</v>
      </c>
      <c r="F756">
        <v>100</v>
      </c>
      <c r="G756" s="2">
        <v>1.2971000000000001</v>
      </c>
      <c r="H756" t="s">
        <v>846</v>
      </c>
      <c r="I756">
        <f>LOOKUP(H756,Hoja2!D:D,Hoja2!A:A)</f>
        <v>222</v>
      </c>
      <c r="J756" s="2">
        <f t="shared" si="123"/>
        <v>129.71</v>
      </c>
    </row>
    <row r="757" spans="1:10" x14ac:dyDescent="0.25">
      <c r="A757">
        <v>334</v>
      </c>
      <c r="B757" t="s">
        <v>450</v>
      </c>
      <c r="C757">
        <v>1</v>
      </c>
      <c r="D757" t="s">
        <v>661</v>
      </c>
      <c r="E757" t="s">
        <v>19</v>
      </c>
      <c r="F757">
        <v>2</v>
      </c>
      <c r="G757" s="2">
        <v>591.43000000000006</v>
      </c>
      <c r="H757" t="s">
        <v>838</v>
      </c>
      <c r="I757">
        <f>LOOKUP(H757,Hoja2!D:D,Hoja2!A:A)</f>
        <v>374</v>
      </c>
      <c r="J757" s="2">
        <f t="shared" si="123"/>
        <v>1182.8600000000001</v>
      </c>
    </row>
    <row r="758" spans="1:10" x14ac:dyDescent="0.25">
      <c r="A758">
        <v>334</v>
      </c>
      <c r="B758" t="str">
        <f t="shared" ref="B758:B760" si="133">B757</f>
        <v>D.POLLO AL LIMON</v>
      </c>
      <c r="C758">
        <v>1</v>
      </c>
      <c r="D758" t="s">
        <v>661</v>
      </c>
      <c r="E758" t="s">
        <v>383</v>
      </c>
      <c r="F758">
        <v>1</v>
      </c>
      <c r="G758" s="2">
        <v>70.942307692307693</v>
      </c>
      <c r="H758" t="s">
        <v>959</v>
      </c>
      <c r="I758">
        <f>LOOKUP(H758,Hoja2!D:D,Hoja2!A:A)</f>
        <v>224</v>
      </c>
      <c r="J758" s="2">
        <f t="shared" si="123"/>
        <v>70.942307692307693</v>
      </c>
    </row>
    <row r="759" spans="1:10" x14ac:dyDescent="0.25">
      <c r="A759">
        <v>334</v>
      </c>
      <c r="B759" t="str">
        <f t="shared" si="133"/>
        <v>D.POLLO AL LIMON</v>
      </c>
      <c r="C759">
        <v>1</v>
      </c>
      <c r="D759" t="s">
        <v>661</v>
      </c>
      <c r="E759" t="s">
        <v>31</v>
      </c>
      <c r="F759">
        <v>100</v>
      </c>
      <c r="G759" s="2">
        <v>1.2971000000000001</v>
      </c>
      <c r="H759" t="s">
        <v>846</v>
      </c>
      <c r="I759">
        <f>LOOKUP(H759,Hoja2!D:D,Hoja2!A:A)</f>
        <v>222</v>
      </c>
      <c r="J759" s="2">
        <f t="shared" si="123"/>
        <v>129.71</v>
      </c>
    </row>
    <row r="760" spans="1:10" x14ac:dyDescent="0.25">
      <c r="A760">
        <v>334</v>
      </c>
      <c r="B760" t="str">
        <f t="shared" si="133"/>
        <v>D.POLLO AL LIMON</v>
      </c>
      <c r="C760">
        <v>1</v>
      </c>
      <c r="D760" t="s">
        <v>661</v>
      </c>
      <c r="E760" t="s">
        <v>5</v>
      </c>
      <c r="F760">
        <v>30</v>
      </c>
      <c r="G760" s="2">
        <v>3.6652</v>
      </c>
      <c r="H760" t="s">
        <v>828</v>
      </c>
      <c r="I760">
        <f>LOOKUP(H760,Hoja2!D:D,Hoja2!A:A)</f>
        <v>134</v>
      </c>
      <c r="J760" s="2">
        <f t="shared" si="123"/>
        <v>109.956</v>
      </c>
    </row>
    <row r="761" spans="1:10" x14ac:dyDescent="0.25">
      <c r="A761">
        <v>340</v>
      </c>
      <c r="B761" t="s">
        <v>451</v>
      </c>
      <c r="C761">
        <v>1</v>
      </c>
      <c r="D761" t="s">
        <v>661</v>
      </c>
      <c r="E761" t="s">
        <v>147</v>
      </c>
      <c r="F761">
        <v>1000</v>
      </c>
      <c r="G761" s="2">
        <v>5.7701700000000002</v>
      </c>
      <c r="H761" t="s">
        <v>903</v>
      </c>
      <c r="I761">
        <f>LOOKUP(H761,Hoja2!D:D,Hoja2!A:A)</f>
        <v>336</v>
      </c>
      <c r="J761" s="2">
        <f t="shared" si="123"/>
        <v>5770.17</v>
      </c>
    </row>
    <row r="762" spans="1:10" x14ac:dyDescent="0.25">
      <c r="A762">
        <v>340</v>
      </c>
      <c r="B762" t="str">
        <f t="shared" ref="B762:B767" si="134">B761</f>
        <v>D.PROMO ALTO CHEESE</v>
      </c>
      <c r="C762">
        <v>1</v>
      </c>
      <c r="D762" t="s">
        <v>661</v>
      </c>
      <c r="E762" t="s">
        <v>31</v>
      </c>
      <c r="F762">
        <v>800</v>
      </c>
      <c r="G762" s="2">
        <v>1.2971000000000001</v>
      </c>
      <c r="H762" t="s">
        <v>846</v>
      </c>
      <c r="I762">
        <f>LOOKUP(H762,Hoja2!D:D,Hoja2!A:A)</f>
        <v>222</v>
      </c>
      <c r="J762" s="2">
        <f t="shared" si="123"/>
        <v>1037.68</v>
      </c>
    </row>
    <row r="763" spans="1:10" x14ac:dyDescent="0.25">
      <c r="A763">
        <v>340</v>
      </c>
      <c r="B763" t="str">
        <f t="shared" si="134"/>
        <v>D.PROMO ALTO CHEESE</v>
      </c>
      <c r="C763">
        <v>1</v>
      </c>
      <c r="D763" t="s">
        <v>661</v>
      </c>
      <c r="E763" t="s">
        <v>21</v>
      </c>
      <c r="F763">
        <v>150</v>
      </c>
      <c r="G763" s="2">
        <v>7.6040999999999999</v>
      </c>
      <c r="H763" t="s">
        <v>840</v>
      </c>
      <c r="I763">
        <f>LOOKUP(H763,Hoja2!D:D,Hoja2!A:A)</f>
        <v>173</v>
      </c>
      <c r="J763" s="2">
        <f t="shared" si="123"/>
        <v>1140.615</v>
      </c>
    </row>
    <row r="764" spans="1:10" x14ac:dyDescent="0.25">
      <c r="A764">
        <v>340</v>
      </c>
      <c r="B764" t="str">
        <f t="shared" si="134"/>
        <v>D.PROMO ALTO CHEESE</v>
      </c>
      <c r="C764">
        <v>1</v>
      </c>
      <c r="D764" t="s">
        <v>661</v>
      </c>
      <c r="E764" t="s">
        <v>5</v>
      </c>
      <c r="F764">
        <v>150</v>
      </c>
      <c r="G764" s="2">
        <v>3.6652</v>
      </c>
      <c r="H764" t="s">
        <v>828</v>
      </c>
      <c r="I764">
        <f>LOOKUP(H764,Hoja2!D:D,Hoja2!A:A)</f>
        <v>134</v>
      </c>
      <c r="J764" s="2">
        <f t="shared" si="123"/>
        <v>549.78</v>
      </c>
    </row>
    <row r="765" spans="1:10" x14ac:dyDescent="0.25">
      <c r="A765">
        <v>340</v>
      </c>
      <c r="B765" t="str">
        <f t="shared" si="134"/>
        <v>D.PROMO ALTO CHEESE</v>
      </c>
      <c r="C765">
        <v>1</v>
      </c>
      <c r="D765" t="s">
        <v>661</v>
      </c>
      <c r="E765" t="s">
        <v>42</v>
      </c>
      <c r="F765">
        <v>20</v>
      </c>
      <c r="G765" s="2">
        <v>1.19</v>
      </c>
      <c r="H765" t="s">
        <v>852</v>
      </c>
      <c r="I765">
        <f>LOOKUP(H765,Hoja2!D:D,Hoja2!A:A)</f>
        <v>187</v>
      </c>
      <c r="J765" s="2">
        <f t="shared" si="123"/>
        <v>23.799999999999997</v>
      </c>
    </row>
    <row r="766" spans="1:10" x14ac:dyDescent="0.25">
      <c r="A766">
        <v>340</v>
      </c>
      <c r="B766" t="str">
        <f t="shared" si="134"/>
        <v>D.PROMO ALTO CHEESE</v>
      </c>
      <c r="C766">
        <v>1</v>
      </c>
      <c r="D766" t="s">
        <v>661</v>
      </c>
      <c r="E766" t="s">
        <v>43</v>
      </c>
      <c r="F766">
        <v>1</v>
      </c>
      <c r="G766" s="2">
        <v>1191.19</v>
      </c>
      <c r="H766" t="s">
        <v>853</v>
      </c>
      <c r="I766">
        <f>LOOKUP(H766,Hoja2!D:D,Hoja2!A:A)</f>
        <v>187</v>
      </c>
      <c r="J766" s="2">
        <f t="shared" si="123"/>
        <v>1191.19</v>
      </c>
    </row>
    <row r="767" spans="1:10" x14ac:dyDescent="0.25">
      <c r="A767">
        <v>340</v>
      </c>
      <c r="B767" t="str">
        <f t="shared" si="134"/>
        <v>D.PROMO ALTO CHEESE</v>
      </c>
      <c r="C767">
        <v>1</v>
      </c>
      <c r="D767" t="s">
        <v>661</v>
      </c>
      <c r="E767" t="s">
        <v>452</v>
      </c>
      <c r="F767">
        <v>1</v>
      </c>
      <c r="G767" s="2">
        <v>1531.23</v>
      </c>
      <c r="H767" t="s">
        <v>967</v>
      </c>
      <c r="I767">
        <f>LOOKUP(H767,Hoja2!D:D,Hoja2!A:A)</f>
        <v>245</v>
      </c>
      <c r="J767" s="2">
        <f t="shared" si="123"/>
        <v>1531.23</v>
      </c>
    </row>
    <row r="768" spans="1:10" x14ac:dyDescent="0.25">
      <c r="A768">
        <v>341</v>
      </c>
      <c r="B768" t="s">
        <v>453</v>
      </c>
      <c r="C768">
        <v>1</v>
      </c>
      <c r="D768" t="s">
        <v>661</v>
      </c>
      <c r="E768" t="s">
        <v>147</v>
      </c>
      <c r="F768">
        <v>1000</v>
      </c>
      <c r="G768" s="2">
        <v>5.7701700000000002</v>
      </c>
      <c r="H768" t="s">
        <v>903</v>
      </c>
      <c r="I768">
        <f>LOOKUP(H768,Hoja2!D:D,Hoja2!A:A)</f>
        <v>336</v>
      </c>
      <c r="J768" s="2">
        <f t="shared" si="123"/>
        <v>5770.17</v>
      </c>
    </row>
    <row r="769" spans="1:10" x14ac:dyDescent="0.25">
      <c r="A769">
        <v>342</v>
      </c>
      <c r="B769" t="s">
        <v>454</v>
      </c>
      <c r="C769">
        <v>1</v>
      </c>
      <c r="D769" t="s">
        <v>661</v>
      </c>
      <c r="E769" t="s">
        <v>285</v>
      </c>
      <c r="F769">
        <v>6</v>
      </c>
      <c r="G769" s="2">
        <v>855.13499999999999</v>
      </c>
      <c r="H769" t="s">
        <v>301</v>
      </c>
      <c r="I769">
        <f>LOOKUP(H769,Hoja2!D:D,Hoja2!A:A)</f>
        <v>110</v>
      </c>
      <c r="J769" s="2">
        <f t="shared" si="123"/>
        <v>5130.8099999999995</v>
      </c>
    </row>
    <row r="770" spans="1:10" x14ac:dyDescent="0.25">
      <c r="A770">
        <v>343</v>
      </c>
      <c r="B770" t="s">
        <v>455</v>
      </c>
      <c r="C770">
        <v>1</v>
      </c>
      <c r="D770" t="s">
        <v>661</v>
      </c>
      <c r="E770" t="s">
        <v>285</v>
      </c>
      <c r="F770">
        <v>6</v>
      </c>
      <c r="G770" s="2">
        <v>855.13499999999999</v>
      </c>
      <c r="H770" t="s">
        <v>301</v>
      </c>
      <c r="I770">
        <f>LOOKUP(H770,Hoja2!D:D,Hoja2!A:A)</f>
        <v>110</v>
      </c>
      <c r="J770" s="2">
        <f t="shared" ref="J770:J833" si="135">SUM(F770*G770)</f>
        <v>5130.8099999999995</v>
      </c>
    </row>
    <row r="771" spans="1:10" x14ac:dyDescent="0.25">
      <c r="A771">
        <v>343</v>
      </c>
      <c r="B771" t="str">
        <f t="shared" ref="B771:B775" si="136">B770</f>
        <v>D. PROMO CORONA CHEESE</v>
      </c>
      <c r="C771">
        <v>1</v>
      </c>
      <c r="D771" t="s">
        <v>661</v>
      </c>
      <c r="E771" t="s">
        <v>31</v>
      </c>
      <c r="F771">
        <v>800</v>
      </c>
      <c r="G771" s="2">
        <v>1.2971000000000001</v>
      </c>
      <c r="H771" t="s">
        <v>846</v>
      </c>
      <c r="I771">
        <f>LOOKUP(H771,Hoja2!D:D,Hoja2!A:A)</f>
        <v>222</v>
      </c>
      <c r="J771" s="2">
        <f t="shared" si="135"/>
        <v>1037.68</v>
      </c>
    </row>
    <row r="772" spans="1:10" x14ac:dyDescent="0.25">
      <c r="A772">
        <v>343</v>
      </c>
      <c r="B772" t="str">
        <f t="shared" si="136"/>
        <v>D. PROMO CORONA CHEESE</v>
      </c>
      <c r="C772">
        <v>1</v>
      </c>
      <c r="D772" t="s">
        <v>661</v>
      </c>
      <c r="E772" t="s">
        <v>21</v>
      </c>
      <c r="F772">
        <v>150</v>
      </c>
      <c r="G772" s="2">
        <v>7.6040999999999999</v>
      </c>
      <c r="H772" t="s">
        <v>840</v>
      </c>
      <c r="I772">
        <f>LOOKUP(H772,Hoja2!D:D,Hoja2!A:A)</f>
        <v>173</v>
      </c>
      <c r="J772" s="2">
        <f t="shared" si="135"/>
        <v>1140.615</v>
      </c>
    </row>
    <row r="773" spans="1:10" x14ac:dyDescent="0.25">
      <c r="A773">
        <v>343</v>
      </c>
      <c r="B773" t="str">
        <f t="shared" si="136"/>
        <v>D. PROMO CORONA CHEESE</v>
      </c>
      <c r="C773">
        <v>1</v>
      </c>
      <c r="D773" t="s">
        <v>661</v>
      </c>
      <c r="E773" t="s">
        <v>5</v>
      </c>
      <c r="F773">
        <v>150</v>
      </c>
      <c r="G773" s="2">
        <v>3.6652</v>
      </c>
      <c r="H773" t="s">
        <v>828</v>
      </c>
      <c r="I773">
        <f>LOOKUP(H773,Hoja2!D:D,Hoja2!A:A)</f>
        <v>134</v>
      </c>
      <c r="J773" s="2">
        <f t="shared" si="135"/>
        <v>549.78</v>
      </c>
    </row>
    <row r="774" spans="1:10" x14ac:dyDescent="0.25">
      <c r="A774">
        <v>343</v>
      </c>
      <c r="B774" t="str">
        <f t="shared" si="136"/>
        <v>D. PROMO CORONA CHEESE</v>
      </c>
      <c r="C774">
        <v>1</v>
      </c>
      <c r="D774" t="s">
        <v>661</v>
      </c>
      <c r="E774" t="s">
        <v>42</v>
      </c>
      <c r="F774">
        <v>20</v>
      </c>
      <c r="G774" s="2">
        <v>1.19</v>
      </c>
      <c r="H774" t="s">
        <v>852</v>
      </c>
      <c r="I774">
        <f>LOOKUP(H774,Hoja2!D:D,Hoja2!A:A)</f>
        <v>187</v>
      </c>
      <c r="J774" s="2">
        <f t="shared" si="135"/>
        <v>23.799999999999997</v>
      </c>
    </row>
    <row r="775" spans="1:10" x14ac:dyDescent="0.25">
      <c r="A775">
        <v>343</v>
      </c>
      <c r="B775" t="str">
        <f t="shared" si="136"/>
        <v>D. PROMO CORONA CHEESE</v>
      </c>
      <c r="C775">
        <v>1</v>
      </c>
      <c r="D775" t="s">
        <v>661</v>
      </c>
      <c r="E775" t="s">
        <v>43</v>
      </c>
      <c r="F775">
        <v>1</v>
      </c>
      <c r="G775" s="2">
        <v>1191.19</v>
      </c>
      <c r="H775" t="s">
        <v>853</v>
      </c>
      <c r="I775">
        <f>LOOKUP(H775,Hoja2!D:D,Hoja2!A:A)</f>
        <v>187</v>
      </c>
      <c r="J775" s="2">
        <f t="shared" si="135"/>
        <v>1191.19</v>
      </c>
    </row>
    <row r="776" spans="1:10" x14ac:dyDescent="0.25">
      <c r="A776">
        <v>344</v>
      </c>
      <c r="B776" t="s">
        <v>456</v>
      </c>
      <c r="C776">
        <v>1</v>
      </c>
      <c r="D776" t="s">
        <v>661</v>
      </c>
      <c r="E776" t="s">
        <v>285</v>
      </c>
      <c r="F776">
        <v>6</v>
      </c>
      <c r="G776" s="2">
        <v>855.13499999999999</v>
      </c>
      <c r="H776" t="s">
        <v>301</v>
      </c>
      <c r="I776">
        <f>LOOKUP(H776,Hoja2!D:D,Hoja2!A:A)</f>
        <v>110</v>
      </c>
      <c r="J776" s="2">
        <f t="shared" si="135"/>
        <v>5130.8099999999995</v>
      </c>
    </row>
    <row r="777" spans="1:10" x14ac:dyDescent="0.25">
      <c r="A777">
        <v>344</v>
      </c>
      <c r="B777" t="str">
        <f t="shared" ref="B777:B785" si="137">B776</f>
        <v xml:space="preserve">D.PROMO CORONA FAJITAS </v>
      </c>
      <c r="C777">
        <v>1</v>
      </c>
      <c r="D777" t="s">
        <v>661</v>
      </c>
      <c r="E777" t="s">
        <v>17</v>
      </c>
      <c r="F777">
        <v>6</v>
      </c>
      <c r="G777" s="2">
        <v>5.1566666666666663</v>
      </c>
      <c r="H777" t="s">
        <v>836</v>
      </c>
      <c r="I777">
        <f>LOOKUP(H777,Hoja2!D:D,Hoja2!A:A)</f>
        <v>316</v>
      </c>
      <c r="J777" s="2">
        <f t="shared" si="135"/>
        <v>30.939999999999998</v>
      </c>
    </row>
    <row r="778" spans="1:10" x14ac:dyDescent="0.25">
      <c r="A778">
        <v>344</v>
      </c>
      <c r="B778" t="str">
        <f t="shared" si="137"/>
        <v xml:space="preserve">D.PROMO CORONA FAJITAS </v>
      </c>
      <c r="C778">
        <v>1</v>
      </c>
      <c r="D778" t="s">
        <v>661</v>
      </c>
      <c r="E778" t="s">
        <v>18</v>
      </c>
      <c r="F778">
        <v>1</v>
      </c>
      <c r="G778" s="2">
        <v>2614.4299999999998</v>
      </c>
      <c r="H778" t="s">
        <v>837</v>
      </c>
      <c r="I778">
        <f>LOOKUP(H778,Hoja2!D:D,Hoja2!A:A)</f>
        <v>69</v>
      </c>
      <c r="J778" s="2">
        <f t="shared" si="135"/>
        <v>2614.4299999999998</v>
      </c>
    </row>
    <row r="779" spans="1:10" x14ac:dyDescent="0.25">
      <c r="A779">
        <v>344</v>
      </c>
      <c r="B779" t="str">
        <f t="shared" si="137"/>
        <v xml:space="preserve">D.PROMO CORONA FAJITAS </v>
      </c>
      <c r="C779">
        <v>1</v>
      </c>
      <c r="D779" t="s">
        <v>661</v>
      </c>
      <c r="E779" t="s">
        <v>19</v>
      </c>
      <c r="F779">
        <v>1</v>
      </c>
      <c r="G779" s="2">
        <v>591.43000000000006</v>
      </c>
      <c r="H779" t="s">
        <v>838</v>
      </c>
      <c r="I779">
        <f>LOOKUP(H779,Hoja2!D:D,Hoja2!A:A)</f>
        <v>374</v>
      </c>
      <c r="J779" s="2">
        <f t="shared" si="135"/>
        <v>591.43000000000006</v>
      </c>
    </row>
    <row r="780" spans="1:10" x14ac:dyDescent="0.25">
      <c r="A780">
        <v>344</v>
      </c>
      <c r="B780" t="str">
        <f t="shared" si="137"/>
        <v xml:space="preserve">D.PROMO CORONA FAJITAS </v>
      </c>
      <c r="C780">
        <v>1</v>
      </c>
      <c r="D780" t="s">
        <v>661</v>
      </c>
      <c r="E780" t="s">
        <v>20</v>
      </c>
      <c r="F780">
        <v>1</v>
      </c>
      <c r="G780" s="2">
        <v>255.85</v>
      </c>
      <c r="H780" t="s">
        <v>839</v>
      </c>
      <c r="I780">
        <f>LOOKUP(H780,Hoja2!D:D,Hoja2!A:A)</f>
        <v>184</v>
      </c>
      <c r="J780" s="2">
        <f t="shared" si="135"/>
        <v>255.85</v>
      </c>
    </row>
    <row r="781" spans="1:10" x14ac:dyDescent="0.25">
      <c r="A781">
        <v>344</v>
      </c>
      <c r="B781" t="str">
        <f t="shared" si="137"/>
        <v xml:space="preserve">D.PROMO CORONA FAJITAS </v>
      </c>
      <c r="C781">
        <v>1</v>
      </c>
      <c r="D781" t="s">
        <v>661</v>
      </c>
      <c r="E781" t="s">
        <v>12</v>
      </c>
      <c r="F781">
        <v>50</v>
      </c>
      <c r="G781" s="2">
        <v>6.3224699999999991</v>
      </c>
      <c r="H781" t="s">
        <v>833</v>
      </c>
      <c r="I781">
        <f>LOOKUP(H781,Hoja2!D:D,Hoja2!A:A)</f>
        <v>125</v>
      </c>
      <c r="J781" s="2">
        <f t="shared" si="135"/>
        <v>316.12349999999998</v>
      </c>
    </row>
    <row r="782" spans="1:10" x14ac:dyDescent="0.25">
      <c r="A782">
        <v>344</v>
      </c>
      <c r="B782" t="str">
        <f t="shared" si="137"/>
        <v xml:space="preserve">D.PROMO CORONA FAJITAS </v>
      </c>
      <c r="C782">
        <v>1</v>
      </c>
      <c r="D782" t="s">
        <v>661</v>
      </c>
      <c r="E782" t="s">
        <v>21</v>
      </c>
      <c r="F782">
        <v>80</v>
      </c>
      <c r="G782" s="2">
        <v>7.6040999999999999</v>
      </c>
      <c r="H782" t="s">
        <v>840</v>
      </c>
      <c r="I782">
        <f>LOOKUP(H782,Hoja2!D:D,Hoja2!A:A)</f>
        <v>173</v>
      </c>
      <c r="J782" s="2">
        <f t="shared" si="135"/>
        <v>608.32799999999997</v>
      </c>
    </row>
    <row r="783" spans="1:10" x14ac:dyDescent="0.25">
      <c r="A783">
        <v>344</v>
      </c>
      <c r="B783" t="str">
        <f t="shared" si="137"/>
        <v xml:space="preserve">D.PROMO CORONA FAJITAS </v>
      </c>
      <c r="C783">
        <v>1</v>
      </c>
      <c r="D783" t="s">
        <v>661</v>
      </c>
      <c r="E783" t="s">
        <v>22</v>
      </c>
      <c r="F783">
        <v>0.5</v>
      </c>
      <c r="G783" s="2">
        <v>3.18399375</v>
      </c>
      <c r="H783" t="s">
        <v>841</v>
      </c>
      <c r="I783">
        <f>LOOKUP(H783,Hoja2!D:D,Hoja2!A:A)</f>
        <v>114</v>
      </c>
      <c r="J783" s="2">
        <f t="shared" si="135"/>
        <v>1.591996875</v>
      </c>
    </row>
    <row r="784" spans="1:10" x14ac:dyDescent="0.25">
      <c r="A784">
        <v>344</v>
      </c>
      <c r="B784" t="str">
        <f t="shared" si="137"/>
        <v xml:space="preserve">D.PROMO CORONA FAJITAS </v>
      </c>
      <c r="C784">
        <v>1</v>
      </c>
      <c r="D784" t="s">
        <v>661</v>
      </c>
      <c r="E784" t="s">
        <v>23</v>
      </c>
      <c r="F784">
        <v>1</v>
      </c>
      <c r="G784" s="2">
        <v>994.84</v>
      </c>
      <c r="H784" t="s">
        <v>842</v>
      </c>
      <c r="I784">
        <f>LOOKUP(H784,Hoja2!D:D,Hoja2!A:A)</f>
        <v>131</v>
      </c>
      <c r="J784" s="2">
        <f t="shared" si="135"/>
        <v>994.84</v>
      </c>
    </row>
    <row r="785" spans="1:10" x14ac:dyDescent="0.25">
      <c r="A785">
        <v>344</v>
      </c>
      <c r="B785" t="str">
        <f t="shared" si="137"/>
        <v xml:space="preserve">D.PROMO CORONA FAJITAS </v>
      </c>
      <c r="C785">
        <v>1</v>
      </c>
      <c r="D785" t="s">
        <v>661</v>
      </c>
      <c r="E785" t="s">
        <v>5</v>
      </c>
      <c r="F785">
        <v>100</v>
      </c>
      <c r="G785" s="2">
        <v>3.6652</v>
      </c>
      <c r="H785" t="s">
        <v>828</v>
      </c>
      <c r="I785">
        <f>LOOKUP(H785,Hoja2!D:D,Hoja2!A:A)</f>
        <v>134</v>
      </c>
      <c r="J785" s="2">
        <f t="shared" si="135"/>
        <v>366.52</v>
      </c>
    </row>
    <row r="786" spans="1:10" x14ac:dyDescent="0.25">
      <c r="A786">
        <v>345</v>
      </c>
      <c r="B786" t="s">
        <v>457</v>
      </c>
      <c r="C786">
        <v>1</v>
      </c>
      <c r="D786" t="s">
        <v>661</v>
      </c>
      <c r="E786" t="s">
        <v>80</v>
      </c>
      <c r="F786">
        <v>3</v>
      </c>
      <c r="G786" s="2">
        <v>25.585000000000001</v>
      </c>
      <c r="H786" t="s">
        <v>872</v>
      </c>
      <c r="I786">
        <f>LOOKUP(H786,Hoja2!D:D,Hoja2!A:A)</f>
        <v>181</v>
      </c>
      <c r="J786" s="2">
        <f t="shared" si="135"/>
        <v>76.754999999999995</v>
      </c>
    </row>
    <row r="787" spans="1:10" x14ac:dyDescent="0.25">
      <c r="A787">
        <v>345</v>
      </c>
      <c r="B787" t="str">
        <f t="shared" ref="B787:B792" si="138">B786</f>
        <v>D.PROMO MOJITO</v>
      </c>
      <c r="C787">
        <v>1</v>
      </c>
      <c r="D787" t="s">
        <v>661</v>
      </c>
      <c r="E787" t="s">
        <v>72</v>
      </c>
      <c r="F787">
        <v>3</v>
      </c>
      <c r="G787" s="2">
        <v>101.15</v>
      </c>
      <c r="H787" t="s">
        <v>793</v>
      </c>
      <c r="I787">
        <f>LOOKUP(H787,Hoja2!D:D,Hoja2!A:A)</f>
        <v>235</v>
      </c>
      <c r="J787" s="2">
        <f t="shared" si="135"/>
        <v>303.45000000000005</v>
      </c>
    </row>
    <row r="788" spans="1:10" x14ac:dyDescent="0.25">
      <c r="A788">
        <v>345</v>
      </c>
      <c r="B788" t="str">
        <f t="shared" si="138"/>
        <v>D.PROMO MOJITO</v>
      </c>
      <c r="C788">
        <v>1</v>
      </c>
      <c r="D788" t="s">
        <v>661</v>
      </c>
      <c r="E788" t="s">
        <v>205</v>
      </c>
      <c r="F788">
        <v>150</v>
      </c>
      <c r="G788" s="2">
        <v>0.50946874999999991</v>
      </c>
      <c r="H788" t="s">
        <v>917</v>
      </c>
      <c r="I788">
        <f>LOOKUP(H788,Hoja2!D:D,Hoja2!A:A)</f>
        <v>162</v>
      </c>
      <c r="J788" s="2">
        <f t="shared" si="135"/>
        <v>76.420312499999994</v>
      </c>
    </row>
    <row r="789" spans="1:10" x14ac:dyDescent="0.25">
      <c r="A789">
        <v>345</v>
      </c>
      <c r="B789" t="str">
        <f t="shared" si="138"/>
        <v>D.PROMO MOJITO</v>
      </c>
      <c r="C789">
        <v>1</v>
      </c>
      <c r="D789" t="s">
        <v>656</v>
      </c>
      <c r="E789" t="s">
        <v>71</v>
      </c>
      <c r="F789">
        <v>60</v>
      </c>
      <c r="G789" s="2">
        <v>1.4160999999999999</v>
      </c>
      <c r="H789" t="s">
        <v>870</v>
      </c>
      <c r="I789">
        <f>LOOKUP(H789,Hoja2!D:D,Hoja2!A:A)</f>
        <v>224</v>
      </c>
      <c r="J789" s="2">
        <f t="shared" si="135"/>
        <v>84.965999999999994</v>
      </c>
    </row>
    <row r="790" spans="1:10" x14ac:dyDescent="0.25">
      <c r="A790">
        <v>345</v>
      </c>
      <c r="B790" t="str">
        <f t="shared" si="138"/>
        <v>D.PROMO MOJITO</v>
      </c>
      <c r="C790">
        <v>1</v>
      </c>
      <c r="D790" t="s">
        <v>658</v>
      </c>
      <c r="E790" t="s">
        <v>81</v>
      </c>
      <c r="F790">
        <v>90</v>
      </c>
      <c r="G790" s="2">
        <v>1.4138687500000002</v>
      </c>
      <c r="H790" t="s">
        <v>873</v>
      </c>
      <c r="I790">
        <f>LOOKUP(H790,Hoja2!D:D,Hoja2!A:A)</f>
        <v>169</v>
      </c>
      <c r="J790" s="2">
        <f t="shared" si="135"/>
        <v>127.24818750000001</v>
      </c>
    </row>
    <row r="791" spans="1:10" x14ac:dyDescent="0.25">
      <c r="A791">
        <v>345</v>
      </c>
      <c r="B791" t="str">
        <f t="shared" si="138"/>
        <v>D.PROMO MOJITO</v>
      </c>
      <c r="C791">
        <v>1</v>
      </c>
      <c r="D791" t="s">
        <v>658</v>
      </c>
      <c r="E791" t="s">
        <v>240</v>
      </c>
      <c r="F791">
        <v>225</v>
      </c>
      <c r="G791" s="2">
        <v>3.8367466666666665</v>
      </c>
      <c r="H791" t="s">
        <v>924</v>
      </c>
      <c r="I791">
        <f>LOOKUP(H791,Hoja2!D:D,Hoja2!A:A)</f>
        <v>283</v>
      </c>
      <c r="J791" s="2">
        <f t="shared" si="135"/>
        <v>863.26799999999992</v>
      </c>
    </row>
    <row r="792" spans="1:10" x14ac:dyDescent="0.25">
      <c r="A792">
        <v>345</v>
      </c>
      <c r="B792" t="str">
        <f t="shared" si="138"/>
        <v>D.PROMO MOJITO</v>
      </c>
      <c r="C792">
        <v>1</v>
      </c>
      <c r="D792" t="s">
        <v>661</v>
      </c>
      <c r="E792" t="s">
        <v>205</v>
      </c>
      <c r="F792">
        <v>1600</v>
      </c>
      <c r="G792" s="2">
        <v>0.50946874999999991</v>
      </c>
      <c r="H792" t="s">
        <v>917</v>
      </c>
      <c r="I792">
        <f>LOOKUP(H792,Hoja2!D:D,Hoja2!A:A)</f>
        <v>162</v>
      </c>
      <c r="J792" s="2">
        <f t="shared" si="135"/>
        <v>815.14999999999986</v>
      </c>
    </row>
    <row r="793" spans="1:10" x14ac:dyDescent="0.25">
      <c r="A793">
        <v>346</v>
      </c>
      <c r="B793" t="s">
        <v>458</v>
      </c>
      <c r="C793">
        <v>1</v>
      </c>
      <c r="D793" t="s">
        <v>661</v>
      </c>
      <c r="E793" t="s">
        <v>80</v>
      </c>
      <c r="F793">
        <v>3</v>
      </c>
      <c r="G793" s="2">
        <v>25.585000000000001</v>
      </c>
      <c r="H793" t="s">
        <v>872</v>
      </c>
      <c r="I793">
        <f>LOOKUP(H793,Hoja2!D:D,Hoja2!A:A)</f>
        <v>181</v>
      </c>
      <c r="J793" s="2">
        <f t="shared" si="135"/>
        <v>76.754999999999995</v>
      </c>
    </row>
    <row r="794" spans="1:10" x14ac:dyDescent="0.25">
      <c r="A794">
        <v>346</v>
      </c>
      <c r="B794" t="str">
        <f t="shared" ref="B794:B804" si="139">B793</f>
        <v>D.PROMO MOJITO CHEESE</v>
      </c>
      <c r="C794">
        <v>1</v>
      </c>
      <c r="D794" t="s">
        <v>661</v>
      </c>
      <c r="E794" t="s">
        <v>71</v>
      </c>
      <c r="F794">
        <v>60</v>
      </c>
      <c r="G794" s="2">
        <v>1.4160999999999999</v>
      </c>
      <c r="H794" t="s">
        <v>870</v>
      </c>
      <c r="I794">
        <f>LOOKUP(H794,Hoja2!D:D,Hoja2!A:A)</f>
        <v>224</v>
      </c>
      <c r="J794" s="2">
        <f t="shared" si="135"/>
        <v>84.965999999999994</v>
      </c>
    </row>
    <row r="795" spans="1:10" x14ac:dyDescent="0.25">
      <c r="A795">
        <v>346</v>
      </c>
      <c r="B795" t="str">
        <f t="shared" si="139"/>
        <v>D.PROMO MOJITO CHEESE</v>
      </c>
      <c r="C795">
        <v>1</v>
      </c>
      <c r="D795" t="s">
        <v>661</v>
      </c>
      <c r="E795" t="s">
        <v>72</v>
      </c>
      <c r="F795">
        <v>3</v>
      </c>
      <c r="G795" s="2">
        <v>101.15</v>
      </c>
      <c r="H795" t="s">
        <v>793</v>
      </c>
      <c r="I795">
        <f>LOOKUP(H795,Hoja2!D:D,Hoja2!A:A)</f>
        <v>235</v>
      </c>
      <c r="J795" s="2">
        <f t="shared" si="135"/>
        <v>303.45000000000005</v>
      </c>
    </row>
    <row r="796" spans="1:10" x14ac:dyDescent="0.25">
      <c r="A796">
        <v>346</v>
      </c>
      <c r="B796" t="str">
        <f t="shared" si="139"/>
        <v>D.PROMO MOJITO CHEESE</v>
      </c>
      <c r="C796">
        <v>1</v>
      </c>
      <c r="D796" t="s">
        <v>661</v>
      </c>
      <c r="E796" t="s">
        <v>205</v>
      </c>
      <c r="F796">
        <v>150</v>
      </c>
      <c r="G796" s="2">
        <v>0.50946874999999991</v>
      </c>
      <c r="H796" t="s">
        <v>917</v>
      </c>
      <c r="I796">
        <f>LOOKUP(H796,Hoja2!D:D,Hoja2!A:A)</f>
        <v>162</v>
      </c>
      <c r="J796" s="2">
        <f t="shared" si="135"/>
        <v>76.420312499999994</v>
      </c>
    </row>
    <row r="797" spans="1:10" x14ac:dyDescent="0.25">
      <c r="A797">
        <v>346</v>
      </c>
      <c r="B797" t="str">
        <f t="shared" si="139"/>
        <v>D.PROMO MOJITO CHEESE</v>
      </c>
      <c r="C797">
        <v>1</v>
      </c>
      <c r="D797" t="s">
        <v>661</v>
      </c>
      <c r="E797" t="s">
        <v>81</v>
      </c>
      <c r="F797">
        <v>60</v>
      </c>
      <c r="G797" s="2">
        <v>1.4138687500000002</v>
      </c>
      <c r="H797" t="s">
        <v>873</v>
      </c>
      <c r="I797">
        <f>LOOKUP(H797,Hoja2!D:D,Hoja2!A:A)</f>
        <v>169</v>
      </c>
      <c r="J797" s="2">
        <f t="shared" si="135"/>
        <v>84.832125000000019</v>
      </c>
    </row>
    <row r="798" spans="1:10" x14ac:dyDescent="0.25">
      <c r="A798">
        <v>346</v>
      </c>
      <c r="B798" t="str">
        <f t="shared" si="139"/>
        <v>D.PROMO MOJITO CHEESE</v>
      </c>
      <c r="C798">
        <v>1</v>
      </c>
      <c r="D798" t="s">
        <v>661</v>
      </c>
      <c r="E798" t="s">
        <v>240</v>
      </c>
      <c r="F798">
        <v>225</v>
      </c>
      <c r="G798" s="2">
        <v>3.8367466666666665</v>
      </c>
      <c r="H798" t="s">
        <v>924</v>
      </c>
      <c r="I798">
        <f>LOOKUP(H798,Hoja2!D:D,Hoja2!A:A)</f>
        <v>283</v>
      </c>
      <c r="J798" s="2">
        <f t="shared" si="135"/>
        <v>863.26799999999992</v>
      </c>
    </row>
    <row r="799" spans="1:10" x14ac:dyDescent="0.25">
      <c r="A799">
        <v>346</v>
      </c>
      <c r="B799" t="str">
        <f t="shared" si="139"/>
        <v>D.PROMO MOJITO CHEESE</v>
      </c>
      <c r="C799">
        <v>1</v>
      </c>
      <c r="D799" t="s">
        <v>661</v>
      </c>
      <c r="E799" t="s">
        <v>205</v>
      </c>
      <c r="F799">
        <v>1</v>
      </c>
      <c r="G799" s="2">
        <v>0.50946874999999991</v>
      </c>
      <c r="H799" t="s">
        <v>917</v>
      </c>
      <c r="I799">
        <f>LOOKUP(H799,Hoja2!D:D,Hoja2!A:A)</f>
        <v>162</v>
      </c>
      <c r="J799" s="2">
        <f t="shared" si="135"/>
        <v>0.50946874999999991</v>
      </c>
    </row>
    <row r="800" spans="1:10" x14ac:dyDescent="0.25">
      <c r="A800">
        <v>346</v>
      </c>
      <c r="B800" t="str">
        <f t="shared" si="139"/>
        <v>D.PROMO MOJITO CHEESE</v>
      </c>
      <c r="C800">
        <v>1</v>
      </c>
      <c r="D800" t="s">
        <v>661</v>
      </c>
      <c r="E800" t="s">
        <v>31</v>
      </c>
      <c r="F800">
        <v>800</v>
      </c>
      <c r="G800" s="2">
        <v>1.2971000000000001</v>
      </c>
      <c r="H800" t="s">
        <v>846</v>
      </c>
      <c r="I800">
        <f>LOOKUP(H800,Hoja2!D:D,Hoja2!A:A)</f>
        <v>222</v>
      </c>
      <c r="J800" s="2">
        <f t="shared" si="135"/>
        <v>1037.68</v>
      </c>
    </row>
    <row r="801" spans="1:10" x14ac:dyDescent="0.25">
      <c r="A801">
        <v>346</v>
      </c>
      <c r="B801" t="str">
        <f t="shared" si="139"/>
        <v>D.PROMO MOJITO CHEESE</v>
      </c>
      <c r="C801">
        <v>1</v>
      </c>
      <c r="D801" t="s">
        <v>661</v>
      </c>
      <c r="E801" t="s">
        <v>21</v>
      </c>
      <c r="F801">
        <v>150</v>
      </c>
      <c r="G801" s="2">
        <v>7.6040999999999999</v>
      </c>
      <c r="H801" t="s">
        <v>840</v>
      </c>
      <c r="I801">
        <f>LOOKUP(H801,Hoja2!D:D,Hoja2!A:A)</f>
        <v>173</v>
      </c>
      <c r="J801" s="2">
        <f t="shared" si="135"/>
        <v>1140.615</v>
      </c>
    </row>
    <row r="802" spans="1:10" x14ac:dyDescent="0.25">
      <c r="A802">
        <v>346</v>
      </c>
      <c r="B802" t="str">
        <f t="shared" si="139"/>
        <v>D.PROMO MOJITO CHEESE</v>
      </c>
      <c r="C802">
        <v>1</v>
      </c>
      <c r="D802" t="s">
        <v>661</v>
      </c>
      <c r="E802" t="s">
        <v>5</v>
      </c>
      <c r="F802">
        <v>150</v>
      </c>
      <c r="G802" s="2">
        <v>3.6652</v>
      </c>
      <c r="H802" t="s">
        <v>828</v>
      </c>
      <c r="I802">
        <f>LOOKUP(H802,Hoja2!D:D,Hoja2!A:A)</f>
        <v>134</v>
      </c>
      <c r="J802" s="2">
        <f t="shared" si="135"/>
        <v>549.78</v>
      </c>
    </row>
    <row r="803" spans="1:10" x14ac:dyDescent="0.25">
      <c r="A803">
        <v>346</v>
      </c>
      <c r="B803" t="str">
        <f t="shared" si="139"/>
        <v>D.PROMO MOJITO CHEESE</v>
      </c>
      <c r="C803">
        <v>1</v>
      </c>
      <c r="D803" t="s">
        <v>661</v>
      </c>
      <c r="E803" t="s">
        <v>42</v>
      </c>
      <c r="F803">
        <v>20</v>
      </c>
      <c r="G803" s="2">
        <v>1.19</v>
      </c>
      <c r="H803" t="s">
        <v>852</v>
      </c>
      <c r="I803">
        <f>LOOKUP(H803,Hoja2!D:D,Hoja2!A:A)</f>
        <v>187</v>
      </c>
      <c r="J803" s="2">
        <f t="shared" si="135"/>
        <v>23.799999999999997</v>
      </c>
    </row>
    <row r="804" spans="1:10" x14ac:dyDescent="0.25">
      <c r="A804">
        <v>346</v>
      </c>
      <c r="B804" t="str">
        <f t="shared" si="139"/>
        <v>D.PROMO MOJITO CHEESE</v>
      </c>
      <c r="C804">
        <v>1</v>
      </c>
      <c r="D804" t="s">
        <v>661</v>
      </c>
      <c r="E804" t="s">
        <v>43</v>
      </c>
      <c r="F804">
        <v>1</v>
      </c>
      <c r="G804" s="2">
        <v>1191.19</v>
      </c>
      <c r="H804" t="s">
        <v>853</v>
      </c>
      <c r="I804">
        <f>LOOKUP(H804,Hoja2!D:D,Hoja2!A:A)</f>
        <v>187</v>
      </c>
      <c r="J804" s="2">
        <f t="shared" si="135"/>
        <v>1191.19</v>
      </c>
    </row>
    <row r="805" spans="1:10" x14ac:dyDescent="0.25">
      <c r="A805">
        <v>347</v>
      </c>
      <c r="B805" t="s">
        <v>459</v>
      </c>
      <c r="C805">
        <v>1</v>
      </c>
      <c r="D805" t="s">
        <v>661</v>
      </c>
      <c r="E805" t="s">
        <v>25</v>
      </c>
      <c r="F805">
        <v>1</v>
      </c>
      <c r="G805" s="2">
        <v>24.30575</v>
      </c>
      <c r="H805" t="s">
        <v>843</v>
      </c>
      <c r="I805">
        <f>LOOKUP(H805,Hoja2!D:D,Hoja2!A:A)</f>
        <v>316</v>
      </c>
      <c r="J805" s="2">
        <f t="shared" si="135"/>
        <v>24.30575</v>
      </c>
    </row>
    <row r="806" spans="1:10" x14ac:dyDescent="0.25">
      <c r="A806">
        <v>347</v>
      </c>
      <c r="B806" t="str">
        <f t="shared" ref="B806:B823" si="140">B805</f>
        <v xml:space="preserve">D.PROMO MOJITO QUESADILLAS </v>
      </c>
      <c r="C806">
        <v>1</v>
      </c>
      <c r="D806" t="s">
        <v>661</v>
      </c>
      <c r="E806" t="s">
        <v>26</v>
      </c>
      <c r="F806">
        <v>1</v>
      </c>
      <c r="G806" s="2">
        <v>280.84000000000003</v>
      </c>
      <c r="H806" t="s">
        <v>844</v>
      </c>
      <c r="I806">
        <f>LOOKUP(H806,Hoja2!D:D,Hoja2!A:A)</f>
        <v>374</v>
      </c>
      <c r="J806" s="2">
        <f t="shared" si="135"/>
        <v>280.84000000000003</v>
      </c>
    </row>
    <row r="807" spans="1:10" x14ac:dyDescent="0.25">
      <c r="A807">
        <v>347</v>
      </c>
      <c r="B807" t="str">
        <f t="shared" si="140"/>
        <v xml:space="preserve">D.PROMO MOJITO QUESADILLAS </v>
      </c>
      <c r="C807">
        <v>1</v>
      </c>
      <c r="D807" t="s">
        <v>661</v>
      </c>
      <c r="E807" t="s">
        <v>12</v>
      </c>
      <c r="F807">
        <v>40</v>
      </c>
      <c r="G807" s="2">
        <v>6.3224699999999991</v>
      </c>
      <c r="H807" t="s">
        <v>833</v>
      </c>
      <c r="I807">
        <f>LOOKUP(H807,Hoja2!D:D,Hoja2!A:A)</f>
        <v>125</v>
      </c>
      <c r="J807" s="2">
        <f t="shared" si="135"/>
        <v>252.89879999999997</v>
      </c>
    </row>
    <row r="808" spans="1:10" x14ac:dyDescent="0.25">
      <c r="A808">
        <v>347</v>
      </c>
      <c r="B808" t="str">
        <f t="shared" si="140"/>
        <v xml:space="preserve">D.PROMO MOJITO QUESADILLAS </v>
      </c>
      <c r="C808">
        <v>1</v>
      </c>
      <c r="D808" t="s">
        <v>661</v>
      </c>
      <c r="E808" t="s">
        <v>20</v>
      </c>
      <c r="F808">
        <v>1</v>
      </c>
      <c r="G808" s="2">
        <v>255.85</v>
      </c>
      <c r="H808" t="s">
        <v>839</v>
      </c>
      <c r="I808">
        <f>LOOKUP(H808,Hoja2!D:D,Hoja2!A:A)</f>
        <v>184</v>
      </c>
      <c r="J808" s="2">
        <f t="shared" si="135"/>
        <v>255.85</v>
      </c>
    </row>
    <row r="809" spans="1:10" x14ac:dyDescent="0.25">
      <c r="A809">
        <v>347</v>
      </c>
      <c r="B809" t="str">
        <f t="shared" si="140"/>
        <v xml:space="preserve">D.PROMO MOJITO QUESADILLAS </v>
      </c>
      <c r="C809">
        <v>1</v>
      </c>
      <c r="D809" t="s">
        <v>661</v>
      </c>
      <c r="E809" t="s">
        <v>21</v>
      </c>
      <c r="F809">
        <v>80</v>
      </c>
      <c r="G809" s="2">
        <v>7.6040999999999999</v>
      </c>
      <c r="H809" t="s">
        <v>840</v>
      </c>
      <c r="I809">
        <f>LOOKUP(H809,Hoja2!D:D,Hoja2!A:A)</f>
        <v>173</v>
      </c>
      <c r="J809" s="2">
        <f t="shared" si="135"/>
        <v>608.32799999999997</v>
      </c>
    </row>
    <row r="810" spans="1:10" x14ac:dyDescent="0.25">
      <c r="A810">
        <v>347</v>
      </c>
      <c r="B810" t="str">
        <f t="shared" si="140"/>
        <v xml:space="preserve">D.PROMO MOJITO QUESADILLAS </v>
      </c>
      <c r="C810">
        <v>1</v>
      </c>
      <c r="D810" t="s">
        <v>661</v>
      </c>
      <c r="E810" t="s">
        <v>25</v>
      </c>
      <c r="F810">
        <v>1</v>
      </c>
      <c r="G810" s="2">
        <v>24.30575</v>
      </c>
      <c r="H810" t="s">
        <v>843</v>
      </c>
      <c r="I810">
        <f>LOOKUP(H810,Hoja2!D:D,Hoja2!A:A)</f>
        <v>316</v>
      </c>
      <c r="J810" s="2">
        <f t="shared" si="135"/>
        <v>24.30575</v>
      </c>
    </row>
    <row r="811" spans="1:10" x14ac:dyDescent="0.25">
      <c r="A811">
        <v>347</v>
      </c>
      <c r="B811" t="str">
        <f t="shared" si="140"/>
        <v xml:space="preserve">D.PROMO MOJITO QUESADILLAS </v>
      </c>
      <c r="C811">
        <v>1</v>
      </c>
      <c r="D811" t="s">
        <v>661</v>
      </c>
      <c r="E811" t="s">
        <v>12</v>
      </c>
      <c r="F811">
        <v>40</v>
      </c>
      <c r="G811" s="2">
        <v>6.3224699999999991</v>
      </c>
      <c r="H811" t="s">
        <v>833</v>
      </c>
      <c r="I811">
        <f>LOOKUP(H811,Hoja2!D:D,Hoja2!A:A)</f>
        <v>125</v>
      </c>
      <c r="J811" s="2">
        <f t="shared" si="135"/>
        <v>252.89879999999997</v>
      </c>
    </row>
    <row r="812" spans="1:10" x14ac:dyDescent="0.25">
      <c r="A812">
        <v>347</v>
      </c>
      <c r="B812" t="str">
        <f t="shared" si="140"/>
        <v xml:space="preserve">D.PROMO MOJITO QUESADILLAS </v>
      </c>
      <c r="C812">
        <v>1</v>
      </c>
      <c r="D812" t="s">
        <v>661</v>
      </c>
      <c r="E812" t="s">
        <v>28</v>
      </c>
      <c r="F812">
        <v>1</v>
      </c>
      <c r="G812" s="2">
        <v>596.19000000000005</v>
      </c>
      <c r="H812" t="s">
        <v>845</v>
      </c>
      <c r="I812">
        <f>LOOKUP(H812,Hoja2!D:D,Hoja2!A:A)</f>
        <v>187</v>
      </c>
      <c r="J812" s="2">
        <f t="shared" si="135"/>
        <v>596.19000000000005</v>
      </c>
    </row>
    <row r="813" spans="1:10" x14ac:dyDescent="0.25">
      <c r="A813">
        <v>347</v>
      </c>
      <c r="B813" t="str">
        <f t="shared" si="140"/>
        <v xml:space="preserve">D.PROMO MOJITO QUESADILLAS </v>
      </c>
      <c r="C813">
        <v>1</v>
      </c>
      <c r="D813" t="s">
        <v>661</v>
      </c>
      <c r="E813" t="s">
        <v>21</v>
      </c>
      <c r="F813">
        <v>80</v>
      </c>
      <c r="G813" s="2">
        <v>7.6040999999999999</v>
      </c>
      <c r="H813" t="s">
        <v>840</v>
      </c>
      <c r="I813">
        <f>LOOKUP(H813,Hoja2!D:D,Hoja2!A:A)</f>
        <v>173</v>
      </c>
      <c r="J813" s="2">
        <f t="shared" si="135"/>
        <v>608.32799999999997</v>
      </c>
    </row>
    <row r="814" spans="1:10" x14ac:dyDescent="0.25">
      <c r="A814">
        <v>347</v>
      </c>
      <c r="B814" t="str">
        <f t="shared" si="140"/>
        <v xml:space="preserve">D.PROMO MOJITO QUESADILLAS </v>
      </c>
      <c r="C814">
        <v>1</v>
      </c>
      <c r="D814" t="s">
        <v>661</v>
      </c>
      <c r="E814" t="s">
        <v>25</v>
      </c>
      <c r="F814">
        <v>1</v>
      </c>
      <c r="G814" s="2">
        <v>24.30575</v>
      </c>
      <c r="H814" t="s">
        <v>843</v>
      </c>
      <c r="I814">
        <f>LOOKUP(H814,Hoja2!D:D,Hoja2!A:A)</f>
        <v>316</v>
      </c>
      <c r="J814" s="2">
        <f t="shared" si="135"/>
        <v>24.30575</v>
      </c>
    </row>
    <row r="815" spans="1:10" x14ac:dyDescent="0.25">
      <c r="A815">
        <v>347</v>
      </c>
      <c r="B815" t="str">
        <f t="shared" si="140"/>
        <v xml:space="preserve">D.PROMO MOJITO QUESADILLAS </v>
      </c>
      <c r="C815">
        <v>1</v>
      </c>
      <c r="D815" t="s">
        <v>661</v>
      </c>
      <c r="E815" t="s">
        <v>12</v>
      </c>
      <c r="F815">
        <v>40</v>
      </c>
      <c r="G815" s="2">
        <v>6.3224699999999991</v>
      </c>
      <c r="H815" t="s">
        <v>833</v>
      </c>
      <c r="I815">
        <f>LOOKUP(H815,Hoja2!D:D,Hoja2!A:A)</f>
        <v>125</v>
      </c>
      <c r="J815" s="2">
        <f t="shared" si="135"/>
        <v>252.89879999999997</v>
      </c>
    </row>
    <row r="816" spans="1:10" x14ac:dyDescent="0.25">
      <c r="A816">
        <v>347</v>
      </c>
      <c r="B816" t="str">
        <f t="shared" si="140"/>
        <v xml:space="preserve">D.PROMO MOJITO QUESADILLAS </v>
      </c>
      <c r="C816">
        <v>1</v>
      </c>
      <c r="D816" t="s">
        <v>661</v>
      </c>
      <c r="E816" t="s">
        <v>23</v>
      </c>
      <c r="F816">
        <v>1</v>
      </c>
      <c r="G816" s="2">
        <v>994.84</v>
      </c>
      <c r="H816" t="s">
        <v>842</v>
      </c>
      <c r="I816">
        <f>LOOKUP(H816,Hoja2!D:D,Hoja2!A:A)</f>
        <v>131</v>
      </c>
      <c r="J816" s="2">
        <f t="shared" si="135"/>
        <v>994.84</v>
      </c>
    </row>
    <row r="817" spans="1:10" x14ac:dyDescent="0.25">
      <c r="A817">
        <v>347</v>
      </c>
      <c r="B817" t="str">
        <f t="shared" si="140"/>
        <v xml:space="preserve">D.PROMO MOJITO QUESADILLAS </v>
      </c>
      <c r="C817">
        <v>1</v>
      </c>
      <c r="D817" t="s">
        <v>661</v>
      </c>
      <c r="E817" t="s">
        <v>21</v>
      </c>
      <c r="F817">
        <v>80</v>
      </c>
      <c r="G817" s="2">
        <v>7.6040999999999999</v>
      </c>
      <c r="H817" t="s">
        <v>840</v>
      </c>
      <c r="I817">
        <f>LOOKUP(H817,Hoja2!D:D,Hoja2!A:A)</f>
        <v>173</v>
      </c>
      <c r="J817" s="2">
        <f t="shared" si="135"/>
        <v>608.32799999999997</v>
      </c>
    </row>
    <row r="818" spans="1:10" x14ac:dyDescent="0.25">
      <c r="A818">
        <v>347</v>
      </c>
      <c r="B818" t="str">
        <f t="shared" si="140"/>
        <v xml:space="preserve">D.PROMO MOJITO QUESADILLAS </v>
      </c>
      <c r="C818">
        <v>1</v>
      </c>
      <c r="D818" t="s">
        <v>661</v>
      </c>
      <c r="E818" t="s">
        <v>72</v>
      </c>
      <c r="F818">
        <v>3</v>
      </c>
      <c r="G818" s="2">
        <v>101.15</v>
      </c>
      <c r="H818" t="s">
        <v>793</v>
      </c>
      <c r="I818">
        <f>LOOKUP(H818,Hoja2!D:D,Hoja2!A:A)</f>
        <v>235</v>
      </c>
      <c r="J818" s="2">
        <f t="shared" si="135"/>
        <v>303.45000000000005</v>
      </c>
    </row>
    <row r="819" spans="1:10" x14ac:dyDescent="0.25">
      <c r="A819">
        <v>347</v>
      </c>
      <c r="B819" t="str">
        <f t="shared" si="140"/>
        <v xml:space="preserve">D.PROMO MOJITO QUESADILLAS </v>
      </c>
      <c r="C819">
        <v>1</v>
      </c>
      <c r="D819" t="s">
        <v>661</v>
      </c>
      <c r="E819" t="s">
        <v>205</v>
      </c>
      <c r="F819">
        <v>15</v>
      </c>
      <c r="G819" s="2">
        <v>0.50946874999999991</v>
      </c>
      <c r="H819" t="s">
        <v>917</v>
      </c>
      <c r="I819">
        <f>LOOKUP(H819,Hoja2!D:D,Hoja2!A:A)</f>
        <v>162</v>
      </c>
      <c r="J819" s="2">
        <f t="shared" si="135"/>
        <v>7.6420312499999987</v>
      </c>
    </row>
    <row r="820" spans="1:10" x14ac:dyDescent="0.25">
      <c r="A820">
        <v>347</v>
      </c>
      <c r="B820" t="str">
        <f t="shared" si="140"/>
        <v xml:space="preserve">D.PROMO MOJITO QUESADILLAS </v>
      </c>
      <c r="C820">
        <v>1</v>
      </c>
      <c r="D820" t="s">
        <v>661</v>
      </c>
      <c r="E820" t="s">
        <v>80</v>
      </c>
      <c r="F820">
        <v>3</v>
      </c>
      <c r="G820" s="2">
        <v>25.585000000000001</v>
      </c>
      <c r="H820" t="s">
        <v>872</v>
      </c>
      <c r="I820">
        <f>LOOKUP(H820,Hoja2!D:D,Hoja2!A:A)</f>
        <v>181</v>
      </c>
      <c r="J820" s="2">
        <f t="shared" si="135"/>
        <v>76.754999999999995</v>
      </c>
    </row>
    <row r="821" spans="1:10" x14ac:dyDescent="0.25">
      <c r="A821">
        <v>347</v>
      </c>
      <c r="B821" t="str">
        <f t="shared" si="140"/>
        <v xml:space="preserve">D.PROMO MOJITO QUESADILLAS </v>
      </c>
      <c r="C821">
        <v>1</v>
      </c>
      <c r="D821" t="s">
        <v>656</v>
      </c>
      <c r="E821" t="s">
        <v>71</v>
      </c>
      <c r="F821">
        <v>60</v>
      </c>
      <c r="G821" s="2">
        <v>1.4160999999999999</v>
      </c>
      <c r="H821" t="s">
        <v>870</v>
      </c>
      <c r="I821">
        <f>LOOKUP(H821,Hoja2!D:D,Hoja2!A:A)</f>
        <v>224</v>
      </c>
      <c r="J821" s="2">
        <f t="shared" si="135"/>
        <v>84.965999999999994</v>
      </c>
    </row>
    <row r="822" spans="1:10" x14ac:dyDescent="0.25">
      <c r="A822">
        <v>347</v>
      </c>
      <c r="B822" t="str">
        <f t="shared" si="140"/>
        <v xml:space="preserve">D.PROMO MOJITO QUESADILLAS </v>
      </c>
      <c r="C822">
        <v>1</v>
      </c>
      <c r="D822" t="s">
        <v>658</v>
      </c>
      <c r="E822" t="s">
        <v>81</v>
      </c>
      <c r="F822">
        <v>60</v>
      </c>
      <c r="G822" s="2">
        <v>1.4138687500000002</v>
      </c>
      <c r="H822" t="s">
        <v>873</v>
      </c>
      <c r="I822">
        <f>LOOKUP(H822,Hoja2!D:D,Hoja2!A:A)</f>
        <v>169</v>
      </c>
      <c r="J822" s="2">
        <f t="shared" si="135"/>
        <v>84.832125000000019</v>
      </c>
    </row>
    <row r="823" spans="1:10" x14ac:dyDescent="0.25">
      <c r="A823">
        <v>347</v>
      </c>
      <c r="B823" t="str">
        <f t="shared" si="140"/>
        <v xml:space="preserve">D.PROMO MOJITO QUESADILLAS </v>
      </c>
      <c r="C823">
        <v>1</v>
      </c>
      <c r="D823" t="s">
        <v>658</v>
      </c>
      <c r="E823" t="s">
        <v>240</v>
      </c>
      <c r="F823">
        <v>225</v>
      </c>
      <c r="G823" s="2">
        <v>3.8367466666666665</v>
      </c>
      <c r="H823" t="s">
        <v>924</v>
      </c>
      <c r="I823">
        <f>LOOKUP(H823,Hoja2!D:D,Hoja2!A:A)</f>
        <v>283</v>
      </c>
      <c r="J823" s="2">
        <f t="shared" si="135"/>
        <v>863.26799999999992</v>
      </c>
    </row>
    <row r="824" spans="1:10" x14ac:dyDescent="0.25">
      <c r="A824">
        <v>348</v>
      </c>
      <c r="B824" t="s">
        <v>460</v>
      </c>
      <c r="C824">
        <v>1</v>
      </c>
      <c r="D824" t="s">
        <v>661</v>
      </c>
      <c r="E824" t="s">
        <v>173</v>
      </c>
      <c r="F824">
        <v>750</v>
      </c>
      <c r="G824" s="2">
        <v>12.065885999999999</v>
      </c>
      <c r="H824" t="s">
        <v>909</v>
      </c>
      <c r="I824">
        <f>LOOKUP(H824,Hoja2!D:D,Hoja2!A:A)</f>
        <v>89</v>
      </c>
      <c r="J824" s="2">
        <f t="shared" si="135"/>
        <v>9049.414499999999</v>
      </c>
    </row>
    <row r="825" spans="1:10" x14ac:dyDescent="0.25">
      <c r="A825">
        <v>348</v>
      </c>
      <c r="B825" t="str">
        <f t="shared" ref="B825:B826" si="141">B824</f>
        <v xml:space="preserve">D.PROMO APEROL SPRITZ </v>
      </c>
      <c r="C825">
        <v>1</v>
      </c>
      <c r="D825" t="s">
        <v>661</v>
      </c>
      <c r="E825" t="s">
        <v>205</v>
      </c>
      <c r="F825">
        <v>1</v>
      </c>
      <c r="G825" s="2">
        <v>0.50946874999999991</v>
      </c>
      <c r="H825" t="s">
        <v>917</v>
      </c>
      <c r="I825">
        <f>LOOKUP(H825,Hoja2!D:D,Hoja2!A:A)</f>
        <v>162</v>
      </c>
      <c r="J825" s="2">
        <f t="shared" si="135"/>
        <v>0.50946874999999991</v>
      </c>
    </row>
    <row r="826" spans="1:10" x14ac:dyDescent="0.25">
      <c r="A826">
        <v>348</v>
      </c>
      <c r="B826" t="str">
        <f t="shared" si="141"/>
        <v xml:space="preserve">D.PROMO APEROL SPRITZ </v>
      </c>
      <c r="C826">
        <v>1</v>
      </c>
      <c r="D826" t="s">
        <v>661</v>
      </c>
      <c r="E826" t="s">
        <v>120</v>
      </c>
      <c r="F826">
        <v>1500</v>
      </c>
      <c r="G826" s="2">
        <v>4.9010999999999996</v>
      </c>
      <c r="H826" t="s">
        <v>890</v>
      </c>
      <c r="I826">
        <f>LOOKUP(H826,Hoja2!D:D,Hoja2!A:A)</f>
        <v>184</v>
      </c>
      <c r="J826" s="2">
        <f t="shared" si="135"/>
        <v>7351.65</v>
      </c>
    </row>
    <row r="827" spans="1:10" x14ac:dyDescent="0.25">
      <c r="A827">
        <v>349</v>
      </c>
      <c r="B827" t="s">
        <v>461</v>
      </c>
      <c r="C827">
        <v>1</v>
      </c>
      <c r="D827" t="s">
        <v>661</v>
      </c>
      <c r="E827" t="s">
        <v>173</v>
      </c>
      <c r="F827">
        <v>75</v>
      </c>
      <c r="G827" s="2">
        <v>12.065885999999999</v>
      </c>
      <c r="H827" t="s">
        <v>909</v>
      </c>
      <c r="I827">
        <f>LOOKUP(H827,Hoja2!D:D,Hoja2!A:A)</f>
        <v>89</v>
      </c>
      <c r="J827" s="2">
        <f t="shared" si="135"/>
        <v>904.94144999999992</v>
      </c>
    </row>
    <row r="828" spans="1:10" x14ac:dyDescent="0.25">
      <c r="A828">
        <v>349</v>
      </c>
      <c r="B828" t="str">
        <f t="shared" ref="B828:B838" si="142">B827</f>
        <v xml:space="preserve">D.PROMO APEROL SPRITZ SONATA </v>
      </c>
      <c r="C828">
        <v>1</v>
      </c>
      <c r="D828" t="s">
        <v>661</v>
      </c>
      <c r="E828" t="s">
        <v>120</v>
      </c>
      <c r="F828">
        <v>1650</v>
      </c>
      <c r="G828" s="2">
        <v>4.9010999999999996</v>
      </c>
      <c r="H828" t="s">
        <v>890</v>
      </c>
      <c r="I828">
        <f>LOOKUP(H828,Hoja2!D:D,Hoja2!A:A)</f>
        <v>184</v>
      </c>
      <c r="J828" s="2">
        <f t="shared" si="135"/>
        <v>8086.8149999999996</v>
      </c>
    </row>
    <row r="829" spans="1:10" x14ac:dyDescent="0.25">
      <c r="A829">
        <v>349</v>
      </c>
      <c r="B829" t="str">
        <f t="shared" si="142"/>
        <v xml:space="preserve">D.PROMO APEROL SPRITZ SONATA </v>
      </c>
      <c r="C829">
        <v>1</v>
      </c>
      <c r="D829" t="s">
        <v>661</v>
      </c>
      <c r="E829" t="s">
        <v>205</v>
      </c>
      <c r="F829">
        <v>1</v>
      </c>
      <c r="G829" s="2">
        <v>0.50946874999999991</v>
      </c>
      <c r="H829" t="s">
        <v>917</v>
      </c>
      <c r="I829">
        <f>LOOKUP(H829,Hoja2!D:D,Hoja2!A:A)</f>
        <v>162</v>
      </c>
      <c r="J829" s="2">
        <f t="shared" si="135"/>
        <v>0.50946874999999991</v>
      </c>
    </row>
    <row r="830" spans="1:10" x14ac:dyDescent="0.25">
      <c r="A830">
        <v>349</v>
      </c>
      <c r="B830" t="str">
        <f t="shared" si="142"/>
        <v xml:space="preserve">D.PROMO APEROL SPRITZ SONATA </v>
      </c>
      <c r="C830">
        <v>1</v>
      </c>
      <c r="D830" t="s">
        <v>661</v>
      </c>
      <c r="E830" t="s">
        <v>25</v>
      </c>
      <c r="F830">
        <v>1</v>
      </c>
      <c r="G830" s="2">
        <v>24.30575</v>
      </c>
      <c r="H830" t="s">
        <v>843</v>
      </c>
      <c r="I830">
        <f>LOOKUP(H830,Hoja2!D:D,Hoja2!A:A)</f>
        <v>316</v>
      </c>
      <c r="J830" s="2">
        <f t="shared" si="135"/>
        <v>24.30575</v>
      </c>
    </row>
    <row r="831" spans="1:10" x14ac:dyDescent="0.25">
      <c r="A831">
        <v>349</v>
      </c>
      <c r="B831" t="str">
        <f t="shared" si="142"/>
        <v xml:space="preserve">D.PROMO APEROL SPRITZ SONATA </v>
      </c>
      <c r="C831">
        <v>1</v>
      </c>
      <c r="D831" t="s">
        <v>661</v>
      </c>
      <c r="E831" t="s">
        <v>1</v>
      </c>
      <c r="F831">
        <v>1</v>
      </c>
      <c r="G831" s="2">
        <v>1087.0650000000001</v>
      </c>
      <c r="H831" t="s">
        <v>826</v>
      </c>
      <c r="I831">
        <f>LOOKUP(H831,Hoja2!D:D,Hoja2!A:A)</f>
        <v>187</v>
      </c>
      <c r="J831" s="2">
        <f t="shared" si="135"/>
        <v>1087.0650000000001</v>
      </c>
    </row>
    <row r="832" spans="1:10" x14ac:dyDescent="0.25">
      <c r="A832">
        <v>349</v>
      </c>
      <c r="B832" t="str">
        <f t="shared" si="142"/>
        <v xml:space="preserve">D.PROMO APEROL SPRITZ SONATA </v>
      </c>
      <c r="C832">
        <v>1</v>
      </c>
      <c r="D832" t="s">
        <v>661</v>
      </c>
      <c r="E832" t="s">
        <v>8</v>
      </c>
      <c r="F832">
        <v>1</v>
      </c>
      <c r="G832" s="2">
        <v>297.5</v>
      </c>
      <c r="H832" t="s">
        <v>830</v>
      </c>
      <c r="I832">
        <f>LOOKUP(H832,Hoja2!D:D,Hoja2!A:A)</f>
        <v>188</v>
      </c>
      <c r="J832" s="2">
        <f t="shared" si="135"/>
        <v>297.5</v>
      </c>
    </row>
    <row r="833" spans="1:10" x14ac:dyDescent="0.25">
      <c r="A833">
        <v>349</v>
      </c>
      <c r="B833" t="str">
        <f t="shared" si="142"/>
        <v xml:space="preserve">D.PROMO APEROL SPRITZ SONATA </v>
      </c>
      <c r="C833">
        <v>1</v>
      </c>
      <c r="D833" t="s">
        <v>661</v>
      </c>
      <c r="E833" t="s">
        <v>36</v>
      </c>
      <c r="F833">
        <v>4</v>
      </c>
      <c r="G833" s="2">
        <v>994.84</v>
      </c>
      <c r="H833" t="s">
        <v>849</v>
      </c>
      <c r="I833">
        <f>LOOKUP(H833,Hoja2!D:D,Hoja2!A:A)</f>
        <v>130</v>
      </c>
      <c r="J833" s="2">
        <f t="shared" si="135"/>
        <v>3979.36</v>
      </c>
    </row>
    <row r="834" spans="1:10" x14ac:dyDescent="0.25">
      <c r="A834">
        <v>349</v>
      </c>
      <c r="B834" t="str">
        <f t="shared" si="142"/>
        <v xml:space="preserve">D.PROMO APEROL SPRITZ SONATA </v>
      </c>
      <c r="C834">
        <v>1</v>
      </c>
      <c r="D834" t="s">
        <v>661</v>
      </c>
      <c r="E834" t="s">
        <v>3</v>
      </c>
      <c r="F834">
        <v>1</v>
      </c>
      <c r="G834" s="2">
        <v>2213.4</v>
      </c>
      <c r="H834" t="s">
        <v>827</v>
      </c>
      <c r="I834">
        <f>LOOKUP(H834,Hoja2!D:D,Hoja2!A:A)</f>
        <v>227</v>
      </c>
      <c r="J834" s="2">
        <f t="shared" ref="J834:J897" si="143">SUM(F834*G834)</f>
        <v>2213.4</v>
      </c>
    </row>
    <row r="835" spans="1:10" x14ac:dyDescent="0.25">
      <c r="A835">
        <v>349</v>
      </c>
      <c r="B835" t="str">
        <f t="shared" si="142"/>
        <v xml:space="preserve">D.PROMO APEROL SPRITZ SONATA </v>
      </c>
      <c r="C835">
        <v>1</v>
      </c>
      <c r="D835" t="s">
        <v>656</v>
      </c>
      <c r="E835" t="s">
        <v>12</v>
      </c>
      <c r="F835">
        <v>40</v>
      </c>
      <c r="G835" s="2">
        <v>6.3224699999999991</v>
      </c>
      <c r="H835" t="s">
        <v>833</v>
      </c>
      <c r="I835">
        <f>LOOKUP(H835,Hoja2!D:D,Hoja2!A:A)</f>
        <v>125</v>
      </c>
      <c r="J835" s="2">
        <f t="shared" si="143"/>
        <v>252.89879999999997</v>
      </c>
    </row>
    <row r="836" spans="1:10" x14ac:dyDescent="0.25">
      <c r="A836">
        <v>349</v>
      </c>
      <c r="B836" t="str">
        <f t="shared" si="142"/>
        <v xml:space="preserve">D.PROMO APEROL SPRITZ SONATA </v>
      </c>
      <c r="C836">
        <v>1</v>
      </c>
      <c r="D836" t="s">
        <v>661</v>
      </c>
      <c r="E836" t="s">
        <v>21</v>
      </c>
      <c r="F836">
        <v>90</v>
      </c>
      <c r="G836" s="2">
        <v>7.6040999999999999</v>
      </c>
      <c r="H836" t="s">
        <v>840</v>
      </c>
      <c r="I836">
        <f>LOOKUP(H836,Hoja2!D:D,Hoja2!A:A)</f>
        <v>173</v>
      </c>
      <c r="J836" s="2">
        <f t="shared" si="143"/>
        <v>684.36900000000003</v>
      </c>
    </row>
    <row r="837" spans="1:10" x14ac:dyDescent="0.25">
      <c r="A837">
        <v>349</v>
      </c>
      <c r="B837" t="str">
        <f t="shared" si="142"/>
        <v xml:space="preserve">D.PROMO APEROL SPRITZ SONATA </v>
      </c>
      <c r="C837">
        <v>1</v>
      </c>
      <c r="D837" t="s">
        <v>661</v>
      </c>
      <c r="E837" t="s">
        <v>12</v>
      </c>
      <c r="F837">
        <v>50</v>
      </c>
      <c r="G837" s="2">
        <v>6.3224699999999991</v>
      </c>
      <c r="H837" t="s">
        <v>833</v>
      </c>
      <c r="I837">
        <f>LOOKUP(H837,Hoja2!D:D,Hoja2!A:A)</f>
        <v>125</v>
      </c>
      <c r="J837" s="2">
        <f t="shared" si="143"/>
        <v>316.12349999999998</v>
      </c>
    </row>
    <row r="838" spans="1:10" x14ac:dyDescent="0.25">
      <c r="A838">
        <v>349</v>
      </c>
      <c r="B838" t="str">
        <f t="shared" si="142"/>
        <v xml:space="preserve">D.PROMO APEROL SPRITZ SONATA </v>
      </c>
      <c r="C838">
        <v>1</v>
      </c>
      <c r="D838" t="s">
        <v>661</v>
      </c>
      <c r="E838" t="s">
        <v>5</v>
      </c>
      <c r="F838">
        <v>50</v>
      </c>
      <c r="G838" s="2">
        <v>3.6652</v>
      </c>
      <c r="H838" t="s">
        <v>828</v>
      </c>
      <c r="I838">
        <f>LOOKUP(H838,Hoja2!D:D,Hoja2!A:A)</f>
        <v>134</v>
      </c>
      <c r="J838" s="2">
        <f t="shared" si="143"/>
        <v>183.26</v>
      </c>
    </row>
    <row r="839" spans="1:10" x14ac:dyDescent="0.25">
      <c r="A839">
        <v>350</v>
      </c>
      <c r="B839" t="s">
        <v>462</v>
      </c>
      <c r="C839">
        <v>1</v>
      </c>
      <c r="D839" t="s">
        <v>661</v>
      </c>
      <c r="E839" t="s">
        <v>205</v>
      </c>
      <c r="F839">
        <v>1</v>
      </c>
      <c r="G839" s="2">
        <v>0.50946874999999991</v>
      </c>
      <c r="H839" t="s">
        <v>917</v>
      </c>
      <c r="I839">
        <f>LOOKUP(H839,Hoja2!D:D,Hoja2!A:A)</f>
        <v>162</v>
      </c>
      <c r="J839" s="2">
        <f t="shared" si="143"/>
        <v>0.50946874999999991</v>
      </c>
    </row>
    <row r="840" spans="1:10" x14ac:dyDescent="0.25">
      <c r="A840">
        <v>350</v>
      </c>
      <c r="B840" t="str">
        <f t="shared" ref="B840:B841" si="144">B839</f>
        <v>D.PROMO RAMAZZOTI SPRITZ</v>
      </c>
      <c r="C840">
        <v>1</v>
      </c>
      <c r="D840" t="s">
        <v>661</v>
      </c>
      <c r="E840" t="s">
        <v>120</v>
      </c>
      <c r="F840">
        <v>1500</v>
      </c>
      <c r="G840" s="2">
        <v>4.9010999999999996</v>
      </c>
      <c r="H840" t="s">
        <v>890</v>
      </c>
      <c r="I840">
        <f>LOOKUP(H840,Hoja2!D:D,Hoja2!A:A)</f>
        <v>184</v>
      </c>
      <c r="J840" s="2">
        <f t="shared" si="143"/>
        <v>7351.65</v>
      </c>
    </row>
    <row r="841" spans="1:10" x14ac:dyDescent="0.25">
      <c r="A841">
        <v>350</v>
      </c>
      <c r="B841" t="str">
        <f t="shared" si="144"/>
        <v>D.PROMO RAMAZZOTI SPRITZ</v>
      </c>
      <c r="C841">
        <v>1</v>
      </c>
      <c r="D841" t="s">
        <v>661</v>
      </c>
      <c r="E841" t="s">
        <v>171</v>
      </c>
      <c r="F841">
        <v>750</v>
      </c>
      <c r="G841" s="2">
        <v>12.530200000000001</v>
      </c>
      <c r="H841" t="s">
        <v>170</v>
      </c>
      <c r="I841">
        <f>LOOKUP(H841,Hoja2!D:D,Hoja2!A:A)</f>
        <v>230</v>
      </c>
      <c r="J841" s="2">
        <f t="shared" si="143"/>
        <v>9397.65</v>
      </c>
    </row>
    <row r="842" spans="1:10" x14ac:dyDescent="0.25">
      <c r="A842">
        <v>350</v>
      </c>
      <c r="B842" t="s">
        <v>463</v>
      </c>
      <c r="C842">
        <v>1</v>
      </c>
      <c r="D842" t="s">
        <v>661</v>
      </c>
      <c r="E842" t="s">
        <v>205</v>
      </c>
      <c r="F842">
        <v>1</v>
      </c>
      <c r="G842" s="2">
        <v>0.50946874999999991</v>
      </c>
      <c r="H842" t="s">
        <v>917</v>
      </c>
      <c r="I842">
        <f>LOOKUP(H842,Hoja2!D:D,Hoja2!A:A)</f>
        <v>162</v>
      </c>
      <c r="J842" s="2">
        <f t="shared" si="143"/>
        <v>0.50946874999999991</v>
      </c>
    </row>
    <row r="843" spans="1:10" x14ac:dyDescent="0.25">
      <c r="A843">
        <v>350</v>
      </c>
      <c r="B843" t="str">
        <f t="shared" ref="B843:B853" si="145">B842</f>
        <v>D.PROMO RAMAZZOTI SPRITZ SONATA</v>
      </c>
      <c r="C843">
        <v>1</v>
      </c>
      <c r="D843" t="s">
        <v>661</v>
      </c>
      <c r="E843" t="s">
        <v>120</v>
      </c>
      <c r="F843">
        <v>1500</v>
      </c>
      <c r="G843" s="2">
        <v>4.9010999999999996</v>
      </c>
      <c r="H843" t="s">
        <v>890</v>
      </c>
      <c r="I843">
        <f>LOOKUP(H843,Hoja2!D:D,Hoja2!A:A)</f>
        <v>184</v>
      </c>
      <c r="J843" s="2">
        <f t="shared" si="143"/>
        <v>7351.65</v>
      </c>
    </row>
    <row r="844" spans="1:10" x14ac:dyDescent="0.25">
      <c r="A844">
        <v>350</v>
      </c>
      <c r="B844" t="str">
        <f t="shared" si="145"/>
        <v>D.PROMO RAMAZZOTI SPRITZ SONATA</v>
      </c>
      <c r="C844">
        <v>1</v>
      </c>
      <c r="D844" t="s">
        <v>661</v>
      </c>
      <c r="E844" t="s">
        <v>171</v>
      </c>
      <c r="F844">
        <v>750</v>
      </c>
      <c r="G844" s="2">
        <v>12.530200000000001</v>
      </c>
      <c r="H844" t="s">
        <v>170</v>
      </c>
      <c r="I844">
        <f>LOOKUP(H844,Hoja2!D:D,Hoja2!A:A)</f>
        <v>230</v>
      </c>
      <c r="J844" s="2">
        <f t="shared" si="143"/>
        <v>9397.65</v>
      </c>
    </row>
    <row r="845" spans="1:10" x14ac:dyDescent="0.25">
      <c r="A845">
        <v>350</v>
      </c>
      <c r="B845" t="str">
        <f t="shared" si="145"/>
        <v>D.PROMO RAMAZZOTI SPRITZ SONATA</v>
      </c>
      <c r="C845">
        <v>1</v>
      </c>
      <c r="D845" t="s">
        <v>661</v>
      </c>
      <c r="E845" t="s">
        <v>25</v>
      </c>
      <c r="F845">
        <v>1</v>
      </c>
      <c r="G845" s="2">
        <v>24.30575</v>
      </c>
      <c r="H845" t="s">
        <v>843</v>
      </c>
      <c r="I845">
        <f>LOOKUP(H845,Hoja2!D:D,Hoja2!A:A)</f>
        <v>316</v>
      </c>
      <c r="J845" s="2">
        <f t="shared" si="143"/>
        <v>24.30575</v>
      </c>
    </row>
    <row r="846" spans="1:10" x14ac:dyDescent="0.25">
      <c r="A846">
        <v>350</v>
      </c>
      <c r="B846" t="str">
        <f t="shared" si="145"/>
        <v>D.PROMO RAMAZZOTI SPRITZ SONATA</v>
      </c>
      <c r="C846">
        <v>1</v>
      </c>
      <c r="D846" t="s">
        <v>661</v>
      </c>
      <c r="E846" t="s">
        <v>1</v>
      </c>
      <c r="F846">
        <v>1</v>
      </c>
      <c r="G846" s="2">
        <v>1087.0650000000001</v>
      </c>
      <c r="H846" t="s">
        <v>826</v>
      </c>
      <c r="I846">
        <f>LOOKUP(H846,Hoja2!D:D,Hoja2!A:A)</f>
        <v>187</v>
      </c>
      <c r="J846" s="2">
        <f t="shared" si="143"/>
        <v>1087.0650000000001</v>
      </c>
    </row>
    <row r="847" spans="1:10" x14ac:dyDescent="0.25">
      <c r="A847">
        <v>350</v>
      </c>
      <c r="B847" t="str">
        <f t="shared" si="145"/>
        <v>D.PROMO RAMAZZOTI SPRITZ SONATA</v>
      </c>
      <c r="C847">
        <v>1</v>
      </c>
      <c r="D847" t="s">
        <v>661</v>
      </c>
      <c r="E847" t="s">
        <v>8</v>
      </c>
      <c r="F847">
        <v>1</v>
      </c>
      <c r="G847" s="2">
        <v>297.5</v>
      </c>
      <c r="H847" t="s">
        <v>830</v>
      </c>
      <c r="I847">
        <f>LOOKUP(H847,Hoja2!D:D,Hoja2!A:A)</f>
        <v>188</v>
      </c>
      <c r="J847" s="2">
        <f t="shared" si="143"/>
        <v>297.5</v>
      </c>
    </row>
    <row r="848" spans="1:10" x14ac:dyDescent="0.25">
      <c r="A848">
        <v>350</v>
      </c>
      <c r="B848" t="str">
        <f t="shared" si="145"/>
        <v>D.PROMO RAMAZZOTI SPRITZ SONATA</v>
      </c>
      <c r="C848">
        <v>1</v>
      </c>
      <c r="D848" t="s">
        <v>661</v>
      </c>
      <c r="E848" t="s">
        <v>36</v>
      </c>
      <c r="F848">
        <v>4</v>
      </c>
      <c r="G848" s="2">
        <v>994.84</v>
      </c>
      <c r="H848" t="s">
        <v>849</v>
      </c>
      <c r="I848">
        <f>LOOKUP(H848,Hoja2!D:D,Hoja2!A:A)</f>
        <v>130</v>
      </c>
      <c r="J848" s="2">
        <f t="shared" si="143"/>
        <v>3979.36</v>
      </c>
    </row>
    <row r="849" spans="1:10" x14ac:dyDescent="0.25">
      <c r="A849">
        <v>350</v>
      </c>
      <c r="B849" t="str">
        <f t="shared" si="145"/>
        <v>D.PROMO RAMAZZOTI SPRITZ SONATA</v>
      </c>
      <c r="C849">
        <v>1</v>
      </c>
      <c r="D849" t="s">
        <v>661</v>
      </c>
      <c r="E849" t="s">
        <v>3</v>
      </c>
      <c r="F849">
        <v>1</v>
      </c>
      <c r="G849" s="2">
        <v>2213.4</v>
      </c>
      <c r="H849" t="s">
        <v>827</v>
      </c>
      <c r="I849">
        <f>LOOKUP(H849,Hoja2!D:D,Hoja2!A:A)</f>
        <v>227</v>
      </c>
      <c r="J849" s="2">
        <f t="shared" si="143"/>
        <v>2213.4</v>
      </c>
    </row>
    <row r="850" spans="1:10" x14ac:dyDescent="0.25">
      <c r="A850">
        <v>350</v>
      </c>
      <c r="B850" t="str">
        <f t="shared" si="145"/>
        <v>D.PROMO RAMAZZOTI SPRITZ SONATA</v>
      </c>
      <c r="C850">
        <v>1</v>
      </c>
      <c r="D850" t="s">
        <v>656</v>
      </c>
      <c r="E850" t="s">
        <v>12</v>
      </c>
      <c r="F850">
        <v>40</v>
      </c>
      <c r="G850" s="2">
        <v>6.3224699999999991</v>
      </c>
      <c r="H850" t="s">
        <v>833</v>
      </c>
      <c r="I850">
        <f>LOOKUP(H850,Hoja2!D:D,Hoja2!A:A)</f>
        <v>125</v>
      </c>
      <c r="J850" s="2">
        <f t="shared" si="143"/>
        <v>252.89879999999997</v>
      </c>
    </row>
    <row r="851" spans="1:10" x14ac:dyDescent="0.25">
      <c r="A851">
        <v>350</v>
      </c>
      <c r="B851" t="str">
        <f t="shared" si="145"/>
        <v>D.PROMO RAMAZZOTI SPRITZ SONATA</v>
      </c>
      <c r="C851">
        <v>1</v>
      </c>
      <c r="D851" t="s">
        <v>661</v>
      </c>
      <c r="E851" t="s">
        <v>21</v>
      </c>
      <c r="F851">
        <v>90</v>
      </c>
      <c r="G851" s="2">
        <v>7.6040999999999999</v>
      </c>
      <c r="H851" t="s">
        <v>840</v>
      </c>
      <c r="I851">
        <f>LOOKUP(H851,Hoja2!D:D,Hoja2!A:A)</f>
        <v>173</v>
      </c>
      <c r="J851" s="2">
        <f t="shared" si="143"/>
        <v>684.36900000000003</v>
      </c>
    </row>
    <row r="852" spans="1:10" x14ac:dyDescent="0.25">
      <c r="A852">
        <v>350</v>
      </c>
      <c r="B852" t="str">
        <f t="shared" si="145"/>
        <v>D.PROMO RAMAZZOTI SPRITZ SONATA</v>
      </c>
      <c r="C852">
        <v>1</v>
      </c>
      <c r="D852" t="s">
        <v>661</v>
      </c>
      <c r="E852" t="s">
        <v>12</v>
      </c>
      <c r="F852">
        <v>50</v>
      </c>
      <c r="G852" s="2">
        <v>6.3224699999999991</v>
      </c>
      <c r="H852" t="s">
        <v>833</v>
      </c>
      <c r="I852">
        <f>LOOKUP(H852,Hoja2!D:D,Hoja2!A:A)</f>
        <v>125</v>
      </c>
      <c r="J852" s="2">
        <f t="shared" si="143"/>
        <v>316.12349999999998</v>
      </c>
    </row>
    <row r="853" spans="1:10" x14ac:dyDescent="0.25">
      <c r="A853">
        <v>350</v>
      </c>
      <c r="B853" t="str">
        <f t="shared" si="145"/>
        <v>D.PROMO RAMAZZOTI SPRITZ SONATA</v>
      </c>
      <c r="C853">
        <v>1</v>
      </c>
      <c r="D853" t="s">
        <v>661</v>
      </c>
      <c r="E853" t="s">
        <v>5</v>
      </c>
      <c r="F853">
        <v>50</v>
      </c>
      <c r="G853" s="2">
        <v>3.6652</v>
      </c>
      <c r="H853" t="s">
        <v>828</v>
      </c>
      <c r="I853">
        <f>LOOKUP(H853,Hoja2!D:D,Hoja2!A:A)</f>
        <v>134</v>
      </c>
      <c r="J853" s="2">
        <f t="shared" si="143"/>
        <v>183.26</v>
      </c>
    </row>
    <row r="854" spans="1:10" x14ac:dyDescent="0.25">
      <c r="A854">
        <v>352</v>
      </c>
      <c r="B854" t="s">
        <v>464</v>
      </c>
      <c r="C854">
        <v>1</v>
      </c>
      <c r="D854" t="s">
        <v>658</v>
      </c>
      <c r="E854" t="s">
        <v>240</v>
      </c>
      <c r="F854">
        <v>225</v>
      </c>
      <c r="G854" s="2">
        <v>3.8367466666666665</v>
      </c>
      <c r="H854" t="s">
        <v>924</v>
      </c>
      <c r="I854">
        <f>LOOKUP(H854,Hoja2!D:D,Hoja2!A:A)</f>
        <v>283</v>
      </c>
      <c r="J854" s="2">
        <f t="shared" si="143"/>
        <v>863.26799999999992</v>
      </c>
    </row>
    <row r="855" spans="1:10" x14ac:dyDescent="0.25">
      <c r="A855">
        <v>352</v>
      </c>
      <c r="B855" t="str">
        <f t="shared" ref="B855:B857" si="146">B854</f>
        <v xml:space="preserve">D.PROMO DAIKIRI </v>
      </c>
      <c r="C855">
        <v>1</v>
      </c>
      <c r="D855" t="s">
        <v>656</v>
      </c>
      <c r="E855" t="s">
        <v>81</v>
      </c>
      <c r="F855">
        <v>60</v>
      </c>
      <c r="G855" s="2">
        <v>1.4138687500000002</v>
      </c>
      <c r="H855" t="s">
        <v>873</v>
      </c>
      <c r="I855">
        <f>LOOKUP(H855,Hoja2!D:D,Hoja2!A:A)</f>
        <v>169</v>
      </c>
      <c r="J855" s="2">
        <f t="shared" si="143"/>
        <v>84.832125000000019</v>
      </c>
    </row>
    <row r="856" spans="1:10" x14ac:dyDescent="0.25">
      <c r="A856">
        <v>352</v>
      </c>
      <c r="B856" t="str">
        <f t="shared" si="146"/>
        <v xml:space="preserve">D.PROMO DAIKIRI </v>
      </c>
      <c r="C856">
        <v>1</v>
      </c>
      <c r="D856" t="s">
        <v>656</v>
      </c>
      <c r="E856" t="s">
        <v>71</v>
      </c>
      <c r="F856">
        <v>120</v>
      </c>
      <c r="G856" s="2">
        <v>1.4160999999999999</v>
      </c>
      <c r="H856" t="s">
        <v>870</v>
      </c>
      <c r="I856">
        <f>LOOKUP(H856,Hoja2!D:D,Hoja2!A:A)</f>
        <v>224</v>
      </c>
      <c r="J856" s="2">
        <f t="shared" si="143"/>
        <v>169.93199999999999</v>
      </c>
    </row>
    <row r="857" spans="1:10" x14ac:dyDescent="0.25">
      <c r="A857">
        <v>352</v>
      </c>
      <c r="B857" t="str">
        <f t="shared" si="146"/>
        <v xml:space="preserve">D.PROMO DAIKIRI </v>
      </c>
      <c r="C857">
        <v>1</v>
      </c>
      <c r="D857" t="s">
        <v>656</v>
      </c>
      <c r="E857" t="s">
        <v>76</v>
      </c>
      <c r="F857">
        <v>450</v>
      </c>
      <c r="G857" s="2">
        <v>1.0788093750000001</v>
      </c>
      <c r="H857" t="s">
        <v>871</v>
      </c>
      <c r="I857">
        <f>LOOKUP(H857,Hoja2!D:D,Hoja2!A:A)</f>
        <v>326</v>
      </c>
      <c r="J857" s="2">
        <f t="shared" si="143"/>
        <v>485.46421875000004</v>
      </c>
    </row>
    <row r="858" spans="1:10" x14ac:dyDescent="0.25">
      <c r="A858">
        <v>353</v>
      </c>
      <c r="B858" t="s">
        <v>465</v>
      </c>
      <c r="C858">
        <v>1</v>
      </c>
      <c r="D858" t="s">
        <v>661</v>
      </c>
      <c r="E858" t="s">
        <v>31</v>
      </c>
      <c r="F858">
        <v>800</v>
      </c>
      <c r="G858" s="2">
        <v>1.2971000000000001</v>
      </c>
      <c r="H858" t="s">
        <v>846</v>
      </c>
      <c r="I858">
        <f>LOOKUP(H858,Hoja2!D:D,Hoja2!A:A)</f>
        <v>222</v>
      </c>
      <c r="J858" s="2">
        <f t="shared" si="143"/>
        <v>1037.68</v>
      </c>
    </row>
    <row r="859" spans="1:10" x14ac:dyDescent="0.25">
      <c r="A859">
        <v>353</v>
      </c>
      <c r="B859" t="str">
        <f t="shared" ref="B859:B866" si="147">B858</f>
        <v>D.PROMO DAIKIRI CHEESE</v>
      </c>
      <c r="C859">
        <v>1</v>
      </c>
      <c r="D859" t="s">
        <v>661</v>
      </c>
      <c r="E859" t="s">
        <v>21</v>
      </c>
      <c r="F859">
        <v>130</v>
      </c>
      <c r="G859" s="2">
        <v>7.6040999999999999</v>
      </c>
      <c r="H859" t="s">
        <v>840</v>
      </c>
      <c r="I859">
        <f>LOOKUP(H859,Hoja2!D:D,Hoja2!A:A)</f>
        <v>173</v>
      </c>
      <c r="J859" s="2">
        <f t="shared" si="143"/>
        <v>988.53300000000002</v>
      </c>
    </row>
    <row r="860" spans="1:10" x14ac:dyDescent="0.25">
      <c r="A860">
        <v>353</v>
      </c>
      <c r="B860" t="str">
        <f t="shared" si="147"/>
        <v>D.PROMO DAIKIRI CHEESE</v>
      </c>
      <c r="C860">
        <v>1</v>
      </c>
      <c r="D860" t="s">
        <v>661</v>
      </c>
      <c r="E860" t="s">
        <v>5</v>
      </c>
      <c r="F860">
        <v>130</v>
      </c>
      <c r="G860" s="2">
        <v>3.6652</v>
      </c>
      <c r="H860" t="s">
        <v>828</v>
      </c>
      <c r="I860">
        <f>LOOKUP(H860,Hoja2!D:D,Hoja2!A:A)</f>
        <v>134</v>
      </c>
      <c r="J860" s="2">
        <f t="shared" si="143"/>
        <v>476.476</v>
      </c>
    </row>
    <row r="861" spans="1:10" x14ac:dyDescent="0.25">
      <c r="A861">
        <v>353</v>
      </c>
      <c r="B861" t="str">
        <f t="shared" si="147"/>
        <v>D.PROMO DAIKIRI CHEESE</v>
      </c>
      <c r="C861">
        <v>1</v>
      </c>
      <c r="D861" t="s">
        <v>661</v>
      </c>
      <c r="E861" t="s">
        <v>42</v>
      </c>
      <c r="F861">
        <v>20</v>
      </c>
      <c r="G861" s="2">
        <v>1.19</v>
      </c>
      <c r="H861" t="s">
        <v>852</v>
      </c>
      <c r="I861">
        <f>LOOKUP(H861,Hoja2!D:D,Hoja2!A:A)</f>
        <v>187</v>
      </c>
      <c r="J861" s="2">
        <f t="shared" si="143"/>
        <v>23.799999999999997</v>
      </c>
    </row>
    <row r="862" spans="1:10" x14ac:dyDescent="0.25">
      <c r="A862">
        <v>353</v>
      </c>
      <c r="B862" t="str">
        <f t="shared" si="147"/>
        <v>D.PROMO DAIKIRI CHEESE</v>
      </c>
      <c r="C862">
        <v>1</v>
      </c>
      <c r="D862" t="s">
        <v>661</v>
      </c>
      <c r="E862" t="s">
        <v>43</v>
      </c>
      <c r="F862">
        <v>1</v>
      </c>
      <c r="G862" s="2">
        <v>1191.19</v>
      </c>
      <c r="H862" t="s">
        <v>853</v>
      </c>
      <c r="I862">
        <f>LOOKUP(H862,Hoja2!D:D,Hoja2!A:A)</f>
        <v>187</v>
      </c>
      <c r="J862" s="2">
        <f t="shared" si="143"/>
        <v>1191.19</v>
      </c>
    </row>
    <row r="863" spans="1:10" x14ac:dyDescent="0.25">
      <c r="A863">
        <v>353</v>
      </c>
      <c r="B863" t="str">
        <f t="shared" si="147"/>
        <v>D.PROMO DAIKIRI CHEESE</v>
      </c>
      <c r="C863">
        <v>1</v>
      </c>
      <c r="D863" t="s">
        <v>658</v>
      </c>
      <c r="E863" t="s">
        <v>240</v>
      </c>
      <c r="F863">
        <v>225</v>
      </c>
      <c r="G863" s="2">
        <v>3.8367466666666665</v>
      </c>
      <c r="H863" t="s">
        <v>924</v>
      </c>
      <c r="I863">
        <f>LOOKUP(H863,Hoja2!D:D,Hoja2!A:A)</f>
        <v>283</v>
      </c>
      <c r="J863" s="2">
        <f t="shared" si="143"/>
        <v>863.26799999999992</v>
      </c>
    </row>
    <row r="864" spans="1:10" x14ac:dyDescent="0.25">
      <c r="A864">
        <v>353</v>
      </c>
      <c r="B864" t="str">
        <f t="shared" si="147"/>
        <v>D.PROMO DAIKIRI CHEESE</v>
      </c>
      <c r="C864">
        <v>1</v>
      </c>
      <c r="D864" t="s">
        <v>656</v>
      </c>
      <c r="E864" t="s">
        <v>81</v>
      </c>
      <c r="F864">
        <v>60</v>
      </c>
      <c r="G864" s="2">
        <v>1.4138687500000002</v>
      </c>
      <c r="H864" t="s">
        <v>873</v>
      </c>
      <c r="I864">
        <f>LOOKUP(H864,Hoja2!D:D,Hoja2!A:A)</f>
        <v>169</v>
      </c>
      <c r="J864" s="2">
        <f t="shared" si="143"/>
        <v>84.832125000000019</v>
      </c>
    </row>
    <row r="865" spans="1:10" x14ac:dyDescent="0.25">
      <c r="A865">
        <v>353</v>
      </c>
      <c r="B865" t="str">
        <f t="shared" si="147"/>
        <v>D.PROMO DAIKIRI CHEESE</v>
      </c>
      <c r="C865">
        <v>1</v>
      </c>
      <c r="D865" t="s">
        <v>656</v>
      </c>
      <c r="E865" t="s">
        <v>71</v>
      </c>
      <c r="F865">
        <v>120</v>
      </c>
      <c r="G865" s="2">
        <v>1.4160999999999999</v>
      </c>
      <c r="H865" t="s">
        <v>870</v>
      </c>
      <c r="I865">
        <f>LOOKUP(H865,Hoja2!D:D,Hoja2!A:A)</f>
        <v>224</v>
      </c>
      <c r="J865" s="2">
        <f t="shared" si="143"/>
        <v>169.93199999999999</v>
      </c>
    </row>
    <row r="866" spans="1:10" x14ac:dyDescent="0.25">
      <c r="A866">
        <v>353</v>
      </c>
      <c r="B866" t="str">
        <f t="shared" si="147"/>
        <v>D.PROMO DAIKIRI CHEESE</v>
      </c>
      <c r="C866">
        <v>1</v>
      </c>
      <c r="D866" t="s">
        <v>656</v>
      </c>
      <c r="E866" t="s">
        <v>81</v>
      </c>
      <c r="F866">
        <v>450</v>
      </c>
      <c r="G866" s="2">
        <v>1.4138687500000002</v>
      </c>
      <c r="H866" t="s">
        <v>873</v>
      </c>
      <c r="I866">
        <f>LOOKUP(H866,Hoja2!D:D,Hoja2!A:A)</f>
        <v>169</v>
      </c>
      <c r="J866" s="2">
        <f t="shared" si="143"/>
        <v>636.24093750000009</v>
      </c>
    </row>
    <row r="867" spans="1:10" x14ac:dyDescent="0.25">
      <c r="A867">
        <v>354</v>
      </c>
      <c r="B867" t="s">
        <v>466</v>
      </c>
      <c r="C867">
        <v>1</v>
      </c>
      <c r="D867" t="s">
        <v>661</v>
      </c>
      <c r="E867" t="s">
        <v>175</v>
      </c>
      <c r="F867">
        <v>750</v>
      </c>
      <c r="G867" s="2">
        <v>25.35022</v>
      </c>
      <c r="H867" t="s">
        <v>174</v>
      </c>
      <c r="I867">
        <f>LOOKUP(H867,Hoja2!D:D,Hoja2!A:A)</f>
        <v>106</v>
      </c>
      <c r="J867" s="2">
        <f t="shared" si="143"/>
        <v>19012.665000000001</v>
      </c>
    </row>
    <row r="868" spans="1:10" x14ac:dyDescent="0.25">
      <c r="A868">
        <v>354</v>
      </c>
      <c r="B868" t="str">
        <f t="shared" ref="B868:B869" si="148">B867</f>
        <v>D.PROMO JACK RED BULL</v>
      </c>
      <c r="C868">
        <v>1</v>
      </c>
      <c r="D868" t="s">
        <v>661</v>
      </c>
      <c r="E868" t="s">
        <v>452</v>
      </c>
      <c r="F868">
        <v>1</v>
      </c>
      <c r="G868" s="2">
        <v>1531.23</v>
      </c>
      <c r="H868" t="s">
        <v>967</v>
      </c>
      <c r="I868">
        <f>LOOKUP(H868,Hoja2!D:D,Hoja2!A:A)</f>
        <v>245</v>
      </c>
      <c r="J868" s="2">
        <f t="shared" si="143"/>
        <v>1531.23</v>
      </c>
    </row>
    <row r="869" spans="1:10" x14ac:dyDescent="0.25">
      <c r="A869">
        <v>354</v>
      </c>
      <c r="B869" t="str">
        <f t="shared" si="148"/>
        <v>D.PROMO JACK RED BULL</v>
      </c>
      <c r="C869">
        <v>1</v>
      </c>
      <c r="D869" t="s">
        <v>661</v>
      </c>
      <c r="E869" t="s">
        <v>108</v>
      </c>
      <c r="F869">
        <v>4</v>
      </c>
      <c r="G869" s="2">
        <v>1042.57</v>
      </c>
      <c r="H869" t="s">
        <v>885</v>
      </c>
      <c r="I869">
        <f>LOOKUP(H869,Hoja2!D:D,Hoja2!A:A)</f>
        <v>230</v>
      </c>
      <c r="J869" s="2">
        <f t="shared" si="143"/>
        <v>4170.28</v>
      </c>
    </row>
    <row r="870" spans="1:10" x14ac:dyDescent="0.25">
      <c r="A870">
        <v>355</v>
      </c>
      <c r="B870" t="s">
        <v>467</v>
      </c>
      <c r="C870">
        <v>1</v>
      </c>
      <c r="D870" t="s">
        <v>661</v>
      </c>
      <c r="E870" t="s">
        <v>175</v>
      </c>
      <c r="F870">
        <v>750</v>
      </c>
      <c r="G870" s="2">
        <v>25.35022</v>
      </c>
      <c r="H870" t="s">
        <v>174</v>
      </c>
      <c r="I870">
        <f>LOOKUP(H870,Hoja2!D:D,Hoja2!A:A)</f>
        <v>106</v>
      </c>
      <c r="J870" s="2">
        <f t="shared" si="143"/>
        <v>19012.665000000001</v>
      </c>
    </row>
    <row r="871" spans="1:10" x14ac:dyDescent="0.25">
      <c r="A871">
        <v>355</v>
      </c>
      <c r="B871" t="str">
        <f t="shared" ref="B871:B877" si="149">B870</f>
        <v>D.PROMO JACK RED BULL CHEESE</v>
      </c>
      <c r="C871">
        <v>1</v>
      </c>
      <c r="D871" t="s">
        <v>661</v>
      </c>
      <c r="E871" t="s">
        <v>452</v>
      </c>
      <c r="F871">
        <v>1</v>
      </c>
      <c r="G871" s="2">
        <v>1531.23</v>
      </c>
      <c r="H871" t="s">
        <v>967</v>
      </c>
      <c r="I871">
        <f>LOOKUP(H871,Hoja2!D:D,Hoja2!A:A)</f>
        <v>245</v>
      </c>
      <c r="J871" s="2">
        <f t="shared" si="143"/>
        <v>1531.23</v>
      </c>
    </row>
    <row r="872" spans="1:10" x14ac:dyDescent="0.25">
      <c r="A872">
        <v>355</v>
      </c>
      <c r="B872" t="str">
        <f t="shared" si="149"/>
        <v>D.PROMO JACK RED BULL CHEESE</v>
      </c>
      <c r="C872">
        <v>1</v>
      </c>
      <c r="D872" t="s">
        <v>661</v>
      </c>
      <c r="E872" t="s">
        <v>108</v>
      </c>
      <c r="F872">
        <v>4</v>
      </c>
      <c r="G872" s="2">
        <v>1042.57</v>
      </c>
      <c r="H872" t="s">
        <v>885</v>
      </c>
      <c r="I872">
        <f>LOOKUP(H872,Hoja2!D:D,Hoja2!A:A)</f>
        <v>230</v>
      </c>
      <c r="J872" s="2">
        <f t="shared" si="143"/>
        <v>4170.28</v>
      </c>
    </row>
    <row r="873" spans="1:10" x14ac:dyDescent="0.25">
      <c r="A873">
        <v>355</v>
      </c>
      <c r="B873" t="str">
        <f t="shared" si="149"/>
        <v>D.PROMO JACK RED BULL CHEESE</v>
      </c>
      <c r="C873">
        <v>1</v>
      </c>
      <c r="D873" t="s">
        <v>661</v>
      </c>
      <c r="E873" t="s">
        <v>31</v>
      </c>
      <c r="F873">
        <v>800</v>
      </c>
      <c r="G873" s="2">
        <v>1.2971000000000001</v>
      </c>
      <c r="H873" t="s">
        <v>846</v>
      </c>
      <c r="I873">
        <f>LOOKUP(H873,Hoja2!D:D,Hoja2!A:A)</f>
        <v>222</v>
      </c>
      <c r="J873" s="2">
        <f t="shared" si="143"/>
        <v>1037.68</v>
      </c>
    </row>
    <row r="874" spans="1:10" x14ac:dyDescent="0.25">
      <c r="A874">
        <v>355</v>
      </c>
      <c r="B874" t="str">
        <f t="shared" si="149"/>
        <v>D.PROMO JACK RED BULL CHEESE</v>
      </c>
      <c r="C874">
        <v>1</v>
      </c>
      <c r="D874" t="s">
        <v>661</v>
      </c>
      <c r="E874" t="s">
        <v>21</v>
      </c>
      <c r="F874">
        <v>130</v>
      </c>
      <c r="G874" s="2">
        <v>7.6040999999999999</v>
      </c>
      <c r="H874" t="s">
        <v>840</v>
      </c>
      <c r="I874">
        <f>LOOKUP(H874,Hoja2!D:D,Hoja2!A:A)</f>
        <v>173</v>
      </c>
      <c r="J874" s="2">
        <f t="shared" si="143"/>
        <v>988.53300000000002</v>
      </c>
    </row>
    <row r="875" spans="1:10" x14ac:dyDescent="0.25">
      <c r="A875">
        <v>355</v>
      </c>
      <c r="B875" t="str">
        <f t="shared" si="149"/>
        <v>D.PROMO JACK RED BULL CHEESE</v>
      </c>
      <c r="C875">
        <v>1</v>
      </c>
      <c r="D875" t="s">
        <v>661</v>
      </c>
      <c r="E875" t="s">
        <v>5</v>
      </c>
      <c r="F875">
        <v>130</v>
      </c>
      <c r="G875" s="2">
        <v>3.6652</v>
      </c>
      <c r="H875" t="s">
        <v>828</v>
      </c>
      <c r="I875">
        <f>LOOKUP(H875,Hoja2!D:D,Hoja2!A:A)</f>
        <v>134</v>
      </c>
      <c r="J875" s="2">
        <f t="shared" si="143"/>
        <v>476.476</v>
      </c>
    </row>
    <row r="876" spans="1:10" x14ac:dyDescent="0.25">
      <c r="A876">
        <v>355</v>
      </c>
      <c r="B876" t="str">
        <f t="shared" si="149"/>
        <v>D.PROMO JACK RED BULL CHEESE</v>
      </c>
      <c r="C876">
        <v>1</v>
      </c>
      <c r="D876" t="s">
        <v>661</v>
      </c>
      <c r="E876" t="s">
        <v>42</v>
      </c>
      <c r="F876">
        <v>20</v>
      </c>
      <c r="G876" s="2">
        <v>1.19</v>
      </c>
      <c r="H876" t="s">
        <v>852</v>
      </c>
      <c r="I876">
        <f>LOOKUP(H876,Hoja2!D:D,Hoja2!A:A)</f>
        <v>187</v>
      </c>
      <c r="J876" s="2">
        <f t="shared" si="143"/>
        <v>23.799999999999997</v>
      </c>
    </row>
    <row r="877" spans="1:10" x14ac:dyDescent="0.25">
      <c r="A877">
        <v>355</v>
      </c>
      <c r="B877" t="str">
        <f t="shared" si="149"/>
        <v>D.PROMO JACK RED BULL CHEESE</v>
      </c>
      <c r="C877">
        <v>1</v>
      </c>
      <c r="D877" t="s">
        <v>661</v>
      </c>
      <c r="E877" t="s">
        <v>43</v>
      </c>
      <c r="F877">
        <v>1</v>
      </c>
      <c r="G877" s="2">
        <v>1191.19</v>
      </c>
      <c r="H877" t="s">
        <v>853</v>
      </c>
      <c r="I877">
        <f>LOOKUP(H877,Hoja2!D:D,Hoja2!A:A)</f>
        <v>187</v>
      </c>
      <c r="J877" s="2">
        <f t="shared" si="143"/>
        <v>1191.19</v>
      </c>
    </row>
    <row r="878" spans="1:10" x14ac:dyDescent="0.25">
      <c r="A878">
        <v>356</v>
      </c>
      <c r="B878" t="s">
        <v>468</v>
      </c>
      <c r="C878">
        <v>1</v>
      </c>
      <c r="D878" t="s">
        <v>661</v>
      </c>
      <c r="E878" t="s">
        <v>201</v>
      </c>
      <c r="F878">
        <v>750</v>
      </c>
      <c r="G878" s="2">
        <v>13.713560000000001</v>
      </c>
      <c r="H878" t="s">
        <v>787</v>
      </c>
      <c r="I878">
        <f>LOOKUP(H878,Hoja2!D:D,Hoja2!A:A)</f>
        <v>229</v>
      </c>
      <c r="J878" s="2">
        <f t="shared" si="143"/>
        <v>10285.17</v>
      </c>
    </row>
    <row r="879" spans="1:10" x14ac:dyDescent="0.25">
      <c r="A879">
        <v>356</v>
      </c>
      <c r="B879" t="str">
        <f t="shared" ref="B879:B880" si="150">B878</f>
        <v xml:space="preserve">D.PROMO JAGER RED BULL </v>
      </c>
      <c r="C879">
        <v>1</v>
      </c>
      <c r="D879" t="s">
        <v>661</v>
      </c>
      <c r="E879" t="s">
        <v>469</v>
      </c>
      <c r="F879">
        <v>1</v>
      </c>
      <c r="G879" s="2">
        <v>0</v>
      </c>
      <c r="H879" t="s">
        <v>968</v>
      </c>
      <c r="I879">
        <f>LOOKUP(H879,Hoja2!D:D,Hoja2!A:A)</f>
        <v>109</v>
      </c>
      <c r="J879" s="2">
        <f t="shared" si="143"/>
        <v>0</v>
      </c>
    </row>
    <row r="880" spans="1:10" x14ac:dyDescent="0.25">
      <c r="A880">
        <v>356</v>
      </c>
      <c r="B880" t="str">
        <f t="shared" si="150"/>
        <v xml:space="preserve">D.PROMO JAGER RED BULL </v>
      </c>
      <c r="C880">
        <v>1</v>
      </c>
      <c r="D880" t="s">
        <v>661</v>
      </c>
      <c r="E880" t="s">
        <v>108</v>
      </c>
      <c r="F880">
        <v>4</v>
      </c>
      <c r="G880" s="2">
        <v>1042.57</v>
      </c>
      <c r="H880" t="s">
        <v>885</v>
      </c>
      <c r="I880">
        <f>LOOKUP(H880,Hoja2!D:D,Hoja2!A:A)</f>
        <v>230</v>
      </c>
      <c r="J880" s="2">
        <f t="shared" si="143"/>
        <v>4170.28</v>
      </c>
    </row>
    <row r="881" spans="1:10" x14ac:dyDescent="0.25">
      <c r="A881">
        <v>357</v>
      </c>
      <c r="B881" t="s">
        <v>470</v>
      </c>
      <c r="C881">
        <v>1</v>
      </c>
      <c r="D881" t="s">
        <v>661</v>
      </c>
      <c r="E881" t="s">
        <v>201</v>
      </c>
      <c r="F881">
        <v>750</v>
      </c>
      <c r="G881" s="2">
        <v>13.713560000000001</v>
      </c>
      <c r="H881" t="s">
        <v>787</v>
      </c>
      <c r="I881">
        <f>LOOKUP(H881,Hoja2!D:D,Hoja2!A:A)</f>
        <v>229</v>
      </c>
      <c r="J881" s="2">
        <f t="shared" si="143"/>
        <v>10285.17</v>
      </c>
    </row>
    <row r="882" spans="1:10" x14ac:dyDescent="0.25">
      <c r="A882">
        <v>357</v>
      </c>
      <c r="B882" t="str">
        <f t="shared" ref="B882:B888" si="151">B881</f>
        <v>D.PROMO JAGER RED BULL CHEESE</v>
      </c>
      <c r="C882">
        <v>1</v>
      </c>
      <c r="D882" t="s">
        <v>661</v>
      </c>
      <c r="E882" t="s">
        <v>469</v>
      </c>
      <c r="F882">
        <v>1</v>
      </c>
      <c r="G882" s="2">
        <v>0</v>
      </c>
      <c r="H882" t="s">
        <v>968</v>
      </c>
      <c r="I882">
        <f>LOOKUP(H882,Hoja2!D:D,Hoja2!A:A)</f>
        <v>109</v>
      </c>
      <c r="J882" s="2">
        <f t="shared" si="143"/>
        <v>0</v>
      </c>
    </row>
    <row r="883" spans="1:10" x14ac:dyDescent="0.25">
      <c r="A883">
        <v>357</v>
      </c>
      <c r="B883" t="str">
        <f t="shared" si="151"/>
        <v>D.PROMO JAGER RED BULL CHEESE</v>
      </c>
      <c r="C883">
        <v>1</v>
      </c>
      <c r="D883" t="s">
        <v>661</v>
      </c>
      <c r="E883" t="s">
        <v>108</v>
      </c>
      <c r="F883">
        <v>4</v>
      </c>
      <c r="G883" s="2">
        <v>1042.57</v>
      </c>
      <c r="H883" t="s">
        <v>885</v>
      </c>
      <c r="I883">
        <f>LOOKUP(H883,Hoja2!D:D,Hoja2!A:A)</f>
        <v>230</v>
      </c>
      <c r="J883" s="2">
        <f t="shared" si="143"/>
        <v>4170.28</v>
      </c>
    </row>
    <row r="884" spans="1:10" x14ac:dyDescent="0.25">
      <c r="A884">
        <v>357</v>
      </c>
      <c r="B884" t="str">
        <f t="shared" si="151"/>
        <v>D.PROMO JAGER RED BULL CHEESE</v>
      </c>
      <c r="C884">
        <v>1</v>
      </c>
      <c r="D884" t="s">
        <v>661</v>
      </c>
      <c r="E884" t="s">
        <v>31</v>
      </c>
      <c r="F884">
        <v>800</v>
      </c>
      <c r="G884" s="2">
        <v>1.2971000000000001</v>
      </c>
      <c r="H884" t="s">
        <v>846</v>
      </c>
      <c r="I884">
        <f>LOOKUP(H884,Hoja2!D:D,Hoja2!A:A)</f>
        <v>222</v>
      </c>
      <c r="J884" s="2">
        <f t="shared" si="143"/>
        <v>1037.68</v>
      </c>
    </row>
    <row r="885" spans="1:10" x14ac:dyDescent="0.25">
      <c r="A885">
        <v>357</v>
      </c>
      <c r="B885" t="str">
        <f t="shared" si="151"/>
        <v>D.PROMO JAGER RED BULL CHEESE</v>
      </c>
      <c r="C885">
        <v>1</v>
      </c>
      <c r="D885" t="s">
        <v>661</v>
      </c>
      <c r="E885" t="s">
        <v>21</v>
      </c>
      <c r="F885">
        <v>130</v>
      </c>
      <c r="G885" s="2">
        <v>7.6040999999999999</v>
      </c>
      <c r="H885" t="s">
        <v>840</v>
      </c>
      <c r="I885">
        <f>LOOKUP(H885,Hoja2!D:D,Hoja2!A:A)</f>
        <v>173</v>
      </c>
      <c r="J885" s="2">
        <f t="shared" si="143"/>
        <v>988.53300000000002</v>
      </c>
    </row>
    <row r="886" spans="1:10" x14ac:dyDescent="0.25">
      <c r="A886">
        <v>357</v>
      </c>
      <c r="B886" t="str">
        <f t="shared" si="151"/>
        <v>D.PROMO JAGER RED BULL CHEESE</v>
      </c>
      <c r="C886">
        <v>1</v>
      </c>
      <c r="D886" t="s">
        <v>661</v>
      </c>
      <c r="E886" t="s">
        <v>5</v>
      </c>
      <c r="F886">
        <v>130</v>
      </c>
      <c r="G886" s="2">
        <v>3.6652</v>
      </c>
      <c r="H886" t="s">
        <v>828</v>
      </c>
      <c r="I886">
        <f>LOOKUP(H886,Hoja2!D:D,Hoja2!A:A)</f>
        <v>134</v>
      </c>
      <c r="J886" s="2">
        <f t="shared" si="143"/>
        <v>476.476</v>
      </c>
    </row>
    <row r="887" spans="1:10" x14ac:dyDescent="0.25">
      <c r="A887">
        <v>357</v>
      </c>
      <c r="B887" t="str">
        <f t="shared" si="151"/>
        <v>D.PROMO JAGER RED BULL CHEESE</v>
      </c>
      <c r="C887">
        <v>1</v>
      </c>
      <c r="D887" t="s">
        <v>661</v>
      </c>
      <c r="E887" t="s">
        <v>42</v>
      </c>
      <c r="F887">
        <v>20</v>
      </c>
      <c r="G887" s="2">
        <v>1.19</v>
      </c>
      <c r="H887" t="s">
        <v>852</v>
      </c>
      <c r="I887">
        <f>LOOKUP(H887,Hoja2!D:D,Hoja2!A:A)</f>
        <v>187</v>
      </c>
      <c r="J887" s="2">
        <f t="shared" si="143"/>
        <v>23.799999999999997</v>
      </c>
    </row>
    <row r="888" spans="1:10" x14ac:dyDescent="0.25">
      <c r="A888">
        <v>357</v>
      </c>
      <c r="B888" t="str">
        <f t="shared" si="151"/>
        <v>D.PROMO JAGER RED BULL CHEESE</v>
      </c>
      <c r="C888">
        <v>1</v>
      </c>
      <c r="D888" t="s">
        <v>661</v>
      </c>
      <c r="E888" t="s">
        <v>43</v>
      </c>
      <c r="F888">
        <v>1</v>
      </c>
      <c r="G888" s="2">
        <v>1191.19</v>
      </c>
      <c r="H888" t="s">
        <v>853</v>
      </c>
      <c r="I888">
        <f>LOOKUP(H888,Hoja2!D:D,Hoja2!A:A)</f>
        <v>187</v>
      </c>
      <c r="J888" s="2">
        <f t="shared" si="143"/>
        <v>1191.19</v>
      </c>
    </row>
    <row r="889" spans="1:10" x14ac:dyDescent="0.25">
      <c r="A889">
        <v>358</v>
      </c>
      <c r="B889" t="s">
        <v>471</v>
      </c>
      <c r="C889">
        <v>1</v>
      </c>
      <c r="D889" t="s">
        <v>658</v>
      </c>
      <c r="E889" t="s">
        <v>245</v>
      </c>
      <c r="F889">
        <v>225</v>
      </c>
      <c r="G889" s="2">
        <v>9.9891866666666669</v>
      </c>
      <c r="H889" t="s">
        <v>706</v>
      </c>
      <c r="I889">
        <f>LOOKUP(H889,Hoja2!D:D,Hoja2!A:A)</f>
        <v>144</v>
      </c>
      <c r="J889" s="2">
        <f t="shared" si="143"/>
        <v>2247.567</v>
      </c>
    </row>
    <row r="890" spans="1:10" x14ac:dyDescent="0.25">
      <c r="A890">
        <v>358</v>
      </c>
      <c r="B890" t="str">
        <f t="shared" ref="B890:B892" si="152">B889</f>
        <v xml:space="preserve">D.PROMO MARGARITA </v>
      </c>
      <c r="C890">
        <v>1</v>
      </c>
      <c r="D890" t="s">
        <v>658</v>
      </c>
      <c r="E890" t="s">
        <v>81</v>
      </c>
      <c r="F890">
        <v>60</v>
      </c>
      <c r="G890" s="2">
        <v>1.4138687500000002</v>
      </c>
      <c r="H890" t="s">
        <v>873</v>
      </c>
      <c r="I890">
        <f>LOOKUP(H890,Hoja2!D:D,Hoja2!A:A)</f>
        <v>169</v>
      </c>
      <c r="J890" s="2">
        <f t="shared" si="143"/>
        <v>84.832125000000019</v>
      </c>
    </row>
    <row r="891" spans="1:10" x14ac:dyDescent="0.25">
      <c r="A891">
        <v>358</v>
      </c>
      <c r="B891" t="str">
        <f t="shared" si="152"/>
        <v xml:space="preserve">D.PROMO MARGARITA </v>
      </c>
      <c r="C891">
        <v>1</v>
      </c>
      <c r="D891" t="s">
        <v>658</v>
      </c>
      <c r="E891" t="s">
        <v>145</v>
      </c>
      <c r="F891">
        <v>30</v>
      </c>
      <c r="G891" s="2">
        <v>3.8889199999999997</v>
      </c>
      <c r="H891" t="s">
        <v>707</v>
      </c>
      <c r="I891">
        <f>LOOKUP(H891,Hoja2!D:D,Hoja2!A:A)</f>
        <v>145</v>
      </c>
      <c r="J891" s="2">
        <f t="shared" si="143"/>
        <v>116.66759999999999</v>
      </c>
    </row>
    <row r="892" spans="1:10" x14ac:dyDescent="0.25">
      <c r="A892">
        <v>358</v>
      </c>
      <c r="B892" t="str">
        <f t="shared" si="152"/>
        <v xml:space="preserve">D.PROMO MARGARITA </v>
      </c>
      <c r="C892">
        <v>1</v>
      </c>
      <c r="D892" t="s">
        <v>656</v>
      </c>
      <c r="E892" t="s">
        <v>71</v>
      </c>
      <c r="F892">
        <v>120</v>
      </c>
      <c r="G892" s="2">
        <v>1.4160999999999999</v>
      </c>
      <c r="H892" t="s">
        <v>870</v>
      </c>
      <c r="I892">
        <f>LOOKUP(H892,Hoja2!D:D,Hoja2!A:A)</f>
        <v>224</v>
      </c>
      <c r="J892" s="2">
        <f t="shared" si="143"/>
        <v>169.93199999999999</v>
      </c>
    </row>
    <row r="893" spans="1:10" x14ac:dyDescent="0.25">
      <c r="A893">
        <v>359</v>
      </c>
      <c r="B893" t="s">
        <v>472</v>
      </c>
      <c r="C893">
        <v>1</v>
      </c>
      <c r="D893" t="s">
        <v>661</v>
      </c>
      <c r="E893" t="s">
        <v>245</v>
      </c>
      <c r="F893">
        <v>225</v>
      </c>
      <c r="G893" s="2">
        <v>9.9891866666666669</v>
      </c>
      <c r="H893" t="s">
        <v>706</v>
      </c>
      <c r="I893">
        <f>LOOKUP(H893,Hoja2!D:D,Hoja2!A:A)</f>
        <v>144</v>
      </c>
      <c r="J893" s="2">
        <f t="shared" si="143"/>
        <v>2247.567</v>
      </c>
    </row>
    <row r="894" spans="1:10" x14ac:dyDescent="0.25">
      <c r="A894">
        <v>359</v>
      </c>
      <c r="B894" t="str">
        <f t="shared" ref="B894:B902" si="153">B893</f>
        <v>D.PROMO MARGARITA CHEESE</v>
      </c>
      <c r="C894">
        <v>1</v>
      </c>
      <c r="D894" t="s">
        <v>661</v>
      </c>
      <c r="E894" t="s">
        <v>81</v>
      </c>
      <c r="F894">
        <v>90</v>
      </c>
      <c r="G894" s="2">
        <v>1.4138687500000002</v>
      </c>
      <c r="H894" t="s">
        <v>873</v>
      </c>
      <c r="I894">
        <f>LOOKUP(H894,Hoja2!D:D,Hoja2!A:A)</f>
        <v>169</v>
      </c>
      <c r="J894" s="2">
        <f t="shared" si="143"/>
        <v>127.24818750000001</v>
      </c>
    </row>
    <row r="895" spans="1:10" x14ac:dyDescent="0.25">
      <c r="A895">
        <v>359</v>
      </c>
      <c r="B895" t="str">
        <f t="shared" si="153"/>
        <v>D.PROMO MARGARITA CHEESE</v>
      </c>
      <c r="C895">
        <v>1</v>
      </c>
      <c r="D895" t="s">
        <v>661</v>
      </c>
      <c r="E895" t="s">
        <v>145</v>
      </c>
      <c r="F895">
        <v>30</v>
      </c>
      <c r="G895" s="2">
        <v>3.8889199999999997</v>
      </c>
      <c r="H895" t="s">
        <v>707</v>
      </c>
      <c r="I895">
        <f>LOOKUP(H895,Hoja2!D:D,Hoja2!A:A)</f>
        <v>145</v>
      </c>
      <c r="J895" s="2">
        <f t="shared" si="143"/>
        <v>116.66759999999999</v>
      </c>
    </row>
    <row r="896" spans="1:10" x14ac:dyDescent="0.25">
      <c r="A896">
        <v>359</v>
      </c>
      <c r="B896" t="str">
        <f t="shared" si="153"/>
        <v>D.PROMO MARGARITA CHEESE</v>
      </c>
      <c r="C896">
        <v>1</v>
      </c>
      <c r="D896" t="s">
        <v>661</v>
      </c>
      <c r="E896" t="s">
        <v>71</v>
      </c>
      <c r="F896">
        <v>120</v>
      </c>
      <c r="G896" s="2">
        <v>1.4160999999999999</v>
      </c>
      <c r="H896" t="s">
        <v>870</v>
      </c>
      <c r="I896">
        <f>LOOKUP(H896,Hoja2!D:D,Hoja2!A:A)</f>
        <v>224</v>
      </c>
      <c r="J896" s="2">
        <f t="shared" si="143"/>
        <v>169.93199999999999</v>
      </c>
    </row>
    <row r="897" spans="1:10" x14ac:dyDescent="0.25">
      <c r="A897">
        <v>359</v>
      </c>
      <c r="B897" t="str">
        <f t="shared" si="153"/>
        <v>D.PROMO MARGARITA CHEESE</v>
      </c>
      <c r="C897">
        <v>1</v>
      </c>
      <c r="D897" t="s">
        <v>661</v>
      </c>
      <c r="E897" t="s">
        <v>469</v>
      </c>
      <c r="F897">
        <v>1</v>
      </c>
      <c r="G897" s="2">
        <v>0</v>
      </c>
      <c r="H897" t="s">
        <v>968</v>
      </c>
      <c r="I897">
        <f>LOOKUP(H897,Hoja2!D:D,Hoja2!A:A)</f>
        <v>109</v>
      </c>
      <c r="J897" s="2">
        <f t="shared" si="143"/>
        <v>0</v>
      </c>
    </row>
    <row r="898" spans="1:10" x14ac:dyDescent="0.25">
      <c r="A898">
        <v>359</v>
      </c>
      <c r="B898" t="str">
        <f t="shared" si="153"/>
        <v>D.PROMO MARGARITA CHEESE</v>
      </c>
      <c r="C898">
        <v>1</v>
      </c>
      <c r="D898" t="s">
        <v>661</v>
      </c>
      <c r="E898" t="s">
        <v>31</v>
      </c>
      <c r="F898">
        <v>800</v>
      </c>
      <c r="G898" s="2">
        <v>1.2971000000000001</v>
      </c>
      <c r="H898" t="s">
        <v>846</v>
      </c>
      <c r="I898">
        <f>LOOKUP(H898,Hoja2!D:D,Hoja2!A:A)</f>
        <v>222</v>
      </c>
      <c r="J898" s="2">
        <f t="shared" ref="J898:J961" si="154">SUM(F898*G898)</f>
        <v>1037.68</v>
      </c>
    </row>
    <row r="899" spans="1:10" x14ac:dyDescent="0.25">
      <c r="A899">
        <v>359</v>
      </c>
      <c r="B899" t="str">
        <f t="shared" si="153"/>
        <v>D.PROMO MARGARITA CHEESE</v>
      </c>
      <c r="C899">
        <v>1</v>
      </c>
      <c r="D899" t="s">
        <v>661</v>
      </c>
      <c r="E899" t="s">
        <v>21</v>
      </c>
      <c r="F899">
        <v>150</v>
      </c>
      <c r="G899" s="2">
        <v>7.6040999999999999</v>
      </c>
      <c r="H899" t="s">
        <v>840</v>
      </c>
      <c r="I899">
        <f>LOOKUP(H899,Hoja2!D:D,Hoja2!A:A)</f>
        <v>173</v>
      </c>
      <c r="J899" s="2">
        <f t="shared" si="154"/>
        <v>1140.615</v>
      </c>
    </row>
    <row r="900" spans="1:10" x14ac:dyDescent="0.25">
      <c r="A900">
        <v>359</v>
      </c>
      <c r="B900" t="str">
        <f t="shared" si="153"/>
        <v>D.PROMO MARGARITA CHEESE</v>
      </c>
      <c r="C900">
        <v>1</v>
      </c>
      <c r="D900" t="s">
        <v>661</v>
      </c>
      <c r="E900" t="s">
        <v>5</v>
      </c>
      <c r="F900">
        <v>150</v>
      </c>
      <c r="G900" s="2">
        <v>3.6652</v>
      </c>
      <c r="H900" t="s">
        <v>828</v>
      </c>
      <c r="I900">
        <f>LOOKUP(H900,Hoja2!D:D,Hoja2!A:A)</f>
        <v>134</v>
      </c>
      <c r="J900" s="2">
        <f t="shared" si="154"/>
        <v>549.78</v>
      </c>
    </row>
    <row r="901" spans="1:10" x14ac:dyDescent="0.25">
      <c r="A901">
        <v>359</v>
      </c>
      <c r="B901" t="str">
        <f t="shared" si="153"/>
        <v>D.PROMO MARGARITA CHEESE</v>
      </c>
      <c r="C901">
        <v>1</v>
      </c>
      <c r="D901" t="s">
        <v>661</v>
      </c>
      <c r="E901" t="s">
        <v>42</v>
      </c>
      <c r="F901">
        <v>20</v>
      </c>
      <c r="G901" s="2">
        <v>1.19</v>
      </c>
      <c r="H901" t="s">
        <v>852</v>
      </c>
      <c r="I901">
        <f>LOOKUP(H901,Hoja2!D:D,Hoja2!A:A)</f>
        <v>187</v>
      </c>
      <c r="J901" s="2">
        <f t="shared" si="154"/>
        <v>23.799999999999997</v>
      </c>
    </row>
    <row r="902" spans="1:10" x14ac:dyDescent="0.25">
      <c r="A902">
        <v>359</v>
      </c>
      <c r="B902" t="str">
        <f t="shared" si="153"/>
        <v>D.PROMO MARGARITA CHEESE</v>
      </c>
      <c r="C902">
        <v>1</v>
      </c>
      <c r="D902" t="s">
        <v>661</v>
      </c>
      <c r="E902" t="s">
        <v>43</v>
      </c>
      <c r="F902">
        <v>1</v>
      </c>
      <c r="G902" s="2">
        <v>1191.19</v>
      </c>
      <c r="H902" t="s">
        <v>853</v>
      </c>
      <c r="I902">
        <f>LOOKUP(H902,Hoja2!D:D,Hoja2!A:A)</f>
        <v>187</v>
      </c>
      <c r="J902" s="2">
        <f t="shared" si="154"/>
        <v>1191.19</v>
      </c>
    </row>
    <row r="903" spans="1:10" x14ac:dyDescent="0.25">
      <c r="A903">
        <v>360</v>
      </c>
      <c r="B903" t="s">
        <v>473</v>
      </c>
      <c r="C903">
        <v>1</v>
      </c>
      <c r="D903" t="s">
        <v>661</v>
      </c>
      <c r="E903" t="s">
        <v>157</v>
      </c>
      <c r="F903">
        <v>120</v>
      </c>
      <c r="G903" s="2">
        <v>7.9062666666666663</v>
      </c>
      <c r="H903" t="s">
        <v>697</v>
      </c>
      <c r="I903">
        <f>LOOKUP(H903,Hoja2!D:D,Hoja2!A:A)</f>
        <v>135</v>
      </c>
      <c r="J903" s="2">
        <f t="shared" si="154"/>
        <v>948.75199999999995</v>
      </c>
    </row>
    <row r="904" spans="1:10" x14ac:dyDescent="0.25">
      <c r="A904">
        <v>360</v>
      </c>
      <c r="B904" t="str">
        <f t="shared" ref="B904:B907" si="155">B903</f>
        <v xml:space="preserve">D.PROMO LONG ISLAND </v>
      </c>
      <c r="C904">
        <v>1</v>
      </c>
      <c r="D904" t="s">
        <v>661</v>
      </c>
      <c r="E904" t="s">
        <v>240</v>
      </c>
      <c r="F904">
        <v>120</v>
      </c>
      <c r="G904" s="2">
        <v>3.8367466666666665</v>
      </c>
      <c r="H904" t="s">
        <v>924</v>
      </c>
      <c r="I904">
        <f>LOOKUP(H904,Hoja2!D:D,Hoja2!A:A)</f>
        <v>283</v>
      </c>
      <c r="J904" s="2">
        <f t="shared" si="154"/>
        <v>460.40959999999995</v>
      </c>
    </row>
    <row r="905" spans="1:10" x14ac:dyDescent="0.25">
      <c r="A905">
        <v>360</v>
      </c>
      <c r="B905" t="str">
        <f t="shared" si="155"/>
        <v xml:space="preserve">D.PROMO LONG ISLAND </v>
      </c>
      <c r="C905">
        <v>1</v>
      </c>
      <c r="D905" t="s">
        <v>661</v>
      </c>
      <c r="E905" t="s">
        <v>166</v>
      </c>
      <c r="F905">
        <v>120</v>
      </c>
      <c r="G905" s="2">
        <v>3.4293933333333331</v>
      </c>
      <c r="H905" t="s">
        <v>908</v>
      </c>
      <c r="I905">
        <f>LOOKUP(H905,Hoja2!D:D,Hoja2!A:A)</f>
        <v>116</v>
      </c>
      <c r="J905" s="2">
        <f t="shared" si="154"/>
        <v>411.52719999999999</v>
      </c>
    </row>
    <row r="906" spans="1:10" x14ac:dyDescent="0.25">
      <c r="A906">
        <v>360</v>
      </c>
      <c r="B906" t="str">
        <f t="shared" si="155"/>
        <v xml:space="preserve">D.PROMO LONG ISLAND </v>
      </c>
      <c r="C906">
        <v>1</v>
      </c>
      <c r="D906" t="s">
        <v>661</v>
      </c>
      <c r="E906" t="s">
        <v>245</v>
      </c>
      <c r="F906">
        <v>120</v>
      </c>
      <c r="G906" s="2">
        <v>9.9891866666666669</v>
      </c>
      <c r="H906" t="s">
        <v>706</v>
      </c>
      <c r="I906">
        <f>LOOKUP(H906,Hoja2!D:D,Hoja2!A:A)</f>
        <v>144</v>
      </c>
      <c r="J906" s="2">
        <f t="shared" si="154"/>
        <v>1198.7024000000001</v>
      </c>
    </row>
    <row r="907" spans="1:10" x14ac:dyDescent="0.25">
      <c r="A907">
        <v>360</v>
      </c>
      <c r="B907" t="str">
        <f t="shared" si="155"/>
        <v xml:space="preserve">D.PROMO LONG ISLAND </v>
      </c>
      <c r="C907">
        <v>1</v>
      </c>
      <c r="D907" t="s">
        <v>661</v>
      </c>
      <c r="E907" t="s">
        <v>161</v>
      </c>
      <c r="F907">
        <v>120</v>
      </c>
      <c r="G907" s="2">
        <v>5.7230133333333333</v>
      </c>
      <c r="H907" t="s">
        <v>907</v>
      </c>
      <c r="I907">
        <f>LOOKUP(H907,Hoja2!D:D,Hoja2!A:A)</f>
        <v>207</v>
      </c>
      <c r="J907" s="2">
        <f t="shared" si="154"/>
        <v>686.76160000000004</v>
      </c>
    </row>
    <row r="908" spans="1:10" x14ac:dyDescent="0.25">
      <c r="A908">
        <v>361</v>
      </c>
      <c r="B908" t="s">
        <v>474</v>
      </c>
      <c r="C908">
        <v>1</v>
      </c>
      <c r="D908" t="s">
        <v>661</v>
      </c>
      <c r="E908" t="s">
        <v>157</v>
      </c>
      <c r="F908">
        <v>120</v>
      </c>
      <c r="G908" s="2">
        <v>7.9062666666666663</v>
      </c>
      <c r="H908" t="s">
        <v>697</v>
      </c>
      <c r="I908">
        <f>LOOKUP(H908,Hoja2!D:D,Hoja2!A:A)</f>
        <v>135</v>
      </c>
      <c r="J908" s="2">
        <f t="shared" si="154"/>
        <v>948.75199999999995</v>
      </c>
    </row>
    <row r="909" spans="1:10" x14ac:dyDescent="0.25">
      <c r="A909">
        <v>361</v>
      </c>
      <c r="B909" t="str">
        <f t="shared" ref="B909:B917" si="156">B908</f>
        <v xml:space="preserve">D.PROMO LONG ISLAND CHEESE </v>
      </c>
      <c r="C909">
        <v>1</v>
      </c>
      <c r="D909" t="s">
        <v>661</v>
      </c>
      <c r="E909" t="s">
        <v>240</v>
      </c>
      <c r="F909">
        <v>120</v>
      </c>
      <c r="G909" s="2">
        <v>3.8367466666666665</v>
      </c>
      <c r="H909" t="s">
        <v>924</v>
      </c>
      <c r="I909">
        <f>LOOKUP(H909,Hoja2!D:D,Hoja2!A:A)</f>
        <v>283</v>
      </c>
      <c r="J909" s="2">
        <f t="shared" si="154"/>
        <v>460.40959999999995</v>
      </c>
    </row>
    <row r="910" spans="1:10" x14ac:dyDescent="0.25">
      <c r="A910">
        <v>361</v>
      </c>
      <c r="B910" t="str">
        <f t="shared" si="156"/>
        <v xml:space="preserve">D.PROMO LONG ISLAND CHEESE </v>
      </c>
      <c r="C910">
        <v>1</v>
      </c>
      <c r="D910" t="s">
        <v>661</v>
      </c>
      <c r="E910" t="s">
        <v>166</v>
      </c>
      <c r="F910">
        <v>120</v>
      </c>
      <c r="G910" s="2">
        <v>3.4293933333333331</v>
      </c>
      <c r="H910" t="s">
        <v>908</v>
      </c>
      <c r="I910">
        <f>LOOKUP(H910,Hoja2!D:D,Hoja2!A:A)</f>
        <v>116</v>
      </c>
      <c r="J910" s="2">
        <f t="shared" si="154"/>
        <v>411.52719999999999</v>
      </c>
    </row>
    <row r="911" spans="1:10" x14ac:dyDescent="0.25">
      <c r="A911">
        <v>361</v>
      </c>
      <c r="B911" t="str">
        <f t="shared" si="156"/>
        <v xml:space="preserve">D.PROMO LONG ISLAND CHEESE </v>
      </c>
      <c r="C911">
        <v>1</v>
      </c>
      <c r="D911" t="s">
        <v>661</v>
      </c>
      <c r="E911" t="s">
        <v>245</v>
      </c>
      <c r="F911">
        <v>120</v>
      </c>
      <c r="G911" s="2">
        <v>9.9891866666666669</v>
      </c>
      <c r="H911" t="s">
        <v>706</v>
      </c>
      <c r="I911">
        <f>LOOKUP(H911,Hoja2!D:D,Hoja2!A:A)</f>
        <v>144</v>
      </c>
      <c r="J911" s="2">
        <f t="shared" si="154"/>
        <v>1198.7024000000001</v>
      </c>
    </row>
    <row r="912" spans="1:10" x14ac:dyDescent="0.25">
      <c r="A912">
        <v>361</v>
      </c>
      <c r="B912" t="str">
        <f t="shared" si="156"/>
        <v xml:space="preserve">D.PROMO LONG ISLAND CHEESE </v>
      </c>
      <c r="C912">
        <v>1</v>
      </c>
      <c r="D912" t="s">
        <v>661</v>
      </c>
      <c r="E912" t="s">
        <v>161</v>
      </c>
      <c r="F912">
        <v>120</v>
      </c>
      <c r="G912" s="2">
        <v>5.7230133333333333</v>
      </c>
      <c r="H912" t="s">
        <v>907</v>
      </c>
      <c r="I912">
        <f>LOOKUP(H912,Hoja2!D:D,Hoja2!A:A)</f>
        <v>207</v>
      </c>
      <c r="J912" s="2">
        <f t="shared" si="154"/>
        <v>686.76160000000004</v>
      </c>
    </row>
    <row r="913" spans="1:10" x14ac:dyDescent="0.25">
      <c r="A913">
        <v>361</v>
      </c>
      <c r="B913" t="str">
        <f t="shared" si="156"/>
        <v xml:space="preserve">D.PROMO LONG ISLAND CHEESE </v>
      </c>
      <c r="C913">
        <v>1</v>
      </c>
      <c r="D913" t="s">
        <v>661</v>
      </c>
      <c r="E913" t="s">
        <v>31</v>
      </c>
      <c r="F913">
        <v>800</v>
      </c>
      <c r="G913" s="2">
        <v>1.2971000000000001</v>
      </c>
      <c r="H913" t="s">
        <v>846</v>
      </c>
      <c r="I913">
        <f>LOOKUP(H913,Hoja2!D:D,Hoja2!A:A)</f>
        <v>222</v>
      </c>
      <c r="J913" s="2">
        <f t="shared" si="154"/>
        <v>1037.68</v>
      </c>
    </row>
    <row r="914" spans="1:10" x14ac:dyDescent="0.25">
      <c r="A914">
        <v>361</v>
      </c>
      <c r="B914" t="str">
        <f t="shared" si="156"/>
        <v xml:space="preserve">D.PROMO LONG ISLAND CHEESE </v>
      </c>
      <c r="C914">
        <v>1</v>
      </c>
      <c r="D914" t="s">
        <v>661</v>
      </c>
      <c r="E914" t="s">
        <v>21</v>
      </c>
      <c r="F914">
        <v>150</v>
      </c>
      <c r="G914" s="2">
        <v>7.6040999999999999</v>
      </c>
      <c r="H914" t="s">
        <v>840</v>
      </c>
      <c r="I914">
        <f>LOOKUP(H914,Hoja2!D:D,Hoja2!A:A)</f>
        <v>173</v>
      </c>
      <c r="J914" s="2">
        <f t="shared" si="154"/>
        <v>1140.615</v>
      </c>
    </row>
    <row r="915" spans="1:10" x14ac:dyDescent="0.25">
      <c r="A915">
        <v>361</v>
      </c>
      <c r="B915" t="str">
        <f t="shared" si="156"/>
        <v xml:space="preserve">D.PROMO LONG ISLAND CHEESE </v>
      </c>
      <c r="C915">
        <v>1</v>
      </c>
      <c r="D915" t="s">
        <v>661</v>
      </c>
      <c r="E915" t="s">
        <v>5</v>
      </c>
      <c r="F915">
        <v>150</v>
      </c>
      <c r="G915" s="2">
        <v>3.6652</v>
      </c>
      <c r="H915" t="s">
        <v>828</v>
      </c>
      <c r="I915">
        <f>LOOKUP(H915,Hoja2!D:D,Hoja2!A:A)</f>
        <v>134</v>
      </c>
      <c r="J915" s="2">
        <f t="shared" si="154"/>
        <v>549.78</v>
      </c>
    </row>
    <row r="916" spans="1:10" x14ac:dyDescent="0.25">
      <c r="A916">
        <v>361</v>
      </c>
      <c r="B916" t="str">
        <f t="shared" si="156"/>
        <v xml:space="preserve">D.PROMO LONG ISLAND CHEESE </v>
      </c>
      <c r="C916">
        <v>1</v>
      </c>
      <c r="D916" t="s">
        <v>661</v>
      </c>
      <c r="E916" t="s">
        <v>42</v>
      </c>
      <c r="F916">
        <v>20</v>
      </c>
      <c r="G916" s="2">
        <v>1.19</v>
      </c>
      <c r="H916" t="s">
        <v>852</v>
      </c>
      <c r="I916">
        <f>LOOKUP(H916,Hoja2!D:D,Hoja2!A:A)</f>
        <v>187</v>
      </c>
      <c r="J916" s="2">
        <f t="shared" si="154"/>
        <v>23.799999999999997</v>
      </c>
    </row>
    <row r="917" spans="1:10" x14ac:dyDescent="0.25">
      <c r="A917">
        <v>361</v>
      </c>
      <c r="B917" t="str">
        <f t="shared" si="156"/>
        <v xml:space="preserve">D.PROMO LONG ISLAND CHEESE </v>
      </c>
      <c r="C917">
        <v>1</v>
      </c>
      <c r="D917" t="s">
        <v>661</v>
      </c>
      <c r="E917" t="s">
        <v>43</v>
      </c>
      <c r="F917">
        <v>1</v>
      </c>
      <c r="G917" s="2">
        <v>1191.19</v>
      </c>
      <c r="H917" t="s">
        <v>853</v>
      </c>
      <c r="I917">
        <f>LOOKUP(H917,Hoja2!D:D,Hoja2!A:A)</f>
        <v>187</v>
      </c>
      <c r="J917" s="2">
        <f t="shared" si="154"/>
        <v>1191.19</v>
      </c>
    </row>
    <row r="918" spans="1:10" x14ac:dyDescent="0.25">
      <c r="A918">
        <v>362</v>
      </c>
      <c r="B918" t="s">
        <v>475</v>
      </c>
      <c r="C918">
        <v>1</v>
      </c>
      <c r="D918" t="s">
        <v>658</v>
      </c>
      <c r="E918" t="s">
        <v>144</v>
      </c>
      <c r="F918">
        <v>225</v>
      </c>
      <c r="G918" s="2">
        <v>7.0993257999999999</v>
      </c>
      <c r="H918" t="s">
        <v>902</v>
      </c>
      <c r="I918">
        <f>LOOKUP(H918,Hoja2!D:D,Hoja2!A:A)</f>
        <v>130</v>
      </c>
      <c r="J918" s="2">
        <f t="shared" si="154"/>
        <v>1597.348305</v>
      </c>
    </row>
    <row r="919" spans="1:10" x14ac:dyDescent="0.25">
      <c r="A919">
        <v>362</v>
      </c>
      <c r="B919" t="str">
        <f t="shared" ref="B919:B921" si="157">B918</f>
        <v>D.PROMO PISCO SOUR</v>
      </c>
      <c r="C919">
        <v>1</v>
      </c>
      <c r="D919" t="s">
        <v>658</v>
      </c>
      <c r="E919" t="s">
        <v>81</v>
      </c>
      <c r="F919">
        <v>60</v>
      </c>
      <c r="G919" s="2">
        <v>1.4138687500000002</v>
      </c>
      <c r="H919" t="s">
        <v>873</v>
      </c>
      <c r="I919">
        <f>LOOKUP(H919,Hoja2!D:D,Hoja2!A:A)</f>
        <v>169</v>
      </c>
      <c r="J919" s="2">
        <f t="shared" si="154"/>
        <v>84.832125000000019</v>
      </c>
    </row>
    <row r="920" spans="1:10" x14ac:dyDescent="0.25">
      <c r="A920">
        <v>362</v>
      </c>
      <c r="B920" t="str">
        <f t="shared" si="157"/>
        <v>D.PROMO PISCO SOUR</v>
      </c>
      <c r="C920">
        <v>1</v>
      </c>
      <c r="D920" t="s">
        <v>656</v>
      </c>
      <c r="E920" t="s">
        <v>71</v>
      </c>
      <c r="F920">
        <v>60</v>
      </c>
      <c r="G920" s="2">
        <v>1.4160999999999999</v>
      </c>
      <c r="H920" t="s">
        <v>870</v>
      </c>
      <c r="I920">
        <f>LOOKUP(H920,Hoja2!D:D,Hoja2!A:A)</f>
        <v>224</v>
      </c>
      <c r="J920" s="2">
        <f t="shared" si="154"/>
        <v>84.965999999999994</v>
      </c>
    </row>
    <row r="921" spans="1:10" x14ac:dyDescent="0.25">
      <c r="A921">
        <v>362</v>
      </c>
      <c r="B921" t="str">
        <f t="shared" si="157"/>
        <v>D.PROMO PISCO SOUR</v>
      </c>
      <c r="C921">
        <v>1</v>
      </c>
      <c r="D921" t="s">
        <v>658</v>
      </c>
      <c r="E921" t="s">
        <v>145</v>
      </c>
      <c r="F921">
        <v>30</v>
      </c>
      <c r="G921" s="2">
        <v>3.8889199999999997</v>
      </c>
      <c r="H921" t="s">
        <v>707</v>
      </c>
      <c r="I921">
        <f>LOOKUP(H921,Hoja2!D:D,Hoja2!A:A)</f>
        <v>145</v>
      </c>
      <c r="J921" s="2">
        <f t="shared" si="154"/>
        <v>116.66759999999999</v>
      </c>
    </row>
    <row r="922" spans="1:10" x14ac:dyDescent="0.25">
      <c r="A922">
        <v>363</v>
      </c>
      <c r="B922" t="s">
        <v>476</v>
      </c>
      <c r="C922">
        <v>1</v>
      </c>
      <c r="D922" t="s">
        <v>658</v>
      </c>
      <c r="E922" t="s">
        <v>144</v>
      </c>
      <c r="F922">
        <v>225</v>
      </c>
      <c r="G922" s="2">
        <v>7.0993257999999999</v>
      </c>
      <c r="H922" t="s">
        <v>902</v>
      </c>
      <c r="I922">
        <f>LOOKUP(H922,Hoja2!D:D,Hoja2!A:A)</f>
        <v>130</v>
      </c>
      <c r="J922" s="2">
        <f t="shared" si="154"/>
        <v>1597.348305</v>
      </c>
    </row>
    <row r="923" spans="1:10" x14ac:dyDescent="0.25">
      <c r="A923">
        <v>363</v>
      </c>
      <c r="B923" t="str">
        <f t="shared" ref="B923:B939" si="158">B922</f>
        <v xml:space="preserve">D.PROMO PISCO SOUR QUESADILLAS </v>
      </c>
      <c r="C923">
        <v>1</v>
      </c>
      <c r="D923" t="s">
        <v>658</v>
      </c>
      <c r="E923" t="s">
        <v>81</v>
      </c>
      <c r="F923">
        <v>60</v>
      </c>
      <c r="G923" s="2">
        <v>1.4138687500000002</v>
      </c>
      <c r="H923" t="s">
        <v>873</v>
      </c>
      <c r="I923">
        <f>LOOKUP(H923,Hoja2!D:D,Hoja2!A:A)</f>
        <v>169</v>
      </c>
      <c r="J923" s="2">
        <f t="shared" si="154"/>
        <v>84.832125000000019</v>
      </c>
    </row>
    <row r="924" spans="1:10" x14ac:dyDescent="0.25">
      <c r="A924">
        <v>363</v>
      </c>
      <c r="B924" t="str">
        <f t="shared" si="158"/>
        <v xml:space="preserve">D.PROMO PISCO SOUR QUESADILLAS </v>
      </c>
      <c r="C924">
        <v>1</v>
      </c>
      <c r="D924" t="s">
        <v>656</v>
      </c>
      <c r="E924" t="s">
        <v>71</v>
      </c>
      <c r="F924">
        <v>60</v>
      </c>
      <c r="G924" s="2">
        <v>1.4160999999999999</v>
      </c>
      <c r="H924" t="s">
        <v>870</v>
      </c>
      <c r="I924">
        <f>LOOKUP(H924,Hoja2!D:D,Hoja2!A:A)</f>
        <v>224</v>
      </c>
      <c r="J924" s="2">
        <f t="shared" si="154"/>
        <v>84.965999999999994</v>
      </c>
    </row>
    <row r="925" spans="1:10" x14ac:dyDescent="0.25">
      <c r="A925">
        <v>363</v>
      </c>
      <c r="B925" t="str">
        <f t="shared" si="158"/>
        <v xml:space="preserve">D.PROMO PISCO SOUR QUESADILLAS </v>
      </c>
      <c r="C925">
        <v>1</v>
      </c>
      <c r="D925" t="s">
        <v>658</v>
      </c>
      <c r="E925" t="s">
        <v>145</v>
      </c>
      <c r="F925">
        <v>30</v>
      </c>
      <c r="G925" s="2">
        <v>3.8889199999999997</v>
      </c>
      <c r="H925" t="s">
        <v>707</v>
      </c>
      <c r="I925">
        <f>LOOKUP(H925,Hoja2!D:D,Hoja2!A:A)</f>
        <v>145</v>
      </c>
      <c r="J925" s="2">
        <f t="shared" si="154"/>
        <v>116.66759999999999</v>
      </c>
    </row>
    <row r="926" spans="1:10" x14ac:dyDescent="0.25">
      <c r="A926">
        <v>363</v>
      </c>
      <c r="B926" t="str">
        <f t="shared" si="158"/>
        <v xml:space="preserve">D.PROMO PISCO SOUR QUESADILLAS </v>
      </c>
      <c r="C926">
        <v>1</v>
      </c>
      <c r="D926" t="s">
        <v>661</v>
      </c>
      <c r="E926" t="s">
        <v>25</v>
      </c>
      <c r="F926">
        <v>1</v>
      </c>
      <c r="G926" s="2">
        <v>24.30575</v>
      </c>
      <c r="H926" t="s">
        <v>843</v>
      </c>
      <c r="I926">
        <f>LOOKUP(H926,Hoja2!D:D,Hoja2!A:A)</f>
        <v>316</v>
      </c>
      <c r="J926" s="2">
        <f t="shared" si="154"/>
        <v>24.30575</v>
      </c>
    </row>
    <row r="927" spans="1:10" x14ac:dyDescent="0.25">
      <c r="A927">
        <v>363</v>
      </c>
      <c r="B927" t="str">
        <f t="shared" si="158"/>
        <v xml:space="preserve">D.PROMO PISCO SOUR QUESADILLAS </v>
      </c>
      <c r="C927">
        <v>1</v>
      </c>
      <c r="D927" t="s">
        <v>661</v>
      </c>
      <c r="E927" t="s">
        <v>26</v>
      </c>
      <c r="F927">
        <v>1</v>
      </c>
      <c r="G927" s="2">
        <v>280.84000000000003</v>
      </c>
      <c r="H927" t="s">
        <v>844</v>
      </c>
      <c r="I927">
        <f>LOOKUP(H927,Hoja2!D:D,Hoja2!A:A)</f>
        <v>374</v>
      </c>
      <c r="J927" s="2">
        <f t="shared" si="154"/>
        <v>280.84000000000003</v>
      </c>
    </row>
    <row r="928" spans="1:10" x14ac:dyDescent="0.25">
      <c r="A928">
        <v>363</v>
      </c>
      <c r="B928" t="str">
        <f t="shared" si="158"/>
        <v xml:space="preserve">D.PROMO PISCO SOUR QUESADILLAS </v>
      </c>
      <c r="C928">
        <v>1</v>
      </c>
      <c r="D928" t="s">
        <v>661</v>
      </c>
      <c r="E928" t="s">
        <v>12</v>
      </c>
      <c r="F928">
        <v>40</v>
      </c>
      <c r="G928" s="2">
        <v>6.3224699999999991</v>
      </c>
      <c r="H928" t="s">
        <v>833</v>
      </c>
      <c r="I928">
        <f>LOOKUP(H928,Hoja2!D:D,Hoja2!A:A)</f>
        <v>125</v>
      </c>
      <c r="J928" s="2">
        <f t="shared" si="154"/>
        <v>252.89879999999997</v>
      </c>
    </row>
    <row r="929" spans="1:10" x14ac:dyDescent="0.25">
      <c r="A929">
        <v>363</v>
      </c>
      <c r="B929" t="str">
        <f t="shared" si="158"/>
        <v xml:space="preserve">D.PROMO PISCO SOUR QUESADILLAS </v>
      </c>
      <c r="C929">
        <v>1</v>
      </c>
      <c r="D929" t="s">
        <v>661</v>
      </c>
      <c r="E929" t="s">
        <v>20</v>
      </c>
      <c r="F929">
        <v>1</v>
      </c>
      <c r="G929" s="2">
        <v>255.85</v>
      </c>
      <c r="H929" t="s">
        <v>839</v>
      </c>
      <c r="I929">
        <f>LOOKUP(H929,Hoja2!D:D,Hoja2!A:A)</f>
        <v>184</v>
      </c>
      <c r="J929" s="2">
        <f t="shared" si="154"/>
        <v>255.85</v>
      </c>
    </row>
    <row r="930" spans="1:10" x14ac:dyDescent="0.25">
      <c r="A930">
        <v>363</v>
      </c>
      <c r="B930" t="str">
        <f t="shared" si="158"/>
        <v xml:space="preserve">D.PROMO PISCO SOUR QUESADILLAS </v>
      </c>
      <c r="C930">
        <v>1</v>
      </c>
      <c r="D930" t="s">
        <v>661</v>
      </c>
      <c r="E930" t="s">
        <v>21</v>
      </c>
      <c r="F930">
        <v>80</v>
      </c>
      <c r="G930" s="2">
        <v>7.6040999999999999</v>
      </c>
      <c r="H930" t="s">
        <v>840</v>
      </c>
      <c r="I930">
        <f>LOOKUP(H930,Hoja2!D:D,Hoja2!A:A)</f>
        <v>173</v>
      </c>
      <c r="J930" s="2">
        <f t="shared" si="154"/>
        <v>608.32799999999997</v>
      </c>
    </row>
    <row r="931" spans="1:10" x14ac:dyDescent="0.25">
      <c r="A931">
        <v>363</v>
      </c>
      <c r="B931" t="str">
        <f t="shared" si="158"/>
        <v xml:space="preserve">D.PROMO PISCO SOUR QUESADILLAS </v>
      </c>
      <c r="C931">
        <v>1</v>
      </c>
      <c r="D931" t="s">
        <v>661</v>
      </c>
      <c r="E931" t="s">
        <v>25</v>
      </c>
      <c r="F931">
        <v>1</v>
      </c>
      <c r="G931" s="2">
        <v>24.30575</v>
      </c>
      <c r="H931" t="s">
        <v>843</v>
      </c>
      <c r="I931">
        <f>LOOKUP(H931,Hoja2!D:D,Hoja2!A:A)</f>
        <v>316</v>
      </c>
      <c r="J931" s="2">
        <f t="shared" si="154"/>
        <v>24.30575</v>
      </c>
    </row>
    <row r="932" spans="1:10" x14ac:dyDescent="0.25">
      <c r="A932">
        <v>363</v>
      </c>
      <c r="B932" t="str">
        <f t="shared" si="158"/>
        <v xml:space="preserve">D.PROMO PISCO SOUR QUESADILLAS </v>
      </c>
      <c r="C932">
        <v>1</v>
      </c>
      <c r="D932" t="s">
        <v>661</v>
      </c>
      <c r="E932" t="s">
        <v>12</v>
      </c>
      <c r="F932">
        <v>40</v>
      </c>
      <c r="G932" s="2">
        <v>6.3224699999999991</v>
      </c>
      <c r="H932" t="s">
        <v>833</v>
      </c>
      <c r="I932">
        <f>LOOKUP(H932,Hoja2!D:D,Hoja2!A:A)</f>
        <v>125</v>
      </c>
      <c r="J932" s="2">
        <f t="shared" si="154"/>
        <v>252.89879999999997</v>
      </c>
    </row>
    <row r="933" spans="1:10" x14ac:dyDescent="0.25">
      <c r="A933">
        <v>363</v>
      </c>
      <c r="B933" t="str">
        <f t="shared" si="158"/>
        <v xml:space="preserve">D.PROMO PISCO SOUR QUESADILLAS </v>
      </c>
      <c r="C933">
        <v>1</v>
      </c>
      <c r="D933" t="s">
        <v>661</v>
      </c>
      <c r="E933" t="s">
        <v>28</v>
      </c>
      <c r="F933">
        <v>1</v>
      </c>
      <c r="G933" s="2">
        <v>596.19000000000005</v>
      </c>
      <c r="H933" t="s">
        <v>845</v>
      </c>
      <c r="I933">
        <f>LOOKUP(H933,Hoja2!D:D,Hoja2!A:A)</f>
        <v>187</v>
      </c>
      <c r="J933" s="2">
        <f t="shared" si="154"/>
        <v>596.19000000000005</v>
      </c>
    </row>
    <row r="934" spans="1:10" x14ac:dyDescent="0.25">
      <c r="A934">
        <v>363</v>
      </c>
      <c r="B934" t="str">
        <f t="shared" si="158"/>
        <v xml:space="preserve">D.PROMO PISCO SOUR QUESADILLAS </v>
      </c>
      <c r="C934">
        <v>1</v>
      </c>
      <c r="D934" t="s">
        <v>661</v>
      </c>
      <c r="E934" t="s">
        <v>21</v>
      </c>
      <c r="F934">
        <v>80</v>
      </c>
      <c r="G934" s="2">
        <v>7.6040999999999999</v>
      </c>
      <c r="H934" t="s">
        <v>840</v>
      </c>
      <c r="I934">
        <f>LOOKUP(H934,Hoja2!D:D,Hoja2!A:A)</f>
        <v>173</v>
      </c>
      <c r="J934" s="2">
        <f t="shared" si="154"/>
        <v>608.32799999999997</v>
      </c>
    </row>
    <row r="935" spans="1:10" x14ac:dyDescent="0.25">
      <c r="A935">
        <v>363</v>
      </c>
      <c r="B935" t="str">
        <f t="shared" si="158"/>
        <v xml:space="preserve">D.PROMO PISCO SOUR QUESADILLAS </v>
      </c>
      <c r="C935">
        <v>1</v>
      </c>
      <c r="D935" t="s">
        <v>661</v>
      </c>
      <c r="E935" t="s">
        <v>25</v>
      </c>
      <c r="F935">
        <v>1</v>
      </c>
      <c r="G935" s="2">
        <v>24.30575</v>
      </c>
      <c r="H935" t="s">
        <v>843</v>
      </c>
      <c r="I935">
        <f>LOOKUP(H935,Hoja2!D:D,Hoja2!A:A)</f>
        <v>316</v>
      </c>
      <c r="J935" s="2">
        <f t="shared" si="154"/>
        <v>24.30575</v>
      </c>
    </row>
    <row r="936" spans="1:10" x14ac:dyDescent="0.25">
      <c r="A936">
        <v>363</v>
      </c>
      <c r="B936" t="str">
        <f t="shared" si="158"/>
        <v xml:space="preserve">D.PROMO PISCO SOUR QUESADILLAS </v>
      </c>
      <c r="C936">
        <v>1</v>
      </c>
      <c r="D936" t="s">
        <v>661</v>
      </c>
      <c r="E936" t="s">
        <v>12</v>
      </c>
      <c r="F936">
        <v>40</v>
      </c>
      <c r="G936" s="2">
        <v>6.3224699999999991</v>
      </c>
      <c r="H936" t="s">
        <v>833</v>
      </c>
      <c r="I936">
        <f>LOOKUP(H936,Hoja2!D:D,Hoja2!A:A)</f>
        <v>125</v>
      </c>
      <c r="J936" s="2">
        <f t="shared" si="154"/>
        <v>252.89879999999997</v>
      </c>
    </row>
    <row r="937" spans="1:10" x14ac:dyDescent="0.25">
      <c r="A937">
        <v>363</v>
      </c>
      <c r="B937" t="str">
        <f t="shared" si="158"/>
        <v xml:space="preserve">D.PROMO PISCO SOUR QUESADILLAS </v>
      </c>
      <c r="C937">
        <v>1</v>
      </c>
      <c r="D937" t="s">
        <v>661</v>
      </c>
      <c r="E937" t="s">
        <v>23</v>
      </c>
      <c r="F937">
        <v>1</v>
      </c>
      <c r="G937" s="2">
        <v>994.84</v>
      </c>
      <c r="H937" t="s">
        <v>842</v>
      </c>
      <c r="I937">
        <f>LOOKUP(H937,Hoja2!D:D,Hoja2!A:A)</f>
        <v>131</v>
      </c>
      <c r="J937" s="2">
        <f t="shared" si="154"/>
        <v>994.84</v>
      </c>
    </row>
    <row r="938" spans="1:10" x14ac:dyDescent="0.25">
      <c r="A938">
        <v>363</v>
      </c>
      <c r="B938" t="str">
        <f t="shared" si="158"/>
        <v xml:space="preserve">D.PROMO PISCO SOUR QUESADILLAS </v>
      </c>
      <c r="C938">
        <v>1</v>
      </c>
      <c r="D938" t="s">
        <v>661</v>
      </c>
      <c r="E938" t="s">
        <v>21</v>
      </c>
      <c r="F938">
        <v>80</v>
      </c>
      <c r="G938" s="2">
        <v>7.6040999999999999</v>
      </c>
      <c r="H938" t="s">
        <v>840</v>
      </c>
      <c r="I938">
        <f>LOOKUP(H938,Hoja2!D:D,Hoja2!A:A)</f>
        <v>173</v>
      </c>
      <c r="J938" s="2">
        <f t="shared" si="154"/>
        <v>608.32799999999997</v>
      </c>
    </row>
    <row r="939" spans="1:10" x14ac:dyDescent="0.25">
      <c r="A939">
        <v>363</v>
      </c>
      <c r="B939" t="str">
        <f t="shared" si="158"/>
        <v xml:space="preserve">D.PROMO PISCO SOUR QUESADILLAS </v>
      </c>
      <c r="C939">
        <v>1</v>
      </c>
      <c r="D939" t="s">
        <v>661</v>
      </c>
      <c r="E939" t="s">
        <v>5</v>
      </c>
      <c r="F939">
        <v>150</v>
      </c>
      <c r="G939" s="2">
        <v>3.6652</v>
      </c>
      <c r="H939" t="s">
        <v>828</v>
      </c>
      <c r="I939">
        <f>LOOKUP(H939,Hoja2!D:D,Hoja2!A:A)</f>
        <v>134</v>
      </c>
      <c r="J939" s="2">
        <f t="shared" si="154"/>
        <v>549.78</v>
      </c>
    </row>
    <row r="940" spans="1:10" x14ac:dyDescent="0.25">
      <c r="A940">
        <v>364</v>
      </c>
      <c r="B940" t="s">
        <v>477</v>
      </c>
      <c r="C940">
        <v>1</v>
      </c>
      <c r="D940" t="s">
        <v>661</v>
      </c>
      <c r="E940" t="s">
        <v>355</v>
      </c>
      <c r="F940">
        <v>700</v>
      </c>
      <c r="G940" s="2">
        <v>1.2328399999999999</v>
      </c>
      <c r="H940" t="s">
        <v>951</v>
      </c>
      <c r="I940">
        <f>LOOKUP(H940,Hoja2!D:D,Hoja2!A:A)</f>
        <v>129</v>
      </c>
      <c r="J940" s="2">
        <f t="shared" si="154"/>
        <v>862.98799999999994</v>
      </c>
    </row>
    <row r="941" spans="1:10" x14ac:dyDescent="0.25">
      <c r="A941">
        <v>364</v>
      </c>
      <c r="B941" t="str">
        <f t="shared" ref="B941:B944" si="159">B940</f>
        <v>D.PROMO SANGRIA</v>
      </c>
      <c r="C941">
        <v>1</v>
      </c>
      <c r="D941" t="s">
        <v>661</v>
      </c>
      <c r="E941" t="s">
        <v>253</v>
      </c>
      <c r="F941">
        <v>60</v>
      </c>
      <c r="G941" s="2">
        <v>0.99066840000000012</v>
      </c>
      <c r="H941" t="s">
        <v>926</v>
      </c>
      <c r="I941">
        <f>LOOKUP(H941,Hoja2!D:D,Hoja2!A:A)</f>
        <v>203</v>
      </c>
      <c r="J941" s="2">
        <f t="shared" si="154"/>
        <v>59.440104000000005</v>
      </c>
    </row>
    <row r="942" spans="1:10" x14ac:dyDescent="0.25">
      <c r="A942">
        <v>364</v>
      </c>
      <c r="B942" t="str">
        <f t="shared" si="159"/>
        <v>D.PROMO SANGRIA</v>
      </c>
      <c r="C942">
        <v>1</v>
      </c>
      <c r="D942" t="s">
        <v>661</v>
      </c>
      <c r="E942" t="s">
        <v>263</v>
      </c>
      <c r="F942">
        <v>30</v>
      </c>
      <c r="G942" s="2">
        <v>5.6949199999999998</v>
      </c>
      <c r="H942" t="s">
        <v>928</v>
      </c>
      <c r="I942">
        <f>LOOKUP(H942,Hoja2!D:D,Hoja2!A:A)</f>
        <v>160</v>
      </c>
      <c r="J942" s="2">
        <f t="shared" si="154"/>
        <v>170.8476</v>
      </c>
    </row>
    <row r="943" spans="1:10" x14ac:dyDescent="0.25">
      <c r="A943">
        <v>364</v>
      </c>
      <c r="B943" t="str">
        <f t="shared" si="159"/>
        <v>D.PROMO SANGRIA</v>
      </c>
      <c r="C943">
        <v>1</v>
      </c>
      <c r="D943" t="s">
        <v>661</v>
      </c>
      <c r="E943" t="s">
        <v>356</v>
      </c>
      <c r="F943">
        <v>10</v>
      </c>
      <c r="G943" s="2">
        <v>7.0193200000000004</v>
      </c>
      <c r="H943" t="s">
        <v>952</v>
      </c>
      <c r="I943">
        <f>LOOKUP(H943,Hoja2!D:D,Hoja2!A:A)</f>
        <v>110</v>
      </c>
      <c r="J943" s="2">
        <f t="shared" si="154"/>
        <v>70.193200000000004</v>
      </c>
    </row>
    <row r="944" spans="1:10" x14ac:dyDescent="0.25">
      <c r="A944">
        <v>364</v>
      </c>
      <c r="B944" t="str">
        <f t="shared" si="159"/>
        <v>D.PROMO SANGRIA</v>
      </c>
      <c r="C944">
        <v>1</v>
      </c>
      <c r="D944" t="s">
        <v>661</v>
      </c>
      <c r="E944" t="s">
        <v>469</v>
      </c>
      <c r="F944">
        <v>1</v>
      </c>
      <c r="G944" s="2">
        <v>0</v>
      </c>
      <c r="H944" t="s">
        <v>968</v>
      </c>
      <c r="I944">
        <f>LOOKUP(H944,Hoja2!D:D,Hoja2!A:A)</f>
        <v>109</v>
      </c>
      <c r="J944" s="2">
        <f t="shared" si="154"/>
        <v>0</v>
      </c>
    </row>
    <row r="945" spans="1:10" x14ac:dyDescent="0.25">
      <c r="A945">
        <v>365</v>
      </c>
      <c r="B945" t="s">
        <v>478</v>
      </c>
      <c r="C945">
        <v>1</v>
      </c>
      <c r="D945" t="s">
        <v>661</v>
      </c>
      <c r="E945" t="s">
        <v>355</v>
      </c>
      <c r="F945">
        <v>700</v>
      </c>
      <c r="G945" s="2">
        <v>1.2328399999999999</v>
      </c>
      <c r="H945" t="s">
        <v>951</v>
      </c>
      <c r="I945">
        <f>LOOKUP(H945,Hoja2!D:D,Hoja2!A:A)</f>
        <v>129</v>
      </c>
      <c r="J945" s="2">
        <f t="shared" si="154"/>
        <v>862.98799999999994</v>
      </c>
    </row>
    <row r="946" spans="1:10" x14ac:dyDescent="0.25">
      <c r="A946">
        <v>365</v>
      </c>
      <c r="B946" t="str">
        <f t="shared" ref="B946:B953" si="160">B945</f>
        <v>D.PROMO SANGRIA CHEESE</v>
      </c>
      <c r="C946">
        <v>1</v>
      </c>
      <c r="D946" t="s">
        <v>661</v>
      </c>
      <c r="E946" t="s">
        <v>253</v>
      </c>
      <c r="F946">
        <v>60</v>
      </c>
      <c r="G946" s="2">
        <v>0.99066840000000012</v>
      </c>
      <c r="H946" t="s">
        <v>926</v>
      </c>
      <c r="I946">
        <f>LOOKUP(H946,Hoja2!D:D,Hoja2!A:A)</f>
        <v>203</v>
      </c>
      <c r="J946" s="2">
        <f t="shared" si="154"/>
        <v>59.440104000000005</v>
      </c>
    </row>
    <row r="947" spans="1:10" x14ac:dyDescent="0.25">
      <c r="A947">
        <v>365</v>
      </c>
      <c r="B947" t="str">
        <f t="shared" si="160"/>
        <v>D.PROMO SANGRIA CHEESE</v>
      </c>
      <c r="C947">
        <v>1</v>
      </c>
      <c r="D947" t="s">
        <v>661</v>
      </c>
      <c r="E947" t="s">
        <v>263</v>
      </c>
      <c r="F947">
        <v>30</v>
      </c>
      <c r="G947" s="2">
        <v>5.6949199999999998</v>
      </c>
      <c r="H947" t="s">
        <v>928</v>
      </c>
      <c r="I947">
        <f>LOOKUP(H947,Hoja2!D:D,Hoja2!A:A)</f>
        <v>160</v>
      </c>
      <c r="J947" s="2">
        <f t="shared" si="154"/>
        <v>170.8476</v>
      </c>
    </row>
    <row r="948" spans="1:10" x14ac:dyDescent="0.25">
      <c r="A948">
        <v>365</v>
      </c>
      <c r="B948" t="str">
        <f t="shared" si="160"/>
        <v>D.PROMO SANGRIA CHEESE</v>
      </c>
      <c r="C948">
        <v>1</v>
      </c>
      <c r="D948" t="s">
        <v>661</v>
      </c>
      <c r="E948" t="s">
        <v>356</v>
      </c>
      <c r="F948">
        <v>10</v>
      </c>
      <c r="G948" s="2">
        <v>7.0193200000000004</v>
      </c>
      <c r="H948" t="s">
        <v>952</v>
      </c>
      <c r="I948">
        <f>LOOKUP(H948,Hoja2!D:D,Hoja2!A:A)</f>
        <v>110</v>
      </c>
      <c r="J948" s="2">
        <f t="shared" si="154"/>
        <v>70.193200000000004</v>
      </c>
    </row>
    <row r="949" spans="1:10" x14ac:dyDescent="0.25">
      <c r="A949">
        <v>365</v>
      </c>
      <c r="B949" t="str">
        <f t="shared" si="160"/>
        <v>D.PROMO SANGRIA CHEESE</v>
      </c>
      <c r="C949">
        <v>1</v>
      </c>
      <c r="D949" t="s">
        <v>661</v>
      </c>
      <c r="E949" t="s">
        <v>31</v>
      </c>
      <c r="F949">
        <v>800</v>
      </c>
      <c r="G949" s="2">
        <v>1.2971000000000001</v>
      </c>
      <c r="H949" t="s">
        <v>846</v>
      </c>
      <c r="I949">
        <f>LOOKUP(H949,Hoja2!D:D,Hoja2!A:A)</f>
        <v>222</v>
      </c>
      <c r="J949" s="2">
        <f t="shared" si="154"/>
        <v>1037.68</v>
      </c>
    </row>
    <row r="950" spans="1:10" x14ac:dyDescent="0.25">
      <c r="A950">
        <v>365</v>
      </c>
      <c r="B950" t="str">
        <f t="shared" si="160"/>
        <v>D.PROMO SANGRIA CHEESE</v>
      </c>
      <c r="C950">
        <v>1</v>
      </c>
      <c r="D950" t="s">
        <v>661</v>
      </c>
      <c r="E950" t="s">
        <v>21</v>
      </c>
      <c r="F950">
        <v>150</v>
      </c>
      <c r="G950" s="2">
        <v>7.6040999999999999</v>
      </c>
      <c r="H950" t="s">
        <v>840</v>
      </c>
      <c r="I950">
        <f>LOOKUP(H950,Hoja2!D:D,Hoja2!A:A)</f>
        <v>173</v>
      </c>
      <c r="J950" s="2">
        <f t="shared" si="154"/>
        <v>1140.615</v>
      </c>
    </row>
    <row r="951" spans="1:10" x14ac:dyDescent="0.25">
      <c r="A951">
        <v>365</v>
      </c>
      <c r="B951" t="str">
        <f t="shared" si="160"/>
        <v>D.PROMO SANGRIA CHEESE</v>
      </c>
      <c r="C951">
        <v>1</v>
      </c>
      <c r="D951" t="s">
        <v>661</v>
      </c>
      <c r="E951" t="s">
        <v>5</v>
      </c>
      <c r="F951">
        <v>150</v>
      </c>
      <c r="G951" s="2">
        <v>3.6652</v>
      </c>
      <c r="H951" t="s">
        <v>828</v>
      </c>
      <c r="I951">
        <f>LOOKUP(H951,Hoja2!D:D,Hoja2!A:A)</f>
        <v>134</v>
      </c>
      <c r="J951" s="2">
        <f t="shared" si="154"/>
        <v>549.78</v>
      </c>
    </row>
    <row r="952" spans="1:10" x14ac:dyDescent="0.25">
      <c r="A952">
        <v>365</v>
      </c>
      <c r="B952" t="str">
        <f t="shared" si="160"/>
        <v>D.PROMO SANGRIA CHEESE</v>
      </c>
      <c r="C952">
        <v>1</v>
      </c>
      <c r="D952" t="s">
        <v>661</v>
      </c>
      <c r="E952" t="s">
        <v>42</v>
      </c>
      <c r="F952">
        <v>20</v>
      </c>
      <c r="G952" s="2">
        <v>1.19</v>
      </c>
      <c r="H952" t="s">
        <v>852</v>
      </c>
      <c r="I952">
        <f>LOOKUP(H952,Hoja2!D:D,Hoja2!A:A)</f>
        <v>187</v>
      </c>
      <c r="J952" s="2">
        <f t="shared" si="154"/>
        <v>23.799999999999997</v>
      </c>
    </row>
    <row r="953" spans="1:10" x14ac:dyDescent="0.25">
      <c r="A953">
        <v>365</v>
      </c>
      <c r="B953" t="str">
        <f t="shared" si="160"/>
        <v>D.PROMO SANGRIA CHEESE</v>
      </c>
      <c r="C953">
        <v>1</v>
      </c>
      <c r="D953" t="s">
        <v>661</v>
      </c>
      <c r="E953" t="s">
        <v>43</v>
      </c>
      <c r="F953">
        <v>1</v>
      </c>
      <c r="G953" s="2">
        <v>1191.19</v>
      </c>
      <c r="H953" t="s">
        <v>853</v>
      </c>
      <c r="I953">
        <f>LOOKUP(H953,Hoja2!D:D,Hoja2!A:A)</f>
        <v>187</v>
      </c>
      <c r="J953" s="2">
        <f t="shared" si="154"/>
        <v>1191.19</v>
      </c>
    </row>
    <row r="954" spans="1:10" x14ac:dyDescent="0.25">
      <c r="A954">
        <v>346</v>
      </c>
      <c r="B954" t="s">
        <v>479</v>
      </c>
      <c r="C954">
        <v>1</v>
      </c>
      <c r="D954" t="s">
        <v>661</v>
      </c>
      <c r="E954" t="s">
        <v>80</v>
      </c>
      <c r="F954">
        <v>3</v>
      </c>
      <c r="G954" s="2">
        <v>25.585000000000001</v>
      </c>
      <c r="H954" t="s">
        <v>872</v>
      </c>
      <c r="I954">
        <f>LOOKUP(H954,Hoja2!D:D,Hoja2!A:A)</f>
        <v>181</v>
      </c>
      <c r="J954" s="2">
        <f t="shared" si="154"/>
        <v>76.754999999999995</v>
      </c>
    </row>
    <row r="955" spans="1:10" x14ac:dyDescent="0.25">
      <c r="A955">
        <v>346</v>
      </c>
      <c r="B955" t="str">
        <f t="shared" ref="B955:B960" si="161">B954</f>
        <v xml:space="preserve">D.PROMO MOJITO CORONA </v>
      </c>
      <c r="C955">
        <v>1</v>
      </c>
      <c r="D955" t="s">
        <v>661</v>
      </c>
      <c r="E955" t="s">
        <v>72</v>
      </c>
      <c r="F955">
        <v>3</v>
      </c>
      <c r="G955" s="2">
        <v>101.15</v>
      </c>
      <c r="H955" t="s">
        <v>793</v>
      </c>
      <c r="I955">
        <f>LOOKUP(H955,Hoja2!D:D,Hoja2!A:A)</f>
        <v>235</v>
      </c>
      <c r="J955" s="2">
        <f t="shared" si="154"/>
        <v>303.45000000000005</v>
      </c>
    </row>
    <row r="956" spans="1:10" x14ac:dyDescent="0.25">
      <c r="A956">
        <v>346</v>
      </c>
      <c r="B956" t="str">
        <f t="shared" si="161"/>
        <v xml:space="preserve">D.PROMO MOJITO CORONA </v>
      </c>
      <c r="C956">
        <v>1</v>
      </c>
      <c r="D956" t="s">
        <v>661</v>
      </c>
      <c r="E956" t="s">
        <v>205</v>
      </c>
      <c r="F956">
        <v>15</v>
      </c>
      <c r="G956" s="2">
        <v>0.50946874999999991</v>
      </c>
      <c r="H956" t="s">
        <v>917</v>
      </c>
      <c r="I956">
        <f>LOOKUP(H956,Hoja2!D:D,Hoja2!A:A)</f>
        <v>162</v>
      </c>
      <c r="J956" s="2">
        <f t="shared" si="154"/>
        <v>7.6420312499999987</v>
      </c>
    </row>
    <row r="957" spans="1:10" x14ac:dyDescent="0.25">
      <c r="A957">
        <v>346</v>
      </c>
      <c r="B957" t="str">
        <f t="shared" si="161"/>
        <v xml:space="preserve">D.PROMO MOJITO CORONA </v>
      </c>
      <c r="C957">
        <v>1</v>
      </c>
      <c r="D957" t="s">
        <v>656</v>
      </c>
      <c r="E957" t="s">
        <v>71</v>
      </c>
      <c r="F957">
        <v>60</v>
      </c>
      <c r="G957" s="2">
        <v>1.4160999999999999</v>
      </c>
      <c r="H957" t="s">
        <v>870</v>
      </c>
      <c r="I957">
        <f>LOOKUP(H957,Hoja2!D:D,Hoja2!A:A)</f>
        <v>224</v>
      </c>
      <c r="J957" s="2">
        <f t="shared" si="154"/>
        <v>84.965999999999994</v>
      </c>
    </row>
    <row r="958" spans="1:10" x14ac:dyDescent="0.25">
      <c r="A958">
        <v>346</v>
      </c>
      <c r="B958" t="str">
        <f t="shared" si="161"/>
        <v xml:space="preserve">D.PROMO MOJITO CORONA </v>
      </c>
      <c r="C958">
        <v>1</v>
      </c>
      <c r="D958" t="s">
        <v>658</v>
      </c>
      <c r="E958" t="s">
        <v>81</v>
      </c>
      <c r="F958">
        <v>60</v>
      </c>
      <c r="G958" s="2">
        <v>1.4138687500000002</v>
      </c>
      <c r="H958" t="s">
        <v>873</v>
      </c>
      <c r="I958">
        <f>LOOKUP(H958,Hoja2!D:D,Hoja2!A:A)</f>
        <v>169</v>
      </c>
      <c r="J958" s="2">
        <f t="shared" si="154"/>
        <v>84.832125000000019</v>
      </c>
    </row>
    <row r="959" spans="1:10" x14ac:dyDescent="0.25">
      <c r="A959">
        <v>346</v>
      </c>
      <c r="B959" t="str">
        <f t="shared" si="161"/>
        <v xml:space="preserve">D.PROMO MOJITO CORONA </v>
      </c>
      <c r="C959">
        <v>1</v>
      </c>
      <c r="D959" t="s">
        <v>658</v>
      </c>
      <c r="E959" t="s">
        <v>240</v>
      </c>
      <c r="F959">
        <v>225</v>
      </c>
      <c r="G959" s="2">
        <v>3.8367466666666665</v>
      </c>
      <c r="H959" t="s">
        <v>924</v>
      </c>
      <c r="I959">
        <f>LOOKUP(H959,Hoja2!D:D,Hoja2!A:A)</f>
        <v>283</v>
      </c>
      <c r="J959" s="2">
        <f t="shared" si="154"/>
        <v>863.26799999999992</v>
      </c>
    </row>
    <row r="960" spans="1:10" x14ac:dyDescent="0.25">
      <c r="A960">
        <v>346</v>
      </c>
      <c r="B960" t="str">
        <f t="shared" si="161"/>
        <v xml:space="preserve">D.PROMO MOJITO CORONA </v>
      </c>
      <c r="C960">
        <v>1</v>
      </c>
      <c r="D960" t="s">
        <v>661</v>
      </c>
      <c r="E960" t="s">
        <v>285</v>
      </c>
      <c r="F960">
        <v>6</v>
      </c>
      <c r="G960" s="2">
        <v>855.13499999999999</v>
      </c>
      <c r="H960" t="s">
        <v>301</v>
      </c>
      <c r="I960">
        <f>LOOKUP(H960,Hoja2!D:D,Hoja2!A:A)</f>
        <v>110</v>
      </c>
      <c r="J960" s="2">
        <f t="shared" si="154"/>
        <v>5130.8099999999995</v>
      </c>
    </row>
    <row r="961" spans="1:10" x14ac:dyDescent="0.25">
      <c r="A961">
        <v>367</v>
      </c>
      <c r="B961" t="s">
        <v>480</v>
      </c>
      <c r="C961">
        <v>1</v>
      </c>
      <c r="D961" t="s">
        <v>661</v>
      </c>
      <c r="E961" t="s">
        <v>80</v>
      </c>
      <c r="F961">
        <v>3</v>
      </c>
      <c r="G961" s="2">
        <v>25.585000000000001</v>
      </c>
      <c r="H961" t="s">
        <v>872</v>
      </c>
      <c r="I961">
        <f>LOOKUP(H961,Hoja2!D:D,Hoja2!A:A)</f>
        <v>181</v>
      </c>
      <c r="J961" s="2">
        <f t="shared" si="154"/>
        <v>76.754999999999995</v>
      </c>
    </row>
    <row r="962" spans="1:10" x14ac:dyDescent="0.25">
      <c r="A962">
        <v>367</v>
      </c>
      <c r="B962" t="str">
        <f t="shared" ref="B962:B972" si="162">B961</f>
        <v>D.MOJITO CORONA CHEESE</v>
      </c>
      <c r="C962">
        <v>1</v>
      </c>
      <c r="D962" t="s">
        <v>661</v>
      </c>
      <c r="E962" t="s">
        <v>72</v>
      </c>
      <c r="F962">
        <v>3</v>
      </c>
      <c r="G962" s="2">
        <v>101.15</v>
      </c>
      <c r="H962" t="s">
        <v>793</v>
      </c>
      <c r="I962">
        <f>LOOKUP(H962,Hoja2!D:D,Hoja2!A:A)</f>
        <v>235</v>
      </c>
      <c r="J962" s="2">
        <f t="shared" ref="J962:J1025" si="163">SUM(F962*G962)</f>
        <v>303.45000000000005</v>
      </c>
    </row>
    <row r="963" spans="1:10" x14ac:dyDescent="0.25">
      <c r="A963">
        <v>367</v>
      </c>
      <c r="B963" t="str">
        <f t="shared" si="162"/>
        <v>D.MOJITO CORONA CHEESE</v>
      </c>
      <c r="C963">
        <v>1</v>
      </c>
      <c r="D963" t="s">
        <v>661</v>
      </c>
      <c r="E963" t="s">
        <v>205</v>
      </c>
      <c r="F963">
        <v>150</v>
      </c>
      <c r="G963" s="2">
        <v>0.50946874999999991</v>
      </c>
      <c r="H963" t="s">
        <v>917</v>
      </c>
      <c r="I963">
        <f>LOOKUP(H963,Hoja2!D:D,Hoja2!A:A)</f>
        <v>162</v>
      </c>
      <c r="J963" s="2">
        <f t="shared" si="163"/>
        <v>76.420312499999994</v>
      </c>
    </row>
    <row r="964" spans="1:10" x14ac:dyDescent="0.25">
      <c r="A964">
        <v>367</v>
      </c>
      <c r="B964" t="str">
        <f t="shared" si="162"/>
        <v>D.MOJITO CORONA CHEESE</v>
      </c>
      <c r="C964">
        <v>1</v>
      </c>
      <c r="D964" t="s">
        <v>656</v>
      </c>
      <c r="E964" t="s">
        <v>71</v>
      </c>
      <c r="F964">
        <v>60</v>
      </c>
      <c r="G964" s="2">
        <v>1.4160999999999999</v>
      </c>
      <c r="H964" t="s">
        <v>870</v>
      </c>
      <c r="I964">
        <f>LOOKUP(H964,Hoja2!D:D,Hoja2!A:A)</f>
        <v>224</v>
      </c>
      <c r="J964" s="2">
        <f t="shared" si="163"/>
        <v>84.965999999999994</v>
      </c>
    </row>
    <row r="965" spans="1:10" x14ac:dyDescent="0.25">
      <c r="A965">
        <v>367</v>
      </c>
      <c r="B965" t="str">
        <f t="shared" si="162"/>
        <v>D.MOJITO CORONA CHEESE</v>
      </c>
      <c r="C965">
        <v>1</v>
      </c>
      <c r="D965" t="s">
        <v>658</v>
      </c>
      <c r="E965" t="s">
        <v>81</v>
      </c>
      <c r="F965">
        <v>60</v>
      </c>
      <c r="G965" s="2">
        <v>1.4138687500000002</v>
      </c>
      <c r="H965" t="s">
        <v>873</v>
      </c>
      <c r="I965">
        <f>LOOKUP(H965,Hoja2!D:D,Hoja2!A:A)</f>
        <v>169</v>
      </c>
      <c r="J965" s="2">
        <f t="shared" si="163"/>
        <v>84.832125000000019</v>
      </c>
    </row>
    <row r="966" spans="1:10" x14ac:dyDescent="0.25">
      <c r="A966">
        <v>367</v>
      </c>
      <c r="B966" t="str">
        <f t="shared" si="162"/>
        <v>D.MOJITO CORONA CHEESE</v>
      </c>
      <c r="C966">
        <v>1</v>
      </c>
      <c r="D966" t="s">
        <v>658</v>
      </c>
      <c r="E966" t="s">
        <v>240</v>
      </c>
      <c r="F966">
        <v>225</v>
      </c>
      <c r="G966" s="2">
        <v>3.8367466666666665</v>
      </c>
      <c r="H966" t="s">
        <v>924</v>
      </c>
      <c r="I966">
        <f>LOOKUP(H966,Hoja2!D:D,Hoja2!A:A)</f>
        <v>283</v>
      </c>
      <c r="J966" s="2">
        <f t="shared" si="163"/>
        <v>863.26799999999992</v>
      </c>
    </row>
    <row r="967" spans="1:10" x14ac:dyDescent="0.25">
      <c r="A967">
        <v>367</v>
      </c>
      <c r="B967" t="str">
        <f t="shared" si="162"/>
        <v>D.MOJITO CORONA CHEESE</v>
      </c>
      <c r="C967">
        <v>1</v>
      </c>
      <c r="D967" t="s">
        <v>661</v>
      </c>
      <c r="E967" t="s">
        <v>285</v>
      </c>
      <c r="F967">
        <v>6</v>
      </c>
      <c r="G967" s="2">
        <v>855.13499999999999</v>
      </c>
      <c r="H967" t="s">
        <v>301</v>
      </c>
      <c r="I967">
        <f>LOOKUP(H967,Hoja2!D:D,Hoja2!A:A)</f>
        <v>110</v>
      </c>
      <c r="J967" s="2">
        <f t="shared" si="163"/>
        <v>5130.8099999999995</v>
      </c>
    </row>
    <row r="968" spans="1:10" x14ac:dyDescent="0.25">
      <c r="A968">
        <v>367</v>
      </c>
      <c r="B968" t="str">
        <f t="shared" si="162"/>
        <v>D.MOJITO CORONA CHEESE</v>
      </c>
      <c r="C968">
        <v>1</v>
      </c>
      <c r="D968" t="s">
        <v>661</v>
      </c>
      <c r="E968" t="s">
        <v>31</v>
      </c>
      <c r="F968">
        <v>800</v>
      </c>
      <c r="G968" s="2">
        <v>1.2971000000000001</v>
      </c>
      <c r="H968" t="s">
        <v>846</v>
      </c>
      <c r="I968">
        <f>LOOKUP(H968,Hoja2!D:D,Hoja2!A:A)</f>
        <v>222</v>
      </c>
      <c r="J968" s="2">
        <f t="shared" si="163"/>
        <v>1037.68</v>
      </c>
    </row>
    <row r="969" spans="1:10" x14ac:dyDescent="0.25">
      <c r="A969">
        <v>367</v>
      </c>
      <c r="B969" t="str">
        <f t="shared" si="162"/>
        <v>D.MOJITO CORONA CHEESE</v>
      </c>
      <c r="C969">
        <v>1</v>
      </c>
      <c r="D969" t="s">
        <v>661</v>
      </c>
      <c r="E969" t="s">
        <v>21</v>
      </c>
      <c r="F969">
        <v>150</v>
      </c>
      <c r="G969" s="2">
        <v>7.6040999999999999</v>
      </c>
      <c r="H969" t="s">
        <v>840</v>
      </c>
      <c r="I969">
        <f>LOOKUP(H969,Hoja2!D:D,Hoja2!A:A)</f>
        <v>173</v>
      </c>
      <c r="J969" s="2">
        <f t="shared" si="163"/>
        <v>1140.615</v>
      </c>
    </row>
    <row r="970" spans="1:10" x14ac:dyDescent="0.25">
      <c r="A970">
        <v>367</v>
      </c>
      <c r="B970" t="str">
        <f t="shared" si="162"/>
        <v>D.MOJITO CORONA CHEESE</v>
      </c>
      <c r="C970">
        <v>1</v>
      </c>
      <c r="D970" t="s">
        <v>661</v>
      </c>
      <c r="E970" t="s">
        <v>5</v>
      </c>
      <c r="F970">
        <v>150</v>
      </c>
      <c r="G970" s="2">
        <v>3.6652</v>
      </c>
      <c r="H970" t="s">
        <v>828</v>
      </c>
      <c r="I970">
        <f>LOOKUP(H970,Hoja2!D:D,Hoja2!A:A)</f>
        <v>134</v>
      </c>
      <c r="J970" s="2">
        <f t="shared" si="163"/>
        <v>549.78</v>
      </c>
    </row>
    <row r="971" spans="1:10" x14ac:dyDescent="0.25">
      <c r="A971">
        <v>367</v>
      </c>
      <c r="B971" t="str">
        <f t="shared" si="162"/>
        <v>D.MOJITO CORONA CHEESE</v>
      </c>
      <c r="C971">
        <v>1</v>
      </c>
      <c r="D971" t="s">
        <v>661</v>
      </c>
      <c r="E971" t="s">
        <v>42</v>
      </c>
      <c r="F971">
        <v>20</v>
      </c>
      <c r="G971" s="2">
        <v>1.19</v>
      </c>
      <c r="H971" t="s">
        <v>852</v>
      </c>
      <c r="I971">
        <f>LOOKUP(H971,Hoja2!D:D,Hoja2!A:A)</f>
        <v>187</v>
      </c>
      <c r="J971" s="2">
        <f t="shared" si="163"/>
        <v>23.799999999999997</v>
      </c>
    </row>
    <row r="972" spans="1:10" x14ac:dyDescent="0.25">
      <c r="A972">
        <v>367</v>
      </c>
      <c r="B972" t="str">
        <f t="shared" si="162"/>
        <v>D.MOJITO CORONA CHEESE</v>
      </c>
      <c r="C972">
        <v>1</v>
      </c>
      <c r="D972" t="s">
        <v>661</v>
      </c>
      <c r="E972" t="s">
        <v>43</v>
      </c>
      <c r="F972">
        <v>1</v>
      </c>
      <c r="G972" s="2">
        <v>1191.19</v>
      </c>
      <c r="H972" t="s">
        <v>853</v>
      </c>
      <c r="I972">
        <f>LOOKUP(H972,Hoja2!D:D,Hoja2!A:A)</f>
        <v>187</v>
      </c>
      <c r="J972" s="2">
        <f t="shared" si="163"/>
        <v>1191.19</v>
      </c>
    </row>
    <row r="973" spans="1:10" x14ac:dyDescent="0.25">
      <c r="A973">
        <v>368</v>
      </c>
      <c r="B973" t="s">
        <v>481</v>
      </c>
      <c r="C973">
        <v>1</v>
      </c>
      <c r="D973" t="s">
        <v>658</v>
      </c>
      <c r="E973" t="s">
        <v>161</v>
      </c>
      <c r="F973">
        <v>225</v>
      </c>
      <c r="G973" s="2">
        <v>5.7230133333333333</v>
      </c>
      <c r="H973" t="s">
        <v>907</v>
      </c>
      <c r="I973">
        <f>LOOKUP(H973,Hoja2!D:D,Hoja2!A:A)</f>
        <v>207</v>
      </c>
      <c r="J973" s="2">
        <f t="shared" si="163"/>
        <v>1287.6779999999999</v>
      </c>
    </row>
    <row r="974" spans="1:10" x14ac:dyDescent="0.25">
      <c r="A974">
        <v>368</v>
      </c>
      <c r="B974" t="str">
        <f t="shared" ref="B974:B976" si="164">B973</f>
        <v>D.PROMO CAIPIRINA</v>
      </c>
      <c r="C974">
        <v>1</v>
      </c>
      <c r="D974" t="s">
        <v>659</v>
      </c>
      <c r="E974" t="s">
        <v>72</v>
      </c>
      <c r="F974">
        <v>1.5</v>
      </c>
      <c r="G974" s="2">
        <v>101.15</v>
      </c>
      <c r="H974" t="s">
        <v>793</v>
      </c>
      <c r="I974">
        <f>LOOKUP(H974,Hoja2!D:D,Hoja2!A:A)</f>
        <v>235</v>
      </c>
      <c r="J974" s="2">
        <f t="shared" si="163"/>
        <v>151.72500000000002</v>
      </c>
    </row>
    <row r="975" spans="1:10" x14ac:dyDescent="0.25">
      <c r="A975">
        <v>368</v>
      </c>
      <c r="B975" t="str">
        <f t="shared" si="164"/>
        <v>D.PROMO CAIPIRINA</v>
      </c>
      <c r="C975">
        <v>1</v>
      </c>
      <c r="D975" t="s">
        <v>656</v>
      </c>
      <c r="E975" t="s">
        <v>71</v>
      </c>
      <c r="F975">
        <v>60</v>
      </c>
      <c r="G975" s="2">
        <v>1.4160999999999999</v>
      </c>
      <c r="H975" t="s">
        <v>870</v>
      </c>
      <c r="I975">
        <f>LOOKUP(H975,Hoja2!D:D,Hoja2!A:A)</f>
        <v>224</v>
      </c>
      <c r="J975" s="2">
        <f t="shared" si="163"/>
        <v>84.965999999999994</v>
      </c>
    </row>
    <row r="976" spans="1:10" x14ac:dyDescent="0.25">
      <c r="A976">
        <v>368</v>
      </c>
      <c r="B976" t="str">
        <f t="shared" si="164"/>
        <v>D.PROMO CAIPIRINA</v>
      </c>
      <c r="C976">
        <v>1</v>
      </c>
      <c r="D976" t="s">
        <v>658</v>
      </c>
      <c r="E976" t="s">
        <v>81</v>
      </c>
      <c r="F976">
        <v>60</v>
      </c>
      <c r="G976" s="2">
        <v>1.4138687500000002</v>
      </c>
      <c r="H976" t="s">
        <v>873</v>
      </c>
      <c r="I976">
        <f>LOOKUP(H976,Hoja2!D:D,Hoja2!A:A)</f>
        <v>169</v>
      </c>
      <c r="J976" s="2">
        <f t="shared" si="163"/>
        <v>84.832125000000019</v>
      </c>
    </row>
    <row r="977" spans="1:10" x14ac:dyDescent="0.25">
      <c r="A977">
        <v>369</v>
      </c>
      <c r="B977" t="s">
        <v>482</v>
      </c>
      <c r="C977">
        <v>1</v>
      </c>
      <c r="D977" t="s">
        <v>658</v>
      </c>
      <c r="E977" t="s">
        <v>161</v>
      </c>
      <c r="F977">
        <v>225</v>
      </c>
      <c r="G977" s="2">
        <v>5.7230133333333333</v>
      </c>
      <c r="H977" t="s">
        <v>907</v>
      </c>
      <c r="I977">
        <f>LOOKUP(H977,Hoja2!D:D,Hoja2!A:A)</f>
        <v>207</v>
      </c>
      <c r="J977" s="2">
        <f t="shared" si="163"/>
        <v>1287.6779999999999</v>
      </c>
    </row>
    <row r="978" spans="1:10" x14ac:dyDescent="0.25">
      <c r="A978">
        <v>369</v>
      </c>
      <c r="B978" t="str">
        <f t="shared" ref="B978:B985" si="165">B977</f>
        <v xml:space="preserve">D.PROMO CAIPIRINA CHEESE </v>
      </c>
      <c r="C978">
        <v>1</v>
      </c>
      <c r="D978" t="s">
        <v>659</v>
      </c>
      <c r="E978" t="s">
        <v>72</v>
      </c>
      <c r="F978">
        <v>1.5</v>
      </c>
      <c r="G978" s="2">
        <v>101.15</v>
      </c>
      <c r="H978" t="s">
        <v>793</v>
      </c>
      <c r="I978">
        <f>LOOKUP(H978,Hoja2!D:D,Hoja2!A:A)</f>
        <v>235</v>
      </c>
      <c r="J978" s="2">
        <f t="shared" si="163"/>
        <v>151.72500000000002</v>
      </c>
    </row>
    <row r="979" spans="1:10" x14ac:dyDescent="0.25">
      <c r="A979">
        <v>369</v>
      </c>
      <c r="B979" t="str">
        <f t="shared" si="165"/>
        <v xml:space="preserve">D.PROMO CAIPIRINA CHEESE </v>
      </c>
      <c r="C979">
        <v>1</v>
      </c>
      <c r="D979" t="s">
        <v>656</v>
      </c>
      <c r="E979" t="s">
        <v>71</v>
      </c>
      <c r="F979">
        <v>60</v>
      </c>
      <c r="G979" s="2">
        <v>1.4160999999999999</v>
      </c>
      <c r="H979" t="s">
        <v>870</v>
      </c>
      <c r="I979">
        <f>LOOKUP(H979,Hoja2!D:D,Hoja2!A:A)</f>
        <v>224</v>
      </c>
      <c r="J979" s="2">
        <f t="shared" si="163"/>
        <v>84.965999999999994</v>
      </c>
    </row>
    <row r="980" spans="1:10" x14ac:dyDescent="0.25">
      <c r="A980">
        <v>369</v>
      </c>
      <c r="B980" t="str">
        <f t="shared" si="165"/>
        <v xml:space="preserve">D.PROMO CAIPIRINA CHEESE </v>
      </c>
      <c r="C980">
        <v>1</v>
      </c>
      <c r="D980" t="s">
        <v>658</v>
      </c>
      <c r="E980" t="s">
        <v>81</v>
      </c>
      <c r="F980">
        <v>60</v>
      </c>
      <c r="G980" s="2">
        <v>1.4138687500000002</v>
      </c>
      <c r="H980" t="s">
        <v>873</v>
      </c>
      <c r="I980">
        <f>LOOKUP(H980,Hoja2!D:D,Hoja2!A:A)</f>
        <v>169</v>
      </c>
      <c r="J980" s="2">
        <f t="shared" si="163"/>
        <v>84.832125000000019</v>
      </c>
    </row>
    <row r="981" spans="1:10" x14ac:dyDescent="0.25">
      <c r="A981">
        <v>369</v>
      </c>
      <c r="B981" t="str">
        <f t="shared" si="165"/>
        <v xml:space="preserve">D.PROMO CAIPIRINA CHEESE </v>
      </c>
      <c r="C981">
        <v>1</v>
      </c>
      <c r="D981" t="s">
        <v>661</v>
      </c>
      <c r="E981" t="s">
        <v>31</v>
      </c>
      <c r="F981">
        <v>800</v>
      </c>
      <c r="G981" s="2">
        <v>1.2971000000000001</v>
      </c>
      <c r="H981" t="s">
        <v>846</v>
      </c>
      <c r="I981">
        <f>LOOKUP(H981,Hoja2!D:D,Hoja2!A:A)</f>
        <v>222</v>
      </c>
      <c r="J981" s="2">
        <f t="shared" si="163"/>
        <v>1037.68</v>
      </c>
    </row>
    <row r="982" spans="1:10" x14ac:dyDescent="0.25">
      <c r="A982">
        <v>369</v>
      </c>
      <c r="B982" t="str">
        <f t="shared" si="165"/>
        <v xml:space="preserve">D.PROMO CAIPIRINA CHEESE </v>
      </c>
      <c r="C982">
        <v>1</v>
      </c>
      <c r="D982" t="s">
        <v>661</v>
      </c>
      <c r="E982" t="s">
        <v>21</v>
      </c>
      <c r="F982">
        <v>150</v>
      </c>
      <c r="G982" s="2">
        <v>7.6040999999999999</v>
      </c>
      <c r="H982" t="s">
        <v>840</v>
      </c>
      <c r="I982">
        <f>LOOKUP(H982,Hoja2!D:D,Hoja2!A:A)</f>
        <v>173</v>
      </c>
      <c r="J982" s="2">
        <f t="shared" si="163"/>
        <v>1140.615</v>
      </c>
    </row>
    <row r="983" spans="1:10" x14ac:dyDescent="0.25">
      <c r="A983">
        <v>369</v>
      </c>
      <c r="B983" t="str">
        <f t="shared" si="165"/>
        <v xml:space="preserve">D.PROMO CAIPIRINA CHEESE </v>
      </c>
      <c r="C983">
        <v>1</v>
      </c>
      <c r="D983" t="s">
        <v>661</v>
      </c>
      <c r="E983" t="s">
        <v>5</v>
      </c>
      <c r="F983">
        <v>150</v>
      </c>
      <c r="G983" s="2">
        <v>3.6652</v>
      </c>
      <c r="H983" t="s">
        <v>828</v>
      </c>
      <c r="I983">
        <f>LOOKUP(H983,Hoja2!D:D,Hoja2!A:A)</f>
        <v>134</v>
      </c>
      <c r="J983" s="2">
        <f t="shared" si="163"/>
        <v>549.78</v>
      </c>
    </row>
    <row r="984" spans="1:10" x14ac:dyDescent="0.25">
      <c r="A984">
        <v>369</v>
      </c>
      <c r="B984" t="str">
        <f t="shared" si="165"/>
        <v xml:space="preserve">D.PROMO CAIPIRINA CHEESE </v>
      </c>
      <c r="C984">
        <v>1</v>
      </c>
      <c r="D984" t="s">
        <v>661</v>
      </c>
      <c r="E984" t="s">
        <v>42</v>
      </c>
      <c r="F984">
        <v>20</v>
      </c>
      <c r="G984" s="2">
        <v>1.19</v>
      </c>
      <c r="H984" t="s">
        <v>852</v>
      </c>
      <c r="I984">
        <f>LOOKUP(H984,Hoja2!D:D,Hoja2!A:A)</f>
        <v>187</v>
      </c>
      <c r="J984" s="2">
        <f t="shared" si="163"/>
        <v>23.799999999999997</v>
      </c>
    </row>
    <row r="985" spans="1:10" x14ac:dyDescent="0.25">
      <c r="A985">
        <v>369</v>
      </c>
      <c r="B985" t="str">
        <f t="shared" si="165"/>
        <v xml:space="preserve">D.PROMO CAIPIRINA CHEESE </v>
      </c>
      <c r="C985">
        <v>1</v>
      </c>
      <c r="D985" t="s">
        <v>661</v>
      </c>
      <c r="E985" t="s">
        <v>43</v>
      </c>
      <c r="F985">
        <v>1</v>
      </c>
      <c r="G985" s="2">
        <v>1191.19</v>
      </c>
      <c r="H985" t="s">
        <v>853</v>
      </c>
      <c r="I985">
        <f>LOOKUP(H985,Hoja2!D:D,Hoja2!A:A)</f>
        <v>187</v>
      </c>
      <c r="J985" s="2">
        <f t="shared" si="163"/>
        <v>1191.19</v>
      </c>
    </row>
    <row r="986" spans="1:10" x14ac:dyDescent="0.25">
      <c r="A986">
        <v>370</v>
      </c>
      <c r="B986" t="s">
        <v>483</v>
      </c>
      <c r="C986">
        <v>1</v>
      </c>
      <c r="D986" t="s">
        <v>661</v>
      </c>
      <c r="E986" t="s">
        <v>166</v>
      </c>
      <c r="F986">
        <v>225</v>
      </c>
      <c r="G986" s="2">
        <v>3.4293933333333331</v>
      </c>
      <c r="H986" t="s">
        <v>908</v>
      </c>
      <c r="I986">
        <f>LOOKUP(H986,Hoja2!D:D,Hoja2!A:A)</f>
        <v>116</v>
      </c>
      <c r="J986" s="2">
        <f t="shared" si="163"/>
        <v>771.61349999999993</v>
      </c>
    </row>
    <row r="987" spans="1:10" x14ac:dyDescent="0.25">
      <c r="A987">
        <v>370</v>
      </c>
      <c r="B987" t="str">
        <f t="shared" ref="B987:B989" si="166">B986</f>
        <v xml:space="preserve">D.PROMO CAIPIROSKA </v>
      </c>
      <c r="C987">
        <v>1</v>
      </c>
      <c r="D987" t="s">
        <v>661</v>
      </c>
      <c r="E987" t="s">
        <v>72</v>
      </c>
      <c r="F987">
        <v>1.5</v>
      </c>
      <c r="G987" s="2">
        <v>101.15</v>
      </c>
      <c r="H987" t="s">
        <v>793</v>
      </c>
      <c r="I987">
        <f>LOOKUP(H987,Hoja2!D:D,Hoja2!A:A)</f>
        <v>235</v>
      </c>
      <c r="J987" s="2">
        <f t="shared" si="163"/>
        <v>151.72500000000002</v>
      </c>
    </row>
    <row r="988" spans="1:10" x14ac:dyDescent="0.25">
      <c r="A988">
        <v>370</v>
      </c>
      <c r="B988" t="str">
        <f t="shared" si="166"/>
        <v xml:space="preserve">D.PROMO CAIPIROSKA </v>
      </c>
      <c r="C988">
        <v>1</v>
      </c>
      <c r="D988" t="s">
        <v>661</v>
      </c>
      <c r="E988" t="s">
        <v>71</v>
      </c>
      <c r="F988">
        <v>60</v>
      </c>
      <c r="G988" s="2">
        <v>1.4160999999999999</v>
      </c>
      <c r="H988" t="s">
        <v>870</v>
      </c>
      <c r="I988">
        <f>LOOKUP(H988,Hoja2!D:D,Hoja2!A:A)</f>
        <v>224</v>
      </c>
      <c r="J988" s="2">
        <f t="shared" si="163"/>
        <v>84.965999999999994</v>
      </c>
    </row>
    <row r="989" spans="1:10" x14ac:dyDescent="0.25">
      <c r="A989">
        <v>370</v>
      </c>
      <c r="B989" t="str">
        <f t="shared" si="166"/>
        <v xml:space="preserve">D.PROMO CAIPIROSKA </v>
      </c>
      <c r="C989">
        <v>1</v>
      </c>
      <c r="D989" t="s">
        <v>661</v>
      </c>
      <c r="E989" t="s">
        <v>81</v>
      </c>
      <c r="F989">
        <v>75</v>
      </c>
      <c r="G989" s="2">
        <v>1.4138687500000002</v>
      </c>
      <c r="H989" t="s">
        <v>873</v>
      </c>
      <c r="I989">
        <f>LOOKUP(H989,Hoja2!D:D,Hoja2!A:A)</f>
        <v>169</v>
      </c>
      <c r="J989" s="2">
        <f t="shared" si="163"/>
        <v>106.04015625000002</v>
      </c>
    </row>
    <row r="990" spans="1:10" x14ac:dyDescent="0.25">
      <c r="A990">
        <v>371</v>
      </c>
      <c r="B990" t="s">
        <v>484</v>
      </c>
      <c r="C990">
        <v>1</v>
      </c>
      <c r="D990" t="s">
        <v>661</v>
      </c>
      <c r="E990" t="s">
        <v>166</v>
      </c>
      <c r="F990">
        <v>225</v>
      </c>
      <c r="G990" s="2">
        <v>3.4293933333333331</v>
      </c>
      <c r="H990" t="s">
        <v>908</v>
      </c>
      <c r="I990">
        <f>LOOKUP(H990,Hoja2!D:D,Hoja2!A:A)</f>
        <v>116</v>
      </c>
      <c r="J990" s="2">
        <f t="shared" si="163"/>
        <v>771.61349999999993</v>
      </c>
    </row>
    <row r="991" spans="1:10" x14ac:dyDescent="0.25">
      <c r="A991">
        <v>371</v>
      </c>
      <c r="B991" t="str">
        <f t="shared" ref="B991:B998" si="167">B990</f>
        <v xml:space="preserve">D.PROMO CAIPIROSKA CHEESE </v>
      </c>
      <c r="C991">
        <v>1</v>
      </c>
      <c r="D991" t="s">
        <v>661</v>
      </c>
      <c r="E991" t="s">
        <v>72</v>
      </c>
      <c r="F991">
        <v>1.5</v>
      </c>
      <c r="G991" s="2">
        <v>101.15</v>
      </c>
      <c r="H991" t="s">
        <v>793</v>
      </c>
      <c r="I991">
        <f>LOOKUP(H991,Hoja2!D:D,Hoja2!A:A)</f>
        <v>235</v>
      </c>
      <c r="J991" s="2">
        <f t="shared" si="163"/>
        <v>151.72500000000002</v>
      </c>
    </row>
    <row r="992" spans="1:10" x14ac:dyDescent="0.25">
      <c r="A992">
        <v>371</v>
      </c>
      <c r="B992" t="str">
        <f t="shared" si="167"/>
        <v xml:space="preserve">D.PROMO CAIPIROSKA CHEESE </v>
      </c>
      <c r="C992">
        <v>1</v>
      </c>
      <c r="D992" t="s">
        <v>661</v>
      </c>
      <c r="E992" t="s">
        <v>71</v>
      </c>
      <c r="F992">
        <v>60</v>
      </c>
      <c r="G992" s="2">
        <v>1.4160999999999999</v>
      </c>
      <c r="H992" t="s">
        <v>870</v>
      </c>
      <c r="I992">
        <f>LOOKUP(H992,Hoja2!D:D,Hoja2!A:A)</f>
        <v>224</v>
      </c>
      <c r="J992" s="2">
        <f t="shared" si="163"/>
        <v>84.965999999999994</v>
      </c>
    </row>
    <row r="993" spans="1:10" x14ac:dyDescent="0.25">
      <c r="A993">
        <v>371</v>
      </c>
      <c r="B993" t="str">
        <f t="shared" si="167"/>
        <v xml:space="preserve">D.PROMO CAIPIROSKA CHEESE </v>
      </c>
      <c r="C993">
        <v>1</v>
      </c>
      <c r="D993" t="s">
        <v>661</v>
      </c>
      <c r="E993" t="s">
        <v>81</v>
      </c>
      <c r="F993">
        <v>75</v>
      </c>
      <c r="G993" s="2">
        <v>1.4138687500000002</v>
      </c>
      <c r="H993" t="s">
        <v>873</v>
      </c>
      <c r="I993">
        <f>LOOKUP(H993,Hoja2!D:D,Hoja2!A:A)</f>
        <v>169</v>
      </c>
      <c r="J993" s="2">
        <f t="shared" si="163"/>
        <v>106.04015625000002</v>
      </c>
    </row>
    <row r="994" spans="1:10" x14ac:dyDescent="0.25">
      <c r="A994">
        <v>371</v>
      </c>
      <c r="B994" t="str">
        <f t="shared" si="167"/>
        <v xml:space="preserve">D.PROMO CAIPIROSKA CHEESE </v>
      </c>
      <c r="C994">
        <v>1</v>
      </c>
      <c r="D994" t="s">
        <v>661</v>
      </c>
      <c r="E994" t="s">
        <v>31</v>
      </c>
      <c r="F994">
        <v>800</v>
      </c>
      <c r="G994" s="2">
        <v>1.2971000000000001</v>
      </c>
      <c r="H994" t="s">
        <v>846</v>
      </c>
      <c r="I994">
        <f>LOOKUP(H994,Hoja2!D:D,Hoja2!A:A)</f>
        <v>222</v>
      </c>
      <c r="J994" s="2">
        <f t="shared" si="163"/>
        <v>1037.68</v>
      </c>
    </row>
    <row r="995" spans="1:10" x14ac:dyDescent="0.25">
      <c r="A995">
        <v>371</v>
      </c>
      <c r="B995" t="str">
        <f t="shared" si="167"/>
        <v xml:space="preserve">D.PROMO CAIPIROSKA CHEESE </v>
      </c>
      <c r="C995">
        <v>1</v>
      </c>
      <c r="D995" t="s">
        <v>661</v>
      </c>
      <c r="E995" t="s">
        <v>21</v>
      </c>
      <c r="F995">
        <v>150</v>
      </c>
      <c r="G995" s="2">
        <v>7.6040999999999999</v>
      </c>
      <c r="H995" t="s">
        <v>840</v>
      </c>
      <c r="I995">
        <f>LOOKUP(H995,Hoja2!D:D,Hoja2!A:A)</f>
        <v>173</v>
      </c>
      <c r="J995" s="2">
        <f t="shared" si="163"/>
        <v>1140.615</v>
      </c>
    </row>
    <row r="996" spans="1:10" x14ac:dyDescent="0.25">
      <c r="A996">
        <v>371</v>
      </c>
      <c r="B996" t="str">
        <f t="shared" si="167"/>
        <v xml:space="preserve">D.PROMO CAIPIROSKA CHEESE </v>
      </c>
      <c r="C996">
        <v>1</v>
      </c>
      <c r="D996" t="s">
        <v>661</v>
      </c>
      <c r="E996" t="s">
        <v>5</v>
      </c>
      <c r="F996">
        <v>150</v>
      </c>
      <c r="G996" s="2">
        <v>3.6652</v>
      </c>
      <c r="H996" t="s">
        <v>828</v>
      </c>
      <c r="I996">
        <f>LOOKUP(H996,Hoja2!D:D,Hoja2!A:A)</f>
        <v>134</v>
      </c>
      <c r="J996" s="2">
        <f t="shared" si="163"/>
        <v>549.78</v>
      </c>
    </row>
    <row r="997" spans="1:10" x14ac:dyDescent="0.25">
      <c r="A997">
        <v>371</v>
      </c>
      <c r="B997" t="str">
        <f t="shared" si="167"/>
        <v xml:space="preserve">D.PROMO CAIPIROSKA CHEESE </v>
      </c>
      <c r="C997">
        <v>1</v>
      </c>
      <c r="D997" t="s">
        <v>661</v>
      </c>
      <c r="E997" t="s">
        <v>42</v>
      </c>
      <c r="F997">
        <v>20</v>
      </c>
      <c r="G997" s="2">
        <v>1.19</v>
      </c>
      <c r="H997" t="s">
        <v>852</v>
      </c>
      <c r="I997">
        <f>LOOKUP(H997,Hoja2!D:D,Hoja2!A:A)</f>
        <v>187</v>
      </c>
      <c r="J997" s="2">
        <f t="shared" si="163"/>
        <v>23.799999999999997</v>
      </c>
    </row>
    <row r="998" spans="1:10" x14ac:dyDescent="0.25">
      <c r="A998">
        <v>371</v>
      </c>
      <c r="B998" t="str">
        <f t="shared" si="167"/>
        <v xml:space="preserve">D.PROMO CAIPIROSKA CHEESE </v>
      </c>
      <c r="C998">
        <v>1</v>
      </c>
      <c r="D998" t="s">
        <v>661</v>
      </c>
      <c r="E998" t="s">
        <v>43</v>
      </c>
      <c r="F998">
        <v>1</v>
      </c>
      <c r="G998" s="2">
        <v>1191.19</v>
      </c>
      <c r="H998" t="s">
        <v>853</v>
      </c>
      <c r="I998">
        <f>LOOKUP(H998,Hoja2!D:D,Hoja2!A:A)</f>
        <v>187</v>
      </c>
      <c r="J998" s="2">
        <f t="shared" si="163"/>
        <v>1191.19</v>
      </c>
    </row>
    <row r="999" spans="1:10" x14ac:dyDescent="0.25">
      <c r="A999">
        <v>372</v>
      </c>
      <c r="B999" t="s">
        <v>485</v>
      </c>
      <c r="C999">
        <v>1</v>
      </c>
      <c r="D999" t="s">
        <v>661</v>
      </c>
      <c r="E999" t="s">
        <v>80</v>
      </c>
      <c r="F999">
        <v>3</v>
      </c>
      <c r="G999" s="2">
        <v>25.585000000000001</v>
      </c>
      <c r="H999" t="s">
        <v>872</v>
      </c>
      <c r="I999">
        <f>LOOKUP(H999,Hoja2!D:D,Hoja2!A:A)</f>
        <v>181</v>
      </c>
      <c r="J999" s="2">
        <f t="shared" si="163"/>
        <v>76.754999999999995</v>
      </c>
    </row>
    <row r="1000" spans="1:10" x14ac:dyDescent="0.25">
      <c r="A1000">
        <v>372</v>
      </c>
      <c r="B1000" t="str">
        <f t="shared" ref="B1000:B1004" si="168">B999</f>
        <v>D.PROMO MOJITO RAZZ</v>
      </c>
      <c r="C1000">
        <v>1</v>
      </c>
      <c r="D1000" t="s">
        <v>661</v>
      </c>
      <c r="E1000" t="s">
        <v>72</v>
      </c>
      <c r="F1000">
        <v>3</v>
      </c>
      <c r="G1000" s="2">
        <v>101.15</v>
      </c>
      <c r="H1000" t="s">
        <v>793</v>
      </c>
      <c r="I1000">
        <f>LOOKUP(H1000,Hoja2!D:D,Hoja2!A:A)</f>
        <v>235</v>
      </c>
      <c r="J1000" s="2">
        <f t="shared" si="163"/>
        <v>303.45000000000005</v>
      </c>
    </row>
    <row r="1001" spans="1:10" x14ac:dyDescent="0.25">
      <c r="A1001">
        <v>372</v>
      </c>
      <c r="B1001" t="str">
        <f t="shared" si="168"/>
        <v>D.PROMO MOJITO RAZZ</v>
      </c>
      <c r="C1001">
        <v>1</v>
      </c>
      <c r="D1001" t="s">
        <v>661</v>
      </c>
      <c r="E1001" t="s">
        <v>205</v>
      </c>
      <c r="F1001">
        <v>15</v>
      </c>
      <c r="G1001" s="2">
        <v>0.50946874999999991</v>
      </c>
      <c r="H1001" t="s">
        <v>917</v>
      </c>
      <c r="I1001">
        <f>LOOKUP(H1001,Hoja2!D:D,Hoja2!A:A)</f>
        <v>162</v>
      </c>
      <c r="J1001" s="2">
        <f t="shared" si="163"/>
        <v>7.6420312499999987</v>
      </c>
    </row>
    <row r="1002" spans="1:10" x14ac:dyDescent="0.25">
      <c r="A1002">
        <v>372</v>
      </c>
      <c r="B1002" t="str">
        <f t="shared" si="168"/>
        <v>D.PROMO MOJITO RAZZ</v>
      </c>
      <c r="C1002">
        <v>1</v>
      </c>
      <c r="D1002" t="s">
        <v>661</v>
      </c>
      <c r="E1002" t="s">
        <v>71</v>
      </c>
      <c r="F1002">
        <v>60</v>
      </c>
      <c r="G1002" s="2">
        <v>1.4160999999999999</v>
      </c>
      <c r="H1002" t="s">
        <v>870</v>
      </c>
      <c r="I1002">
        <f>LOOKUP(H1002,Hoja2!D:D,Hoja2!A:A)</f>
        <v>224</v>
      </c>
      <c r="J1002" s="2">
        <f t="shared" si="163"/>
        <v>84.965999999999994</v>
      </c>
    </row>
    <row r="1003" spans="1:10" x14ac:dyDescent="0.25">
      <c r="A1003">
        <v>372</v>
      </c>
      <c r="B1003" t="str">
        <f t="shared" si="168"/>
        <v>D.PROMO MOJITO RAZZ</v>
      </c>
      <c r="C1003">
        <v>1</v>
      </c>
      <c r="D1003" t="s">
        <v>661</v>
      </c>
      <c r="E1003" t="s">
        <v>81</v>
      </c>
      <c r="F1003">
        <v>60</v>
      </c>
      <c r="G1003" s="2">
        <v>1.4138687500000002</v>
      </c>
      <c r="H1003" t="s">
        <v>873</v>
      </c>
      <c r="I1003">
        <f>LOOKUP(H1003,Hoja2!D:D,Hoja2!A:A)</f>
        <v>169</v>
      </c>
      <c r="J1003" s="2">
        <f t="shared" si="163"/>
        <v>84.832125000000019</v>
      </c>
    </row>
    <row r="1004" spans="1:10" x14ac:dyDescent="0.25">
      <c r="A1004">
        <v>372</v>
      </c>
      <c r="B1004" t="str">
        <f t="shared" si="168"/>
        <v>D.PROMO MOJITO RAZZ</v>
      </c>
      <c r="C1004">
        <v>1</v>
      </c>
      <c r="D1004" t="s">
        <v>661</v>
      </c>
      <c r="E1004" t="s">
        <v>195</v>
      </c>
      <c r="F1004">
        <v>225</v>
      </c>
      <c r="G1004" s="2">
        <v>15.557686666666669</v>
      </c>
      <c r="H1004" t="s">
        <v>916</v>
      </c>
      <c r="I1004">
        <f>LOOKUP(H1004,Hoja2!D:D,Hoja2!A:A)</f>
        <v>193</v>
      </c>
      <c r="J1004" s="2">
        <f t="shared" si="163"/>
        <v>3500.4795000000004</v>
      </c>
    </row>
    <row r="1005" spans="1:10" x14ac:dyDescent="0.25">
      <c r="A1005">
        <v>373</v>
      </c>
      <c r="B1005" t="s">
        <v>486</v>
      </c>
      <c r="C1005">
        <v>1</v>
      </c>
      <c r="D1005" t="s">
        <v>661</v>
      </c>
      <c r="E1005" t="s">
        <v>80</v>
      </c>
      <c r="F1005">
        <v>3</v>
      </c>
      <c r="G1005" s="2">
        <v>25.585000000000001</v>
      </c>
      <c r="H1005" t="s">
        <v>872</v>
      </c>
      <c r="I1005">
        <f>LOOKUP(H1005,Hoja2!D:D,Hoja2!A:A)</f>
        <v>181</v>
      </c>
      <c r="J1005" s="2">
        <f t="shared" si="163"/>
        <v>76.754999999999995</v>
      </c>
    </row>
    <row r="1006" spans="1:10" x14ac:dyDescent="0.25">
      <c r="A1006">
        <v>373</v>
      </c>
      <c r="B1006" t="str">
        <f t="shared" ref="B1006:B1015" si="169">B1005</f>
        <v xml:space="preserve">D.PROMO MOJITO RAZZ CHEESE </v>
      </c>
      <c r="C1006">
        <v>1</v>
      </c>
      <c r="D1006" t="s">
        <v>661</v>
      </c>
      <c r="E1006" t="s">
        <v>72</v>
      </c>
      <c r="F1006">
        <v>3</v>
      </c>
      <c r="G1006" s="2">
        <v>101.15</v>
      </c>
      <c r="H1006" t="s">
        <v>793</v>
      </c>
      <c r="I1006">
        <f>LOOKUP(H1006,Hoja2!D:D,Hoja2!A:A)</f>
        <v>235</v>
      </c>
      <c r="J1006" s="2">
        <f t="shared" si="163"/>
        <v>303.45000000000005</v>
      </c>
    </row>
    <row r="1007" spans="1:10" x14ac:dyDescent="0.25">
      <c r="A1007">
        <v>373</v>
      </c>
      <c r="B1007" t="str">
        <f t="shared" si="169"/>
        <v xml:space="preserve">D.PROMO MOJITO RAZZ CHEESE </v>
      </c>
      <c r="C1007">
        <v>1</v>
      </c>
      <c r="D1007" t="s">
        <v>661</v>
      </c>
      <c r="E1007" t="s">
        <v>205</v>
      </c>
      <c r="F1007">
        <v>15</v>
      </c>
      <c r="G1007" s="2">
        <v>0.50946874999999991</v>
      </c>
      <c r="H1007" t="s">
        <v>917</v>
      </c>
      <c r="I1007">
        <f>LOOKUP(H1007,Hoja2!D:D,Hoja2!A:A)</f>
        <v>162</v>
      </c>
      <c r="J1007" s="2">
        <f t="shared" si="163"/>
        <v>7.6420312499999987</v>
      </c>
    </row>
    <row r="1008" spans="1:10" x14ac:dyDescent="0.25">
      <c r="A1008">
        <v>373</v>
      </c>
      <c r="B1008" t="str">
        <f t="shared" si="169"/>
        <v xml:space="preserve">D.PROMO MOJITO RAZZ CHEESE </v>
      </c>
      <c r="C1008">
        <v>1</v>
      </c>
      <c r="D1008" t="s">
        <v>661</v>
      </c>
      <c r="E1008" t="s">
        <v>71</v>
      </c>
      <c r="F1008">
        <v>60</v>
      </c>
      <c r="G1008" s="2">
        <v>1.4160999999999999</v>
      </c>
      <c r="H1008" t="s">
        <v>870</v>
      </c>
      <c r="I1008">
        <f>LOOKUP(H1008,Hoja2!D:D,Hoja2!A:A)</f>
        <v>224</v>
      </c>
      <c r="J1008" s="2">
        <f t="shared" si="163"/>
        <v>84.965999999999994</v>
      </c>
    </row>
    <row r="1009" spans="1:10" x14ac:dyDescent="0.25">
      <c r="A1009">
        <v>373</v>
      </c>
      <c r="B1009" t="str">
        <f t="shared" si="169"/>
        <v xml:space="preserve">D.PROMO MOJITO RAZZ CHEESE </v>
      </c>
      <c r="C1009">
        <v>1</v>
      </c>
      <c r="D1009" t="s">
        <v>661</v>
      </c>
      <c r="E1009" t="s">
        <v>81</v>
      </c>
      <c r="F1009">
        <v>60</v>
      </c>
      <c r="G1009" s="2">
        <v>1.4138687500000002</v>
      </c>
      <c r="H1009" t="s">
        <v>873</v>
      </c>
      <c r="I1009">
        <f>LOOKUP(H1009,Hoja2!D:D,Hoja2!A:A)</f>
        <v>169</v>
      </c>
      <c r="J1009" s="2">
        <f t="shared" si="163"/>
        <v>84.832125000000019</v>
      </c>
    </row>
    <row r="1010" spans="1:10" x14ac:dyDescent="0.25">
      <c r="A1010">
        <v>373</v>
      </c>
      <c r="B1010" t="str">
        <f t="shared" si="169"/>
        <v xml:space="preserve">D.PROMO MOJITO RAZZ CHEESE </v>
      </c>
      <c r="C1010">
        <v>1</v>
      </c>
      <c r="D1010" t="s">
        <v>661</v>
      </c>
      <c r="E1010" t="s">
        <v>195</v>
      </c>
      <c r="F1010">
        <v>225</v>
      </c>
      <c r="G1010" s="2">
        <v>15.557686666666669</v>
      </c>
      <c r="H1010" t="s">
        <v>916</v>
      </c>
      <c r="I1010">
        <f>LOOKUP(H1010,Hoja2!D:D,Hoja2!A:A)</f>
        <v>193</v>
      </c>
      <c r="J1010" s="2">
        <f t="shared" si="163"/>
        <v>3500.4795000000004</v>
      </c>
    </row>
    <row r="1011" spans="1:10" x14ac:dyDescent="0.25">
      <c r="A1011">
        <v>373</v>
      </c>
      <c r="B1011" t="str">
        <f t="shared" si="169"/>
        <v xml:space="preserve">D.PROMO MOJITO RAZZ CHEESE </v>
      </c>
      <c r="C1011">
        <v>1</v>
      </c>
      <c r="D1011" t="s">
        <v>661</v>
      </c>
      <c r="E1011" t="s">
        <v>31</v>
      </c>
      <c r="F1011">
        <v>800</v>
      </c>
      <c r="G1011" s="2">
        <v>1.2971000000000001</v>
      </c>
      <c r="H1011" t="s">
        <v>846</v>
      </c>
      <c r="I1011">
        <f>LOOKUP(H1011,Hoja2!D:D,Hoja2!A:A)</f>
        <v>222</v>
      </c>
      <c r="J1011" s="2">
        <f t="shared" si="163"/>
        <v>1037.68</v>
      </c>
    </row>
    <row r="1012" spans="1:10" x14ac:dyDescent="0.25">
      <c r="A1012">
        <v>373</v>
      </c>
      <c r="B1012" t="str">
        <f t="shared" si="169"/>
        <v xml:space="preserve">D.PROMO MOJITO RAZZ CHEESE </v>
      </c>
      <c r="C1012">
        <v>1</v>
      </c>
      <c r="D1012" t="s">
        <v>661</v>
      </c>
      <c r="E1012" t="s">
        <v>21</v>
      </c>
      <c r="F1012">
        <v>150</v>
      </c>
      <c r="G1012" s="2">
        <v>7.6040999999999999</v>
      </c>
      <c r="H1012" t="s">
        <v>840</v>
      </c>
      <c r="I1012">
        <f>LOOKUP(H1012,Hoja2!D:D,Hoja2!A:A)</f>
        <v>173</v>
      </c>
      <c r="J1012" s="2">
        <f t="shared" si="163"/>
        <v>1140.615</v>
      </c>
    </row>
    <row r="1013" spans="1:10" x14ac:dyDescent="0.25">
      <c r="A1013">
        <v>373</v>
      </c>
      <c r="B1013" t="str">
        <f t="shared" si="169"/>
        <v xml:space="preserve">D.PROMO MOJITO RAZZ CHEESE </v>
      </c>
      <c r="C1013">
        <v>1</v>
      </c>
      <c r="D1013" t="s">
        <v>661</v>
      </c>
      <c r="E1013" t="s">
        <v>5</v>
      </c>
      <c r="F1013">
        <v>150</v>
      </c>
      <c r="G1013" s="2">
        <v>3.6652</v>
      </c>
      <c r="H1013" t="s">
        <v>828</v>
      </c>
      <c r="I1013">
        <f>LOOKUP(H1013,Hoja2!D:D,Hoja2!A:A)</f>
        <v>134</v>
      </c>
      <c r="J1013" s="2">
        <f t="shared" si="163"/>
        <v>549.78</v>
      </c>
    </row>
    <row r="1014" spans="1:10" x14ac:dyDescent="0.25">
      <c r="A1014">
        <v>373</v>
      </c>
      <c r="B1014" t="str">
        <f t="shared" si="169"/>
        <v xml:space="preserve">D.PROMO MOJITO RAZZ CHEESE </v>
      </c>
      <c r="C1014">
        <v>1</v>
      </c>
      <c r="D1014" t="s">
        <v>661</v>
      </c>
      <c r="E1014" t="s">
        <v>42</v>
      </c>
      <c r="F1014">
        <v>20</v>
      </c>
      <c r="G1014" s="2">
        <v>1.19</v>
      </c>
      <c r="H1014" t="s">
        <v>852</v>
      </c>
      <c r="I1014">
        <f>LOOKUP(H1014,Hoja2!D:D,Hoja2!A:A)</f>
        <v>187</v>
      </c>
      <c r="J1014" s="2">
        <f t="shared" si="163"/>
        <v>23.799999999999997</v>
      </c>
    </row>
    <row r="1015" spans="1:10" x14ac:dyDescent="0.25">
      <c r="A1015">
        <v>373</v>
      </c>
      <c r="B1015" t="str">
        <f t="shared" si="169"/>
        <v xml:space="preserve">D.PROMO MOJITO RAZZ CHEESE </v>
      </c>
      <c r="C1015">
        <v>1</v>
      </c>
      <c r="D1015" t="s">
        <v>661</v>
      </c>
      <c r="E1015" t="s">
        <v>43</v>
      </c>
      <c r="F1015">
        <v>1</v>
      </c>
      <c r="G1015" s="2">
        <v>1191.19</v>
      </c>
      <c r="H1015" t="s">
        <v>853</v>
      </c>
      <c r="I1015">
        <f>LOOKUP(H1015,Hoja2!D:D,Hoja2!A:A)</f>
        <v>187</v>
      </c>
      <c r="J1015" s="2">
        <f t="shared" si="163"/>
        <v>1191.19</v>
      </c>
    </row>
    <row r="1016" spans="1:10" x14ac:dyDescent="0.25">
      <c r="A1016">
        <v>374</v>
      </c>
      <c r="B1016" t="s">
        <v>487</v>
      </c>
      <c r="C1016">
        <v>1</v>
      </c>
      <c r="D1016" t="s">
        <v>661</v>
      </c>
      <c r="E1016" t="s">
        <v>80</v>
      </c>
      <c r="F1016">
        <v>3</v>
      </c>
      <c r="G1016" s="2">
        <v>25.585000000000001</v>
      </c>
      <c r="H1016" t="s">
        <v>872</v>
      </c>
      <c r="I1016">
        <f>LOOKUP(H1016,Hoja2!D:D,Hoja2!A:A)</f>
        <v>181</v>
      </c>
      <c r="J1016" s="2">
        <f t="shared" si="163"/>
        <v>76.754999999999995</v>
      </c>
    </row>
    <row r="1017" spans="1:10" x14ac:dyDescent="0.25">
      <c r="A1017">
        <v>374</v>
      </c>
      <c r="B1017" t="str">
        <f t="shared" ref="B1017:B1021" si="170">B1016</f>
        <v xml:space="preserve">D.PROMO MOJITO STOLICH </v>
      </c>
      <c r="C1017">
        <v>1</v>
      </c>
      <c r="D1017" t="s">
        <v>661</v>
      </c>
      <c r="E1017" t="s">
        <v>72</v>
      </c>
      <c r="F1017">
        <v>3</v>
      </c>
      <c r="G1017" s="2">
        <v>101.15</v>
      </c>
      <c r="H1017" t="s">
        <v>793</v>
      </c>
      <c r="I1017">
        <f>LOOKUP(H1017,Hoja2!D:D,Hoja2!A:A)</f>
        <v>235</v>
      </c>
      <c r="J1017" s="2">
        <f t="shared" si="163"/>
        <v>303.45000000000005</v>
      </c>
    </row>
    <row r="1018" spans="1:10" x14ac:dyDescent="0.25">
      <c r="A1018">
        <v>374</v>
      </c>
      <c r="B1018" t="str">
        <f t="shared" si="170"/>
        <v xml:space="preserve">D.PROMO MOJITO STOLICH </v>
      </c>
      <c r="C1018">
        <v>1</v>
      </c>
      <c r="D1018" t="s">
        <v>661</v>
      </c>
      <c r="E1018" t="s">
        <v>205</v>
      </c>
      <c r="F1018">
        <v>15</v>
      </c>
      <c r="G1018" s="2">
        <v>0.50946874999999991</v>
      </c>
      <c r="H1018" t="s">
        <v>917</v>
      </c>
      <c r="I1018">
        <f>LOOKUP(H1018,Hoja2!D:D,Hoja2!A:A)</f>
        <v>162</v>
      </c>
      <c r="J1018" s="2">
        <f t="shared" si="163"/>
        <v>7.6420312499999987</v>
      </c>
    </row>
    <row r="1019" spans="1:10" x14ac:dyDescent="0.25">
      <c r="A1019">
        <v>374</v>
      </c>
      <c r="B1019" t="str">
        <f t="shared" si="170"/>
        <v xml:space="preserve">D.PROMO MOJITO STOLICH </v>
      </c>
      <c r="C1019">
        <v>1</v>
      </c>
      <c r="D1019" t="s">
        <v>661</v>
      </c>
      <c r="E1019" t="s">
        <v>71</v>
      </c>
      <c r="F1019">
        <v>60</v>
      </c>
      <c r="G1019" s="2">
        <v>1.4160999999999999</v>
      </c>
      <c r="H1019" t="s">
        <v>870</v>
      </c>
      <c r="I1019">
        <f>LOOKUP(H1019,Hoja2!D:D,Hoja2!A:A)</f>
        <v>224</v>
      </c>
      <c r="J1019" s="2">
        <f t="shared" si="163"/>
        <v>84.965999999999994</v>
      </c>
    </row>
    <row r="1020" spans="1:10" x14ac:dyDescent="0.25">
      <c r="A1020">
        <v>374</v>
      </c>
      <c r="B1020" t="str">
        <f t="shared" si="170"/>
        <v xml:space="preserve">D.PROMO MOJITO STOLICH </v>
      </c>
      <c r="C1020">
        <v>1</v>
      </c>
      <c r="D1020" t="s">
        <v>661</v>
      </c>
      <c r="E1020" t="s">
        <v>81</v>
      </c>
      <c r="F1020">
        <v>60</v>
      </c>
      <c r="G1020" s="2">
        <v>1.4138687500000002</v>
      </c>
      <c r="H1020" t="s">
        <v>873</v>
      </c>
      <c r="I1020">
        <f>LOOKUP(H1020,Hoja2!D:D,Hoja2!A:A)</f>
        <v>169</v>
      </c>
      <c r="J1020" s="2">
        <f t="shared" si="163"/>
        <v>84.832125000000019</v>
      </c>
    </row>
    <row r="1021" spans="1:10" x14ac:dyDescent="0.25">
      <c r="A1021">
        <v>374</v>
      </c>
      <c r="B1021" t="str">
        <f t="shared" si="170"/>
        <v xml:space="preserve">D.PROMO MOJITO STOLICH </v>
      </c>
      <c r="C1021">
        <v>1</v>
      </c>
      <c r="D1021" t="s">
        <v>661</v>
      </c>
      <c r="E1021" t="s">
        <v>191</v>
      </c>
      <c r="F1021">
        <v>225</v>
      </c>
      <c r="G1021" s="2">
        <v>11.7089</v>
      </c>
      <c r="H1021" t="s">
        <v>915</v>
      </c>
      <c r="I1021">
        <f>LOOKUP(H1021,Hoja2!D:D,Hoja2!A:A)</f>
        <v>196</v>
      </c>
      <c r="J1021" s="2">
        <f t="shared" si="163"/>
        <v>2634.5025000000001</v>
      </c>
    </row>
    <row r="1022" spans="1:10" x14ac:dyDescent="0.25">
      <c r="A1022">
        <v>375</v>
      </c>
      <c r="B1022" t="s">
        <v>488</v>
      </c>
      <c r="C1022">
        <v>1</v>
      </c>
      <c r="D1022" t="s">
        <v>661</v>
      </c>
      <c r="E1022" t="s">
        <v>31</v>
      </c>
      <c r="F1022">
        <v>800</v>
      </c>
      <c r="G1022" s="2">
        <v>1.2971000000000001</v>
      </c>
      <c r="H1022" t="s">
        <v>846</v>
      </c>
      <c r="I1022">
        <f>LOOKUP(H1022,Hoja2!D:D,Hoja2!A:A)</f>
        <v>222</v>
      </c>
      <c r="J1022" s="2">
        <f t="shared" si="163"/>
        <v>1037.68</v>
      </c>
    </row>
    <row r="1023" spans="1:10" x14ac:dyDescent="0.25">
      <c r="A1023">
        <v>375</v>
      </c>
      <c r="B1023" t="str">
        <f t="shared" ref="B1023:B1032" si="171">B1022</f>
        <v>D.PROMO MOJITO STOLICH CHEESE</v>
      </c>
      <c r="C1023">
        <v>1</v>
      </c>
      <c r="D1023" t="s">
        <v>661</v>
      </c>
      <c r="E1023" t="s">
        <v>21</v>
      </c>
      <c r="F1023">
        <v>150</v>
      </c>
      <c r="G1023" s="2">
        <v>7.6040999999999999</v>
      </c>
      <c r="H1023" t="s">
        <v>840</v>
      </c>
      <c r="I1023">
        <f>LOOKUP(H1023,Hoja2!D:D,Hoja2!A:A)</f>
        <v>173</v>
      </c>
      <c r="J1023" s="2">
        <f t="shared" si="163"/>
        <v>1140.615</v>
      </c>
    </row>
    <row r="1024" spans="1:10" x14ac:dyDescent="0.25">
      <c r="A1024">
        <v>375</v>
      </c>
      <c r="B1024" t="str">
        <f t="shared" si="171"/>
        <v>D.PROMO MOJITO STOLICH CHEESE</v>
      </c>
      <c r="C1024">
        <v>1</v>
      </c>
      <c r="D1024" t="s">
        <v>661</v>
      </c>
      <c r="E1024" t="s">
        <v>5</v>
      </c>
      <c r="F1024">
        <v>150</v>
      </c>
      <c r="G1024" s="2">
        <v>3.6652</v>
      </c>
      <c r="H1024" t="s">
        <v>828</v>
      </c>
      <c r="I1024">
        <f>LOOKUP(H1024,Hoja2!D:D,Hoja2!A:A)</f>
        <v>134</v>
      </c>
      <c r="J1024" s="2">
        <f t="shared" si="163"/>
        <v>549.78</v>
      </c>
    </row>
    <row r="1025" spans="1:10" x14ac:dyDescent="0.25">
      <c r="A1025">
        <v>375</v>
      </c>
      <c r="B1025" t="str">
        <f t="shared" si="171"/>
        <v>D.PROMO MOJITO STOLICH CHEESE</v>
      </c>
      <c r="C1025">
        <v>1</v>
      </c>
      <c r="D1025" t="s">
        <v>661</v>
      </c>
      <c r="E1025" t="s">
        <v>42</v>
      </c>
      <c r="F1025">
        <v>20</v>
      </c>
      <c r="G1025" s="2">
        <v>1.19</v>
      </c>
      <c r="H1025" t="s">
        <v>852</v>
      </c>
      <c r="I1025">
        <f>LOOKUP(H1025,Hoja2!D:D,Hoja2!A:A)</f>
        <v>187</v>
      </c>
      <c r="J1025" s="2">
        <f t="shared" si="163"/>
        <v>23.799999999999997</v>
      </c>
    </row>
    <row r="1026" spans="1:10" x14ac:dyDescent="0.25">
      <c r="A1026">
        <v>375</v>
      </c>
      <c r="B1026" t="str">
        <f t="shared" si="171"/>
        <v>D.PROMO MOJITO STOLICH CHEESE</v>
      </c>
      <c r="C1026">
        <v>1</v>
      </c>
      <c r="D1026" t="s">
        <v>661</v>
      </c>
      <c r="E1026" t="s">
        <v>43</v>
      </c>
      <c r="F1026">
        <v>1</v>
      </c>
      <c r="G1026" s="2">
        <v>1191.19</v>
      </c>
      <c r="H1026" t="s">
        <v>853</v>
      </c>
      <c r="I1026">
        <f>LOOKUP(H1026,Hoja2!D:D,Hoja2!A:A)</f>
        <v>187</v>
      </c>
      <c r="J1026" s="2">
        <f t="shared" ref="J1026:J1089" si="172">SUM(F1026*G1026)</f>
        <v>1191.19</v>
      </c>
    </row>
    <row r="1027" spans="1:10" x14ac:dyDescent="0.25">
      <c r="A1027">
        <v>375</v>
      </c>
      <c r="B1027" t="str">
        <f t="shared" si="171"/>
        <v>D.PROMO MOJITO STOLICH CHEESE</v>
      </c>
      <c r="C1027">
        <v>1</v>
      </c>
      <c r="D1027" t="s">
        <v>661</v>
      </c>
      <c r="E1027" t="s">
        <v>80</v>
      </c>
      <c r="F1027">
        <v>3</v>
      </c>
      <c r="G1027" s="2">
        <v>25.585000000000001</v>
      </c>
      <c r="H1027" t="s">
        <v>872</v>
      </c>
      <c r="I1027">
        <f>LOOKUP(H1027,Hoja2!D:D,Hoja2!A:A)</f>
        <v>181</v>
      </c>
      <c r="J1027" s="2">
        <f t="shared" si="172"/>
        <v>76.754999999999995</v>
      </c>
    </row>
    <row r="1028" spans="1:10" x14ac:dyDescent="0.25">
      <c r="A1028">
        <v>375</v>
      </c>
      <c r="B1028" t="str">
        <f t="shared" si="171"/>
        <v>D.PROMO MOJITO STOLICH CHEESE</v>
      </c>
      <c r="C1028">
        <v>1</v>
      </c>
      <c r="D1028" t="s">
        <v>661</v>
      </c>
      <c r="E1028" t="s">
        <v>72</v>
      </c>
      <c r="F1028">
        <v>3</v>
      </c>
      <c r="G1028" s="2">
        <v>101.15</v>
      </c>
      <c r="H1028" t="s">
        <v>793</v>
      </c>
      <c r="I1028">
        <f>LOOKUP(H1028,Hoja2!D:D,Hoja2!A:A)</f>
        <v>235</v>
      </c>
      <c r="J1028" s="2">
        <f t="shared" si="172"/>
        <v>303.45000000000005</v>
      </c>
    </row>
    <row r="1029" spans="1:10" x14ac:dyDescent="0.25">
      <c r="A1029">
        <v>375</v>
      </c>
      <c r="B1029" t="str">
        <f t="shared" si="171"/>
        <v>D.PROMO MOJITO STOLICH CHEESE</v>
      </c>
      <c r="C1029">
        <v>1</v>
      </c>
      <c r="D1029" t="s">
        <v>661</v>
      </c>
      <c r="E1029" t="s">
        <v>205</v>
      </c>
      <c r="F1029">
        <v>15</v>
      </c>
      <c r="G1029" s="2">
        <v>0.50946874999999991</v>
      </c>
      <c r="H1029" t="s">
        <v>917</v>
      </c>
      <c r="I1029">
        <f>LOOKUP(H1029,Hoja2!D:D,Hoja2!A:A)</f>
        <v>162</v>
      </c>
      <c r="J1029" s="2">
        <f t="shared" si="172"/>
        <v>7.6420312499999987</v>
      </c>
    </row>
    <row r="1030" spans="1:10" x14ac:dyDescent="0.25">
      <c r="A1030">
        <v>375</v>
      </c>
      <c r="B1030" t="str">
        <f t="shared" si="171"/>
        <v>D.PROMO MOJITO STOLICH CHEESE</v>
      </c>
      <c r="C1030">
        <v>1</v>
      </c>
      <c r="D1030" t="s">
        <v>661</v>
      </c>
      <c r="E1030" t="s">
        <v>71</v>
      </c>
      <c r="F1030">
        <v>60</v>
      </c>
      <c r="G1030" s="2">
        <v>1.4160999999999999</v>
      </c>
      <c r="H1030" t="s">
        <v>870</v>
      </c>
      <c r="I1030">
        <f>LOOKUP(H1030,Hoja2!D:D,Hoja2!A:A)</f>
        <v>224</v>
      </c>
      <c r="J1030" s="2">
        <f t="shared" si="172"/>
        <v>84.965999999999994</v>
      </c>
    </row>
    <row r="1031" spans="1:10" x14ac:dyDescent="0.25">
      <c r="A1031">
        <v>375</v>
      </c>
      <c r="B1031" t="str">
        <f t="shared" si="171"/>
        <v>D.PROMO MOJITO STOLICH CHEESE</v>
      </c>
      <c r="C1031">
        <v>1</v>
      </c>
      <c r="D1031" t="s">
        <v>661</v>
      </c>
      <c r="E1031" t="s">
        <v>81</v>
      </c>
      <c r="F1031">
        <v>60</v>
      </c>
      <c r="G1031" s="2">
        <v>1.4138687500000002</v>
      </c>
      <c r="H1031" t="s">
        <v>873</v>
      </c>
      <c r="I1031">
        <f>LOOKUP(H1031,Hoja2!D:D,Hoja2!A:A)</f>
        <v>169</v>
      </c>
      <c r="J1031" s="2">
        <f t="shared" si="172"/>
        <v>84.832125000000019</v>
      </c>
    </row>
    <row r="1032" spans="1:10" x14ac:dyDescent="0.25">
      <c r="A1032">
        <v>375</v>
      </c>
      <c r="B1032" t="str">
        <f t="shared" si="171"/>
        <v>D.PROMO MOJITO STOLICH CHEESE</v>
      </c>
      <c r="C1032">
        <v>1</v>
      </c>
      <c r="D1032" t="s">
        <v>661</v>
      </c>
      <c r="E1032" t="s">
        <v>191</v>
      </c>
      <c r="F1032">
        <v>225</v>
      </c>
      <c r="G1032" s="2">
        <v>11.7089</v>
      </c>
      <c r="H1032" t="s">
        <v>915</v>
      </c>
      <c r="I1032">
        <f>LOOKUP(H1032,Hoja2!D:D,Hoja2!A:A)</f>
        <v>196</v>
      </c>
      <c r="J1032" s="2">
        <f t="shared" si="172"/>
        <v>2634.5025000000001</v>
      </c>
    </row>
    <row r="1033" spans="1:10" x14ac:dyDescent="0.25">
      <c r="A1033">
        <v>376</v>
      </c>
      <c r="B1033" t="s">
        <v>489</v>
      </c>
      <c r="C1033">
        <v>1</v>
      </c>
      <c r="D1033" t="s">
        <v>661</v>
      </c>
      <c r="E1033" t="s">
        <v>201</v>
      </c>
      <c r="F1033">
        <v>750</v>
      </c>
      <c r="G1033" s="2">
        <v>13.713560000000001</v>
      </c>
      <c r="H1033" t="s">
        <v>787</v>
      </c>
      <c r="I1033">
        <f>LOOKUP(H1033,Hoja2!D:D,Hoja2!A:A)</f>
        <v>229</v>
      </c>
      <c r="J1033" s="2">
        <f t="shared" si="172"/>
        <v>10285.17</v>
      </c>
    </row>
    <row r="1034" spans="1:10" x14ac:dyDescent="0.25">
      <c r="A1034">
        <v>376</v>
      </c>
      <c r="B1034" t="str">
        <f>B1033</f>
        <v xml:space="preserve">D.PROMO JAGER TONIC </v>
      </c>
      <c r="C1034">
        <v>1</v>
      </c>
      <c r="D1034" t="s">
        <v>661</v>
      </c>
      <c r="E1034" t="s">
        <v>114</v>
      </c>
      <c r="F1034">
        <v>4</v>
      </c>
      <c r="G1034" s="2">
        <v>1305.48</v>
      </c>
      <c r="H1034" t="s">
        <v>888</v>
      </c>
      <c r="I1034">
        <f>LOOKUP(H1034,Hoja2!D:D,Hoja2!A:A)</f>
        <v>316</v>
      </c>
      <c r="J1034" s="2">
        <f t="shared" si="172"/>
        <v>5221.92</v>
      </c>
    </row>
    <row r="1035" spans="1:10" x14ac:dyDescent="0.25">
      <c r="A1035">
        <v>377</v>
      </c>
      <c r="B1035" t="s">
        <v>490</v>
      </c>
      <c r="C1035">
        <v>1</v>
      </c>
      <c r="D1035" t="s">
        <v>661</v>
      </c>
      <c r="E1035" t="s">
        <v>201</v>
      </c>
      <c r="F1035">
        <v>750</v>
      </c>
      <c r="G1035" s="2">
        <v>13.713560000000001</v>
      </c>
      <c r="H1035" t="s">
        <v>787</v>
      </c>
      <c r="I1035">
        <f>LOOKUP(H1035,Hoja2!D:D,Hoja2!A:A)</f>
        <v>229</v>
      </c>
      <c r="J1035" s="2">
        <f t="shared" si="172"/>
        <v>10285.17</v>
      </c>
    </row>
    <row r="1036" spans="1:10" x14ac:dyDescent="0.25">
      <c r="A1036">
        <v>377</v>
      </c>
      <c r="B1036" t="str">
        <f t="shared" ref="B1036:B1041" si="173">B1035</f>
        <v>D.PROMO JAGER TONIC CHEESE</v>
      </c>
      <c r="C1036">
        <v>1</v>
      </c>
      <c r="D1036" t="s">
        <v>661</v>
      </c>
      <c r="E1036" t="s">
        <v>114</v>
      </c>
      <c r="F1036">
        <v>4</v>
      </c>
      <c r="G1036" s="2">
        <v>1305.48</v>
      </c>
      <c r="H1036" t="s">
        <v>888</v>
      </c>
      <c r="I1036">
        <f>LOOKUP(H1036,Hoja2!D:D,Hoja2!A:A)</f>
        <v>316</v>
      </c>
      <c r="J1036" s="2">
        <f t="shared" si="172"/>
        <v>5221.92</v>
      </c>
    </row>
    <row r="1037" spans="1:10" x14ac:dyDescent="0.25">
      <c r="A1037">
        <v>377</v>
      </c>
      <c r="B1037" t="str">
        <f t="shared" si="173"/>
        <v>D.PROMO JAGER TONIC CHEESE</v>
      </c>
      <c r="C1037">
        <v>1</v>
      </c>
      <c r="D1037" t="s">
        <v>661</v>
      </c>
      <c r="E1037" t="s">
        <v>31</v>
      </c>
      <c r="F1037">
        <v>800</v>
      </c>
      <c r="G1037" s="2">
        <v>1.2971000000000001</v>
      </c>
      <c r="H1037" t="s">
        <v>846</v>
      </c>
      <c r="I1037">
        <f>LOOKUP(H1037,Hoja2!D:D,Hoja2!A:A)</f>
        <v>222</v>
      </c>
      <c r="J1037" s="2">
        <f t="shared" si="172"/>
        <v>1037.68</v>
      </c>
    </row>
    <row r="1038" spans="1:10" x14ac:dyDescent="0.25">
      <c r="A1038">
        <v>377</v>
      </c>
      <c r="B1038" t="str">
        <f t="shared" si="173"/>
        <v>D.PROMO JAGER TONIC CHEESE</v>
      </c>
      <c r="C1038">
        <v>1</v>
      </c>
      <c r="D1038" t="s">
        <v>661</v>
      </c>
      <c r="E1038" t="s">
        <v>21</v>
      </c>
      <c r="F1038">
        <v>150</v>
      </c>
      <c r="G1038" s="2">
        <v>7.6040999999999999</v>
      </c>
      <c r="H1038" t="s">
        <v>840</v>
      </c>
      <c r="I1038">
        <f>LOOKUP(H1038,Hoja2!D:D,Hoja2!A:A)</f>
        <v>173</v>
      </c>
      <c r="J1038" s="2">
        <f t="shared" si="172"/>
        <v>1140.615</v>
      </c>
    </row>
    <row r="1039" spans="1:10" x14ac:dyDescent="0.25">
      <c r="A1039">
        <v>377</v>
      </c>
      <c r="B1039" t="str">
        <f t="shared" si="173"/>
        <v>D.PROMO JAGER TONIC CHEESE</v>
      </c>
      <c r="C1039">
        <v>1</v>
      </c>
      <c r="D1039" t="s">
        <v>661</v>
      </c>
      <c r="E1039" t="s">
        <v>5</v>
      </c>
      <c r="F1039">
        <v>150</v>
      </c>
      <c r="G1039" s="2">
        <v>3.6652</v>
      </c>
      <c r="H1039" t="s">
        <v>828</v>
      </c>
      <c r="I1039">
        <f>LOOKUP(H1039,Hoja2!D:D,Hoja2!A:A)</f>
        <v>134</v>
      </c>
      <c r="J1039" s="2">
        <f t="shared" si="172"/>
        <v>549.78</v>
      </c>
    </row>
    <row r="1040" spans="1:10" x14ac:dyDescent="0.25">
      <c r="A1040">
        <v>377</v>
      </c>
      <c r="B1040" t="str">
        <f t="shared" si="173"/>
        <v>D.PROMO JAGER TONIC CHEESE</v>
      </c>
      <c r="C1040">
        <v>1</v>
      </c>
      <c r="D1040" t="s">
        <v>661</v>
      </c>
      <c r="E1040" t="s">
        <v>42</v>
      </c>
      <c r="F1040">
        <v>20</v>
      </c>
      <c r="G1040" s="2">
        <v>1.19</v>
      </c>
      <c r="H1040" t="s">
        <v>852</v>
      </c>
      <c r="I1040">
        <f>LOOKUP(H1040,Hoja2!D:D,Hoja2!A:A)</f>
        <v>187</v>
      </c>
      <c r="J1040" s="2">
        <f t="shared" si="172"/>
        <v>23.799999999999997</v>
      </c>
    </row>
    <row r="1041" spans="1:10" x14ac:dyDescent="0.25">
      <c r="A1041">
        <v>377</v>
      </c>
      <c r="B1041" t="str">
        <f t="shared" si="173"/>
        <v>D.PROMO JAGER TONIC CHEESE</v>
      </c>
      <c r="C1041">
        <v>1</v>
      </c>
      <c r="D1041" t="s">
        <v>661</v>
      </c>
      <c r="E1041" t="s">
        <v>43</v>
      </c>
      <c r="F1041">
        <v>1</v>
      </c>
      <c r="G1041" s="2">
        <v>1191.19</v>
      </c>
      <c r="H1041" t="s">
        <v>853</v>
      </c>
      <c r="I1041">
        <f>LOOKUP(H1041,Hoja2!D:D,Hoja2!A:A)</f>
        <v>187</v>
      </c>
      <c r="J1041" s="2">
        <f t="shared" si="172"/>
        <v>1191.19</v>
      </c>
    </row>
    <row r="1042" spans="1:10" x14ac:dyDescent="0.25">
      <c r="A1042">
        <v>378</v>
      </c>
      <c r="B1042" t="s">
        <v>491</v>
      </c>
      <c r="C1042">
        <v>1</v>
      </c>
      <c r="D1042" t="s">
        <v>661</v>
      </c>
      <c r="E1042" t="s">
        <v>240</v>
      </c>
      <c r="F1042">
        <v>225</v>
      </c>
      <c r="G1042" s="2">
        <v>3.8367466666666665</v>
      </c>
      <c r="H1042" t="s">
        <v>924</v>
      </c>
      <c r="I1042">
        <f>LOOKUP(H1042,Hoja2!D:D,Hoja2!A:A)</f>
        <v>283</v>
      </c>
      <c r="J1042" s="2">
        <f t="shared" si="172"/>
        <v>863.26799999999992</v>
      </c>
    </row>
    <row r="1043" spans="1:10" x14ac:dyDescent="0.25">
      <c r="A1043">
        <v>378</v>
      </c>
      <c r="B1043" t="str">
        <f t="shared" ref="B1043:B1046" si="174">B1042</f>
        <v>D.PROMO PINA COLADA</v>
      </c>
      <c r="C1043">
        <v>1</v>
      </c>
      <c r="D1043" t="s">
        <v>661</v>
      </c>
      <c r="E1043" t="s">
        <v>83</v>
      </c>
      <c r="F1043">
        <v>30</v>
      </c>
      <c r="G1043" s="2">
        <v>3.5700000000000003</v>
      </c>
      <c r="H1043" t="s">
        <v>874</v>
      </c>
      <c r="I1043">
        <f>LOOKUP(H1043,Hoja2!D:D,Hoja2!A:A)</f>
        <v>227</v>
      </c>
      <c r="J1043" s="2">
        <f t="shared" si="172"/>
        <v>107.10000000000001</v>
      </c>
    </row>
    <row r="1044" spans="1:10" x14ac:dyDescent="0.25">
      <c r="A1044">
        <v>378</v>
      </c>
      <c r="B1044" t="str">
        <f t="shared" si="174"/>
        <v>D.PROMO PINA COLADA</v>
      </c>
      <c r="C1044">
        <v>1</v>
      </c>
      <c r="D1044" t="s">
        <v>661</v>
      </c>
      <c r="E1044" t="s">
        <v>84</v>
      </c>
      <c r="F1044">
        <v>225</v>
      </c>
      <c r="G1044" s="2">
        <v>0.9906813000000001</v>
      </c>
      <c r="H1044" t="s">
        <v>875</v>
      </c>
      <c r="I1044">
        <f>LOOKUP(H1044,Hoja2!D:D,Hoja2!A:A)</f>
        <v>170</v>
      </c>
      <c r="J1044" s="2">
        <f t="shared" si="172"/>
        <v>222.90329250000002</v>
      </c>
    </row>
    <row r="1045" spans="1:10" x14ac:dyDescent="0.25">
      <c r="A1045">
        <v>378</v>
      </c>
      <c r="B1045" t="str">
        <f t="shared" si="174"/>
        <v>D.PROMO PINA COLADA</v>
      </c>
      <c r="C1045">
        <v>1</v>
      </c>
      <c r="D1045" t="s">
        <v>661</v>
      </c>
      <c r="E1045" t="s">
        <v>71</v>
      </c>
      <c r="F1045">
        <v>120</v>
      </c>
      <c r="G1045" s="2">
        <v>1.4160999999999999</v>
      </c>
      <c r="H1045" t="s">
        <v>870</v>
      </c>
      <c r="I1045">
        <f>LOOKUP(H1045,Hoja2!D:D,Hoja2!A:A)</f>
        <v>224</v>
      </c>
      <c r="J1045" s="2">
        <f t="shared" si="172"/>
        <v>169.93199999999999</v>
      </c>
    </row>
    <row r="1046" spans="1:10" x14ac:dyDescent="0.25">
      <c r="A1046">
        <v>378</v>
      </c>
      <c r="B1046" t="str">
        <f t="shared" si="174"/>
        <v>D.PROMO PINA COLADA</v>
      </c>
      <c r="C1046">
        <v>1</v>
      </c>
      <c r="D1046" t="s">
        <v>661</v>
      </c>
      <c r="E1046" t="s">
        <v>5</v>
      </c>
      <c r="F1046">
        <v>300</v>
      </c>
      <c r="G1046" s="2">
        <v>3.6652</v>
      </c>
      <c r="H1046" t="s">
        <v>828</v>
      </c>
      <c r="I1046">
        <f>LOOKUP(H1046,Hoja2!D:D,Hoja2!A:A)</f>
        <v>134</v>
      </c>
      <c r="J1046" s="2">
        <f t="shared" si="172"/>
        <v>1099.56</v>
      </c>
    </row>
    <row r="1047" spans="1:10" x14ac:dyDescent="0.25">
      <c r="A1047">
        <v>379</v>
      </c>
      <c r="B1047" t="s">
        <v>492</v>
      </c>
      <c r="C1047">
        <v>1</v>
      </c>
      <c r="D1047" t="s">
        <v>661</v>
      </c>
      <c r="E1047" t="s">
        <v>240</v>
      </c>
      <c r="F1047">
        <v>225</v>
      </c>
      <c r="G1047" s="2">
        <v>3.8367466666666665</v>
      </c>
      <c r="H1047" t="s">
        <v>924</v>
      </c>
      <c r="I1047">
        <f>LOOKUP(H1047,Hoja2!D:D,Hoja2!A:A)</f>
        <v>283</v>
      </c>
      <c r="J1047" s="2">
        <f t="shared" si="172"/>
        <v>863.26799999999992</v>
      </c>
    </row>
    <row r="1048" spans="1:10" x14ac:dyDescent="0.25">
      <c r="A1048">
        <v>379</v>
      </c>
      <c r="B1048" t="str">
        <f t="shared" ref="B1048:B1056" si="175">B1047</f>
        <v>D.PROMO PINA COLADA CHEESE</v>
      </c>
      <c r="C1048">
        <v>1</v>
      </c>
      <c r="D1048" t="s">
        <v>661</v>
      </c>
      <c r="E1048" t="s">
        <v>83</v>
      </c>
      <c r="F1048">
        <v>30</v>
      </c>
      <c r="G1048" s="2">
        <v>3.5700000000000003</v>
      </c>
      <c r="H1048" t="s">
        <v>874</v>
      </c>
      <c r="I1048">
        <f>LOOKUP(H1048,Hoja2!D:D,Hoja2!A:A)</f>
        <v>227</v>
      </c>
      <c r="J1048" s="2">
        <f t="shared" si="172"/>
        <v>107.10000000000001</v>
      </c>
    </row>
    <row r="1049" spans="1:10" x14ac:dyDescent="0.25">
      <c r="A1049">
        <v>379</v>
      </c>
      <c r="B1049" t="str">
        <f t="shared" si="175"/>
        <v>D.PROMO PINA COLADA CHEESE</v>
      </c>
      <c r="C1049">
        <v>1</v>
      </c>
      <c r="D1049" t="s">
        <v>661</v>
      </c>
      <c r="E1049" t="s">
        <v>84</v>
      </c>
      <c r="F1049">
        <v>225</v>
      </c>
      <c r="G1049" s="2">
        <v>0.9906813000000001</v>
      </c>
      <c r="H1049" t="s">
        <v>875</v>
      </c>
      <c r="I1049">
        <f>LOOKUP(H1049,Hoja2!D:D,Hoja2!A:A)</f>
        <v>170</v>
      </c>
      <c r="J1049" s="2">
        <f t="shared" si="172"/>
        <v>222.90329250000002</v>
      </c>
    </row>
    <row r="1050" spans="1:10" x14ac:dyDescent="0.25">
      <c r="A1050">
        <v>379</v>
      </c>
      <c r="B1050" t="str">
        <f t="shared" si="175"/>
        <v>D.PROMO PINA COLADA CHEESE</v>
      </c>
      <c r="C1050">
        <v>1</v>
      </c>
      <c r="D1050" t="s">
        <v>661</v>
      </c>
      <c r="E1050" t="s">
        <v>71</v>
      </c>
      <c r="F1050">
        <v>120</v>
      </c>
      <c r="G1050" s="2">
        <v>1.4160999999999999</v>
      </c>
      <c r="H1050" t="s">
        <v>870</v>
      </c>
      <c r="I1050">
        <f>LOOKUP(H1050,Hoja2!D:D,Hoja2!A:A)</f>
        <v>224</v>
      </c>
      <c r="J1050" s="2">
        <f t="shared" si="172"/>
        <v>169.93199999999999</v>
      </c>
    </row>
    <row r="1051" spans="1:10" x14ac:dyDescent="0.25">
      <c r="A1051">
        <v>379</v>
      </c>
      <c r="B1051" t="str">
        <f t="shared" si="175"/>
        <v>D.PROMO PINA COLADA CHEESE</v>
      </c>
      <c r="C1051">
        <v>1</v>
      </c>
      <c r="D1051" t="s">
        <v>661</v>
      </c>
      <c r="E1051" t="s">
        <v>5</v>
      </c>
      <c r="F1051">
        <v>300</v>
      </c>
      <c r="G1051" s="2">
        <v>3.6652</v>
      </c>
      <c r="H1051" t="s">
        <v>828</v>
      </c>
      <c r="I1051">
        <f>LOOKUP(H1051,Hoja2!D:D,Hoja2!A:A)</f>
        <v>134</v>
      </c>
      <c r="J1051" s="2">
        <f t="shared" si="172"/>
        <v>1099.56</v>
      </c>
    </row>
    <row r="1052" spans="1:10" x14ac:dyDescent="0.25">
      <c r="A1052">
        <v>379</v>
      </c>
      <c r="B1052" t="str">
        <f t="shared" si="175"/>
        <v>D.PROMO PINA COLADA CHEESE</v>
      </c>
      <c r="C1052">
        <v>1</v>
      </c>
      <c r="D1052" t="s">
        <v>661</v>
      </c>
      <c r="E1052" t="s">
        <v>31</v>
      </c>
      <c r="F1052">
        <v>800</v>
      </c>
      <c r="G1052" s="2">
        <v>1.2971000000000001</v>
      </c>
      <c r="H1052" t="s">
        <v>846</v>
      </c>
      <c r="I1052">
        <f>LOOKUP(H1052,Hoja2!D:D,Hoja2!A:A)</f>
        <v>222</v>
      </c>
      <c r="J1052" s="2">
        <f t="shared" si="172"/>
        <v>1037.68</v>
      </c>
    </row>
    <row r="1053" spans="1:10" x14ac:dyDescent="0.25">
      <c r="A1053">
        <v>379</v>
      </c>
      <c r="B1053" t="str">
        <f t="shared" si="175"/>
        <v>D.PROMO PINA COLADA CHEESE</v>
      </c>
      <c r="C1053">
        <v>1</v>
      </c>
      <c r="D1053" t="s">
        <v>661</v>
      </c>
      <c r="E1053" t="s">
        <v>21</v>
      </c>
      <c r="F1053">
        <v>150</v>
      </c>
      <c r="G1053" s="2">
        <v>7.6040999999999999</v>
      </c>
      <c r="H1053" t="s">
        <v>840</v>
      </c>
      <c r="I1053">
        <f>LOOKUP(H1053,Hoja2!D:D,Hoja2!A:A)</f>
        <v>173</v>
      </c>
      <c r="J1053" s="2">
        <f t="shared" si="172"/>
        <v>1140.615</v>
      </c>
    </row>
    <row r="1054" spans="1:10" x14ac:dyDescent="0.25">
      <c r="A1054">
        <v>379</v>
      </c>
      <c r="B1054" t="str">
        <f t="shared" si="175"/>
        <v>D.PROMO PINA COLADA CHEESE</v>
      </c>
      <c r="C1054">
        <v>1</v>
      </c>
      <c r="D1054" t="s">
        <v>661</v>
      </c>
      <c r="E1054" t="s">
        <v>5</v>
      </c>
      <c r="F1054">
        <v>150</v>
      </c>
      <c r="G1054" s="2">
        <v>3.6652</v>
      </c>
      <c r="H1054" t="s">
        <v>828</v>
      </c>
      <c r="I1054">
        <f>LOOKUP(H1054,Hoja2!D:D,Hoja2!A:A)</f>
        <v>134</v>
      </c>
      <c r="J1054" s="2">
        <f t="shared" si="172"/>
        <v>549.78</v>
      </c>
    </row>
    <row r="1055" spans="1:10" x14ac:dyDescent="0.25">
      <c r="A1055">
        <v>379</v>
      </c>
      <c r="B1055" t="str">
        <f t="shared" si="175"/>
        <v>D.PROMO PINA COLADA CHEESE</v>
      </c>
      <c r="C1055">
        <v>1</v>
      </c>
      <c r="D1055" t="s">
        <v>661</v>
      </c>
      <c r="E1055" t="s">
        <v>42</v>
      </c>
      <c r="F1055">
        <v>20</v>
      </c>
      <c r="G1055" s="2">
        <v>1.19</v>
      </c>
      <c r="H1055" t="s">
        <v>852</v>
      </c>
      <c r="I1055">
        <f>LOOKUP(H1055,Hoja2!D:D,Hoja2!A:A)</f>
        <v>187</v>
      </c>
      <c r="J1055" s="2">
        <f t="shared" si="172"/>
        <v>23.799999999999997</v>
      </c>
    </row>
    <row r="1056" spans="1:10" x14ac:dyDescent="0.25">
      <c r="A1056">
        <v>379</v>
      </c>
      <c r="B1056" t="str">
        <f t="shared" si="175"/>
        <v>D.PROMO PINA COLADA CHEESE</v>
      </c>
      <c r="C1056">
        <v>1</v>
      </c>
      <c r="D1056" t="s">
        <v>661</v>
      </c>
      <c r="E1056" t="s">
        <v>43</v>
      </c>
      <c r="F1056">
        <v>1</v>
      </c>
      <c r="G1056" s="2">
        <v>1191.19</v>
      </c>
      <c r="H1056" t="s">
        <v>853</v>
      </c>
      <c r="I1056">
        <f>LOOKUP(H1056,Hoja2!D:D,Hoja2!A:A)</f>
        <v>187</v>
      </c>
      <c r="J1056" s="2">
        <f t="shared" si="172"/>
        <v>1191.19</v>
      </c>
    </row>
    <row r="1057" spans="1:10" x14ac:dyDescent="0.25">
      <c r="A1057">
        <v>380</v>
      </c>
      <c r="B1057" t="s">
        <v>493</v>
      </c>
      <c r="C1057">
        <v>1</v>
      </c>
      <c r="D1057" t="s">
        <v>661</v>
      </c>
      <c r="E1057" t="s">
        <v>80</v>
      </c>
      <c r="F1057">
        <v>3</v>
      </c>
      <c r="G1057" s="2">
        <v>25.585000000000001</v>
      </c>
      <c r="H1057" t="s">
        <v>872</v>
      </c>
      <c r="I1057">
        <f>LOOKUP(H1057,Hoja2!D:D,Hoja2!A:A)</f>
        <v>181</v>
      </c>
      <c r="J1057" s="2">
        <f t="shared" si="172"/>
        <v>76.754999999999995</v>
      </c>
    </row>
    <row r="1058" spans="1:10" x14ac:dyDescent="0.25">
      <c r="A1058">
        <v>380</v>
      </c>
      <c r="B1058" t="str">
        <f t="shared" ref="B1058:B1063" si="176">B1057</f>
        <v>D.PROMO MOJITO MARACUYA</v>
      </c>
      <c r="C1058">
        <v>1</v>
      </c>
      <c r="D1058" t="s">
        <v>656</v>
      </c>
      <c r="E1058" t="s">
        <v>71</v>
      </c>
      <c r="F1058">
        <v>60</v>
      </c>
      <c r="G1058" s="2">
        <v>1.4160999999999999</v>
      </c>
      <c r="H1058" t="s">
        <v>870</v>
      </c>
      <c r="I1058">
        <f>LOOKUP(H1058,Hoja2!D:D,Hoja2!A:A)</f>
        <v>224</v>
      </c>
      <c r="J1058" s="2">
        <f t="shared" si="172"/>
        <v>84.965999999999994</v>
      </c>
    </row>
    <row r="1059" spans="1:10" x14ac:dyDescent="0.25">
      <c r="A1059">
        <v>380</v>
      </c>
      <c r="B1059" t="str">
        <f t="shared" si="176"/>
        <v>D.PROMO MOJITO MARACUYA</v>
      </c>
      <c r="C1059">
        <v>1</v>
      </c>
      <c r="D1059" t="s">
        <v>661</v>
      </c>
      <c r="E1059" t="s">
        <v>72</v>
      </c>
      <c r="F1059">
        <v>3</v>
      </c>
      <c r="G1059" s="2">
        <v>101.15</v>
      </c>
      <c r="H1059" t="s">
        <v>793</v>
      </c>
      <c r="I1059">
        <f>LOOKUP(H1059,Hoja2!D:D,Hoja2!A:A)</f>
        <v>235</v>
      </c>
      <c r="J1059" s="2">
        <f t="shared" si="172"/>
        <v>303.45000000000005</v>
      </c>
    </row>
    <row r="1060" spans="1:10" x14ac:dyDescent="0.25">
      <c r="A1060">
        <v>380</v>
      </c>
      <c r="B1060" t="str">
        <f t="shared" si="176"/>
        <v>D.PROMO MOJITO MARACUYA</v>
      </c>
      <c r="C1060">
        <v>1</v>
      </c>
      <c r="D1060" t="s">
        <v>661</v>
      </c>
      <c r="E1060" t="s">
        <v>205</v>
      </c>
      <c r="F1060">
        <v>150</v>
      </c>
      <c r="G1060" s="2">
        <v>0.50946874999999991</v>
      </c>
      <c r="H1060" t="s">
        <v>917</v>
      </c>
      <c r="I1060">
        <f>LOOKUP(H1060,Hoja2!D:D,Hoja2!A:A)</f>
        <v>162</v>
      </c>
      <c r="J1060" s="2">
        <f t="shared" si="172"/>
        <v>76.420312499999994</v>
      </c>
    </row>
    <row r="1061" spans="1:10" x14ac:dyDescent="0.25">
      <c r="A1061">
        <v>380</v>
      </c>
      <c r="B1061" t="str">
        <f t="shared" si="176"/>
        <v>D.PROMO MOJITO MARACUYA</v>
      </c>
      <c r="C1061">
        <v>1</v>
      </c>
      <c r="D1061" t="s">
        <v>658</v>
      </c>
      <c r="E1061" t="s">
        <v>81</v>
      </c>
      <c r="F1061">
        <v>60</v>
      </c>
      <c r="G1061" s="2">
        <v>1.4138687500000002</v>
      </c>
      <c r="H1061" t="s">
        <v>873</v>
      </c>
      <c r="I1061">
        <f>LOOKUP(H1061,Hoja2!D:D,Hoja2!A:A)</f>
        <v>169</v>
      </c>
      <c r="J1061" s="2">
        <f t="shared" si="172"/>
        <v>84.832125000000019</v>
      </c>
    </row>
    <row r="1062" spans="1:10" x14ac:dyDescent="0.25">
      <c r="A1062">
        <v>380</v>
      </c>
      <c r="B1062" t="str">
        <f t="shared" si="176"/>
        <v>D.PROMO MOJITO MARACUYA</v>
      </c>
      <c r="C1062">
        <v>1</v>
      </c>
      <c r="D1062" t="s">
        <v>658</v>
      </c>
      <c r="E1062" t="s">
        <v>240</v>
      </c>
      <c r="F1062">
        <v>225</v>
      </c>
      <c r="G1062" s="2">
        <v>3.8367466666666665</v>
      </c>
      <c r="H1062" t="s">
        <v>924</v>
      </c>
      <c r="I1062">
        <f>LOOKUP(H1062,Hoja2!D:D,Hoja2!A:A)</f>
        <v>283</v>
      </c>
      <c r="J1062" s="2">
        <f t="shared" si="172"/>
        <v>863.26799999999992</v>
      </c>
    </row>
    <row r="1063" spans="1:10" x14ac:dyDescent="0.25">
      <c r="A1063">
        <v>380</v>
      </c>
      <c r="B1063" t="str">
        <f t="shared" si="176"/>
        <v>D.PROMO MOJITO MARACUYA</v>
      </c>
      <c r="C1063">
        <v>1</v>
      </c>
      <c r="D1063" t="s">
        <v>658</v>
      </c>
      <c r="E1063" t="s">
        <v>369</v>
      </c>
      <c r="F1063">
        <v>225</v>
      </c>
      <c r="G1063" s="2">
        <v>1.6228625000000001</v>
      </c>
      <c r="H1063" t="s">
        <v>955</v>
      </c>
      <c r="I1063">
        <f>LOOKUP(H1063,Hoja2!D:D,Hoja2!A:A)</f>
        <v>172</v>
      </c>
      <c r="J1063" s="2">
        <f t="shared" si="172"/>
        <v>365.14406250000002</v>
      </c>
    </row>
    <row r="1064" spans="1:10" x14ac:dyDescent="0.25">
      <c r="A1064">
        <v>381</v>
      </c>
      <c r="B1064" t="s">
        <v>494</v>
      </c>
      <c r="C1064">
        <v>1</v>
      </c>
      <c r="D1064" t="s">
        <v>661</v>
      </c>
      <c r="E1064" t="s">
        <v>80</v>
      </c>
      <c r="F1064">
        <v>3</v>
      </c>
      <c r="G1064" s="2">
        <v>25.585000000000001</v>
      </c>
      <c r="H1064" t="s">
        <v>872</v>
      </c>
      <c r="I1064">
        <f>LOOKUP(H1064,Hoja2!D:D,Hoja2!A:A)</f>
        <v>181</v>
      </c>
      <c r="J1064" s="2">
        <f t="shared" si="172"/>
        <v>76.754999999999995</v>
      </c>
    </row>
    <row r="1065" spans="1:10" x14ac:dyDescent="0.25">
      <c r="A1065">
        <v>381</v>
      </c>
      <c r="B1065" t="str">
        <f t="shared" ref="B1065:B1075" si="177">B1064</f>
        <v>D.PROMO MOJ. MARACUYA CHEESE</v>
      </c>
      <c r="C1065">
        <v>1</v>
      </c>
      <c r="D1065" t="s">
        <v>656</v>
      </c>
      <c r="E1065" t="s">
        <v>71</v>
      </c>
      <c r="F1065">
        <v>60</v>
      </c>
      <c r="G1065" s="2">
        <v>1.4160999999999999</v>
      </c>
      <c r="H1065" t="s">
        <v>870</v>
      </c>
      <c r="I1065">
        <f>LOOKUP(H1065,Hoja2!D:D,Hoja2!A:A)</f>
        <v>224</v>
      </c>
      <c r="J1065" s="2">
        <f t="shared" si="172"/>
        <v>84.965999999999994</v>
      </c>
    </row>
    <row r="1066" spans="1:10" x14ac:dyDescent="0.25">
      <c r="A1066">
        <v>381</v>
      </c>
      <c r="B1066" t="str">
        <f t="shared" si="177"/>
        <v>D.PROMO MOJ. MARACUYA CHEESE</v>
      </c>
      <c r="C1066">
        <v>1</v>
      </c>
      <c r="D1066" t="s">
        <v>661</v>
      </c>
      <c r="E1066" t="s">
        <v>72</v>
      </c>
      <c r="F1066">
        <v>3</v>
      </c>
      <c r="G1066" s="2">
        <v>101.15</v>
      </c>
      <c r="H1066" t="s">
        <v>793</v>
      </c>
      <c r="I1066">
        <f>LOOKUP(H1066,Hoja2!D:D,Hoja2!A:A)</f>
        <v>235</v>
      </c>
      <c r="J1066" s="2">
        <f t="shared" si="172"/>
        <v>303.45000000000005</v>
      </c>
    </row>
    <row r="1067" spans="1:10" x14ac:dyDescent="0.25">
      <c r="A1067">
        <v>381</v>
      </c>
      <c r="B1067" t="str">
        <f t="shared" si="177"/>
        <v>D.PROMO MOJ. MARACUYA CHEESE</v>
      </c>
      <c r="C1067">
        <v>1</v>
      </c>
      <c r="D1067" t="s">
        <v>661</v>
      </c>
      <c r="E1067" t="s">
        <v>205</v>
      </c>
      <c r="F1067">
        <v>150</v>
      </c>
      <c r="G1067" s="2">
        <v>0.50946874999999991</v>
      </c>
      <c r="H1067" t="s">
        <v>917</v>
      </c>
      <c r="I1067">
        <f>LOOKUP(H1067,Hoja2!D:D,Hoja2!A:A)</f>
        <v>162</v>
      </c>
      <c r="J1067" s="2">
        <f t="shared" si="172"/>
        <v>76.420312499999994</v>
      </c>
    </row>
    <row r="1068" spans="1:10" x14ac:dyDescent="0.25">
      <c r="A1068">
        <v>381</v>
      </c>
      <c r="B1068" t="str">
        <f t="shared" si="177"/>
        <v>D.PROMO MOJ. MARACUYA CHEESE</v>
      </c>
      <c r="C1068">
        <v>1</v>
      </c>
      <c r="D1068" t="s">
        <v>658</v>
      </c>
      <c r="E1068" t="s">
        <v>81</v>
      </c>
      <c r="F1068">
        <v>60</v>
      </c>
      <c r="G1068" s="2">
        <v>1.4138687500000002</v>
      </c>
      <c r="H1068" t="s">
        <v>873</v>
      </c>
      <c r="I1068">
        <f>LOOKUP(H1068,Hoja2!D:D,Hoja2!A:A)</f>
        <v>169</v>
      </c>
      <c r="J1068" s="2">
        <f t="shared" si="172"/>
        <v>84.832125000000019</v>
      </c>
    </row>
    <row r="1069" spans="1:10" x14ac:dyDescent="0.25">
      <c r="A1069">
        <v>381</v>
      </c>
      <c r="B1069" t="str">
        <f t="shared" si="177"/>
        <v>D.PROMO MOJ. MARACUYA CHEESE</v>
      </c>
      <c r="C1069">
        <v>1</v>
      </c>
      <c r="D1069" t="s">
        <v>658</v>
      </c>
      <c r="E1069" t="s">
        <v>240</v>
      </c>
      <c r="F1069">
        <v>225</v>
      </c>
      <c r="G1069" s="2">
        <v>3.8367466666666665</v>
      </c>
      <c r="H1069" t="s">
        <v>924</v>
      </c>
      <c r="I1069">
        <f>LOOKUP(H1069,Hoja2!D:D,Hoja2!A:A)</f>
        <v>283</v>
      </c>
      <c r="J1069" s="2">
        <f t="shared" si="172"/>
        <v>863.26799999999992</v>
      </c>
    </row>
    <row r="1070" spans="1:10" x14ac:dyDescent="0.25">
      <c r="A1070">
        <v>381</v>
      </c>
      <c r="B1070" t="str">
        <f t="shared" si="177"/>
        <v>D.PROMO MOJ. MARACUYA CHEESE</v>
      </c>
      <c r="C1070">
        <v>1</v>
      </c>
      <c r="D1070" t="s">
        <v>658</v>
      </c>
      <c r="E1070" t="s">
        <v>369</v>
      </c>
      <c r="F1070">
        <v>225</v>
      </c>
      <c r="G1070" s="2">
        <v>1.6228625000000001</v>
      </c>
      <c r="H1070" t="s">
        <v>955</v>
      </c>
      <c r="I1070">
        <f>LOOKUP(H1070,Hoja2!D:D,Hoja2!A:A)</f>
        <v>172</v>
      </c>
      <c r="J1070" s="2">
        <f t="shared" si="172"/>
        <v>365.14406250000002</v>
      </c>
    </row>
    <row r="1071" spans="1:10" x14ac:dyDescent="0.25">
      <c r="A1071">
        <v>381</v>
      </c>
      <c r="B1071" t="str">
        <f t="shared" si="177"/>
        <v>D.PROMO MOJ. MARACUYA CHEESE</v>
      </c>
      <c r="C1071">
        <v>1</v>
      </c>
      <c r="D1071" t="s">
        <v>661</v>
      </c>
      <c r="E1071" t="s">
        <v>31</v>
      </c>
      <c r="F1071">
        <v>800</v>
      </c>
      <c r="G1071" s="2">
        <v>1.2971000000000001</v>
      </c>
      <c r="H1071" t="s">
        <v>846</v>
      </c>
      <c r="I1071">
        <f>LOOKUP(H1071,Hoja2!D:D,Hoja2!A:A)</f>
        <v>222</v>
      </c>
      <c r="J1071" s="2">
        <f t="shared" si="172"/>
        <v>1037.68</v>
      </c>
    </row>
    <row r="1072" spans="1:10" x14ac:dyDescent="0.25">
      <c r="A1072">
        <v>381</v>
      </c>
      <c r="B1072" t="str">
        <f t="shared" si="177"/>
        <v>D.PROMO MOJ. MARACUYA CHEESE</v>
      </c>
      <c r="C1072">
        <v>1</v>
      </c>
      <c r="D1072" t="s">
        <v>661</v>
      </c>
      <c r="E1072" t="s">
        <v>21</v>
      </c>
      <c r="F1072">
        <v>150</v>
      </c>
      <c r="G1072" s="2">
        <v>7.6040999999999999</v>
      </c>
      <c r="H1072" t="s">
        <v>840</v>
      </c>
      <c r="I1072">
        <f>LOOKUP(H1072,Hoja2!D:D,Hoja2!A:A)</f>
        <v>173</v>
      </c>
      <c r="J1072" s="2">
        <f t="shared" si="172"/>
        <v>1140.615</v>
      </c>
    </row>
    <row r="1073" spans="1:10" x14ac:dyDescent="0.25">
      <c r="A1073">
        <v>381</v>
      </c>
      <c r="B1073" t="str">
        <f t="shared" si="177"/>
        <v>D.PROMO MOJ. MARACUYA CHEESE</v>
      </c>
      <c r="C1073">
        <v>1</v>
      </c>
      <c r="D1073" t="s">
        <v>661</v>
      </c>
      <c r="E1073" t="s">
        <v>5</v>
      </c>
      <c r="F1073">
        <v>150</v>
      </c>
      <c r="G1073" s="2">
        <v>3.6652</v>
      </c>
      <c r="H1073" t="s">
        <v>828</v>
      </c>
      <c r="I1073">
        <f>LOOKUP(H1073,Hoja2!D:D,Hoja2!A:A)</f>
        <v>134</v>
      </c>
      <c r="J1073" s="2">
        <f t="shared" si="172"/>
        <v>549.78</v>
      </c>
    </row>
    <row r="1074" spans="1:10" x14ac:dyDescent="0.25">
      <c r="A1074">
        <v>381</v>
      </c>
      <c r="B1074" t="str">
        <f t="shared" si="177"/>
        <v>D.PROMO MOJ. MARACUYA CHEESE</v>
      </c>
      <c r="C1074">
        <v>1</v>
      </c>
      <c r="D1074" t="s">
        <v>661</v>
      </c>
      <c r="E1074" t="s">
        <v>42</v>
      </c>
      <c r="F1074">
        <v>20</v>
      </c>
      <c r="G1074" s="2">
        <v>1.19</v>
      </c>
      <c r="H1074" t="s">
        <v>852</v>
      </c>
      <c r="I1074">
        <f>LOOKUP(H1074,Hoja2!D:D,Hoja2!A:A)</f>
        <v>187</v>
      </c>
      <c r="J1074" s="2">
        <f t="shared" si="172"/>
        <v>23.799999999999997</v>
      </c>
    </row>
    <row r="1075" spans="1:10" x14ac:dyDescent="0.25">
      <c r="A1075">
        <v>381</v>
      </c>
      <c r="B1075" t="str">
        <f t="shared" si="177"/>
        <v>D.PROMO MOJ. MARACUYA CHEESE</v>
      </c>
      <c r="C1075">
        <v>1</v>
      </c>
      <c r="D1075" t="s">
        <v>661</v>
      </c>
      <c r="E1075" t="s">
        <v>43</v>
      </c>
      <c r="F1075">
        <v>1</v>
      </c>
      <c r="G1075" s="2">
        <v>1191.19</v>
      </c>
      <c r="H1075" t="s">
        <v>853</v>
      </c>
      <c r="I1075">
        <f>LOOKUP(H1075,Hoja2!D:D,Hoja2!A:A)</f>
        <v>187</v>
      </c>
      <c r="J1075" s="2">
        <f t="shared" si="172"/>
        <v>1191.19</v>
      </c>
    </row>
    <row r="1076" spans="1:10" x14ac:dyDescent="0.25">
      <c r="A1076">
        <v>381</v>
      </c>
      <c r="B1076" t="s">
        <v>495</v>
      </c>
      <c r="C1076">
        <v>1</v>
      </c>
      <c r="D1076" t="s">
        <v>661</v>
      </c>
      <c r="E1076" t="s">
        <v>25</v>
      </c>
      <c r="F1076">
        <v>1</v>
      </c>
      <c r="G1076" s="2">
        <v>24.30575</v>
      </c>
      <c r="H1076" t="s">
        <v>843</v>
      </c>
      <c r="I1076">
        <f>LOOKUP(H1076,Hoja2!D:D,Hoja2!A:A)</f>
        <v>316</v>
      </c>
      <c r="J1076" s="2">
        <f t="shared" si="172"/>
        <v>24.30575</v>
      </c>
    </row>
    <row r="1077" spans="1:10" x14ac:dyDescent="0.25">
      <c r="A1077">
        <v>381</v>
      </c>
      <c r="B1077" t="str">
        <f t="shared" ref="B1077:B1096" si="178">B1076</f>
        <v>D.PROMO MOJ. MARACUYA TRILOGIA</v>
      </c>
      <c r="C1077">
        <v>1</v>
      </c>
      <c r="D1077" t="s">
        <v>661</v>
      </c>
      <c r="E1077" t="s">
        <v>26</v>
      </c>
      <c r="F1077">
        <v>1</v>
      </c>
      <c r="G1077" s="2">
        <v>280.84000000000003</v>
      </c>
      <c r="H1077" t="s">
        <v>844</v>
      </c>
      <c r="I1077">
        <f>LOOKUP(H1077,Hoja2!D:D,Hoja2!A:A)</f>
        <v>374</v>
      </c>
      <c r="J1077" s="2">
        <f t="shared" si="172"/>
        <v>280.84000000000003</v>
      </c>
    </row>
    <row r="1078" spans="1:10" x14ac:dyDescent="0.25">
      <c r="A1078">
        <v>381</v>
      </c>
      <c r="B1078" t="str">
        <f t="shared" si="178"/>
        <v>D.PROMO MOJ. MARACUYA TRILOGIA</v>
      </c>
      <c r="C1078">
        <v>1</v>
      </c>
      <c r="D1078" t="s">
        <v>661</v>
      </c>
      <c r="E1078" t="s">
        <v>12</v>
      </c>
      <c r="F1078">
        <v>40</v>
      </c>
      <c r="G1078" s="2">
        <v>6.3224699999999991</v>
      </c>
      <c r="H1078" t="s">
        <v>833</v>
      </c>
      <c r="I1078">
        <f>LOOKUP(H1078,Hoja2!D:D,Hoja2!A:A)</f>
        <v>125</v>
      </c>
      <c r="J1078" s="2">
        <f t="shared" si="172"/>
        <v>252.89879999999997</v>
      </c>
    </row>
    <row r="1079" spans="1:10" x14ac:dyDescent="0.25">
      <c r="A1079">
        <v>381</v>
      </c>
      <c r="B1079" t="str">
        <f t="shared" si="178"/>
        <v>D.PROMO MOJ. MARACUYA TRILOGIA</v>
      </c>
      <c r="C1079">
        <v>1</v>
      </c>
      <c r="D1079" t="s">
        <v>661</v>
      </c>
      <c r="E1079" t="s">
        <v>20</v>
      </c>
      <c r="F1079">
        <v>1</v>
      </c>
      <c r="G1079" s="2">
        <v>255.85</v>
      </c>
      <c r="H1079" t="s">
        <v>839</v>
      </c>
      <c r="I1079">
        <f>LOOKUP(H1079,Hoja2!D:D,Hoja2!A:A)</f>
        <v>184</v>
      </c>
      <c r="J1079" s="2">
        <f t="shared" si="172"/>
        <v>255.85</v>
      </c>
    </row>
    <row r="1080" spans="1:10" x14ac:dyDescent="0.25">
      <c r="A1080">
        <v>381</v>
      </c>
      <c r="B1080" t="str">
        <f t="shared" si="178"/>
        <v>D.PROMO MOJ. MARACUYA TRILOGIA</v>
      </c>
      <c r="C1080">
        <v>1</v>
      </c>
      <c r="D1080" t="s">
        <v>661</v>
      </c>
      <c r="E1080" t="s">
        <v>21</v>
      </c>
      <c r="F1080">
        <v>80</v>
      </c>
      <c r="G1080" s="2">
        <v>7.6040999999999999</v>
      </c>
      <c r="H1080" t="s">
        <v>840</v>
      </c>
      <c r="I1080">
        <f>LOOKUP(H1080,Hoja2!D:D,Hoja2!A:A)</f>
        <v>173</v>
      </c>
      <c r="J1080" s="2">
        <f t="shared" si="172"/>
        <v>608.32799999999997</v>
      </c>
    </row>
    <row r="1081" spans="1:10" x14ac:dyDescent="0.25">
      <c r="A1081">
        <v>381</v>
      </c>
      <c r="B1081" t="str">
        <f t="shared" si="178"/>
        <v>D.PROMO MOJ. MARACUYA TRILOGIA</v>
      </c>
      <c r="C1081">
        <v>1</v>
      </c>
      <c r="D1081" t="s">
        <v>661</v>
      </c>
      <c r="E1081" t="s">
        <v>25</v>
      </c>
      <c r="F1081">
        <v>1</v>
      </c>
      <c r="G1081" s="2">
        <v>24.30575</v>
      </c>
      <c r="H1081" t="s">
        <v>843</v>
      </c>
      <c r="I1081">
        <f>LOOKUP(H1081,Hoja2!D:D,Hoja2!A:A)</f>
        <v>316</v>
      </c>
      <c r="J1081" s="2">
        <f t="shared" si="172"/>
        <v>24.30575</v>
      </c>
    </row>
    <row r="1082" spans="1:10" x14ac:dyDescent="0.25">
      <c r="A1082">
        <v>381</v>
      </c>
      <c r="B1082" t="str">
        <f t="shared" si="178"/>
        <v>D.PROMO MOJ. MARACUYA TRILOGIA</v>
      </c>
      <c r="C1082">
        <v>1</v>
      </c>
      <c r="D1082" t="s">
        <v>661</v>
      </c>
      <c r="E1082" t="s">
        <v>12</v>
      </c>
      <c r="F1082">
        <v>40</v>
      </c>
      <c r="G1082" s="2">
        <v>6.3224699999999991</v>
      </c>
      <c r="H1082" t="s">
        <v>833</v>
      </c>
      <c r="I1082">
        <f>LOOKUP(H1082,Hoja2!D:D,Hoja2!A:A)</f>
        <v>125</v>
      </c>
      <c r="J1082" s="2">
        <f t="shared" si="172"/>
        <v>252.89879999999997</v>
      </c>
    </row>
    <row r="1083" spans="1:10" x14ac:dyDescent="0.25">
      <c r="A1083">
        <v>381</v>
      </c>
      <c r="B1083" t="str">
        <f t="shared" si="178"/>
        <v>D.PROMO MOJ. MARACUYA TRILOGIA</v>
      </c>
      <c r="C1083">
        <v>1</v>
      </c>
      <c r="D1083" t="s">
        <v>661</v>
      </c>
      <c r="E1083" t="s">
        <v>28</v>
      </c>
      <c r="F1083">
        <v>1</v>
      </c>
      <c r="G1083" s="2">
        <v>596.19000000000005</v>
      </c>
      <c r="H1083" t="s">
        <v>845</v>
      </c>
      <c r="I1083">
        <f>LOOKUP(H1083,Hoja2!D:D,Hoja2!A:A)</f>
        <v>187</v>
      </c>
      <c r="J1083" s="2">
        <f t="shared" si="172"/>
        <v>596.19000000000005</v>
      </c>
    </row>
    <row r="1084" spans="1:10" x14ac:dyDescent="0.25">
      <c r="A1084">
        <v>381</v>
      </c>
      <c r="B1084" t="str">
        <f t="shared" si="178"/>
        <v>D.PROMO MOJ. MARACUYA TRILOGIA</v>
      </c>
      <c r="C1084">
        <v>1</v>
      </c>
      <c r="D1084" t="s">
        <v>661</v>
      </c>
      <c r="E1084" t="s">
        <v>21</v>
      </c>
      <c r="F1084">
        <v>80</v>
      </c>
      <c r="G1084" s="2">
        <v>7.6040999999999999</v>
      </c>
      <c r="H1084" t="s">
        <v>840</v>
      </c>
      <c r="I1084">
        <f>LOOKUP(H1084,Hoja2!D:D,Hoja2!A:A)</f>
        <v>173</v>
      </c>
      <c r="J1084" s="2">
        <f t="shared" si="172"/>
        <v>608.32799999999997</v>
      </c>
    </row>
    <row r="1085" spans="1:10" x14ac:dyDescent="0.25">
      <c r="A1085">
        <v>381</v>
      </c>
      <c r="B1085" t="str">
        <f t="shared" si="178"/>
        <v>D.PROMO MOJ. MARACUYA TRILOGIA</v>
      </c>
      <c r="C1085">
        <v>1</v>
      </c>
      <c r="D1085" t="s">
        <v>661</v>
      </c>
      <c r="E1085" t="s">
        <v>25</v>
      </c>
      <c r="F1085">
        <v>1</v>
      </c>
      <c r="G1085" s="2">
        <v>24.30575</v>
      </c>
      <c r="H1085" t="s">
        <v>843</v>
      </c>
      <c r="I1085">
        <f>LOOKUP(H1085,Hoja2!D:D,Hoja2!A:A)</f>
        <v>316</v>
      </c>
      <c r="J1085" s="2">
        <f t="shared" si="172"/>
        <v>24.30575</v>
      </c>
    </row>
    <row r="1086" spans="1:10" x14ac:dyDescent="0.25">
      <c r="A1086">
        <v>381</v>
      </c>
      <c r="B1086" t="str">
        <f t="shared" si="178"/>
        <v>D.PROMO MOJ. MARACUYA TRILOGIA</v>
      </c>
      <c r="C1086">
        <v>1</v>
      </c>
      <c r="D1086" t="s">
        <v>661</v>
      </c>
      <c r="E1086" t="s">
        <v>12</v>
      </c>
      <c r="F1086">
        <v>40</v>
      </c>
      <c r="G1086" s="2">
        <v>6.3224699999999991</v>
      </c>
      <c r="H1086" t="s">
        <v>833</v>
      </c>
      <c r="I1086">
        <f>LOOKUP(H1086,Hoja2!D:D,Hoja2!A:A)</f>
        <v>125</v>
      </c>
      <c r="J1086" s="2">
        <f t="shared" si="172"/>
        <v>252.89879999999997</v>
      </c>
    </row>
    <row r="1087" spans="1:10" x14ac:dyDescent="0.25">
      <c r="A1087">
        <v>381</v>
      </c>
      <c r="B1087" t="str">
        <f t="shared" si="178"/>
        <v>D.PROMO MOJ. MARACUYA TRILOGIA</v>
      </c>
      <c r="C1087">
        <v>1</v>
      </c>
      <c r="D1087" t="s">
        <v>661</v>
      </c>
      <c r="E1087" t="s">
        <v>23</v>
      </c>
      <c r="F1087">
        <v>1</v>
      </c>
      <c r="G1087" s="2">
        <v>994.84</v>
      </c>
      <c r="H1087" t="s">
        <v>842</v>
      </c>
      <c r="I1087">
        <f>LOOKUP(H1087,Hoja2!D:D,Hoja2!A:A)</f>
        <v>131</v>
      </c>
      <c r="J1087" s="2">
        <f t="shared" si="172"/>
        <v>994.84</v>
      </c>
    </row>
    <row r="1088" spans="1:10" x14ac:dyDescent="0.25">
      <c r="A1088">
        <v>381</v>
      </c>
      <c r="B1088" t="str">
        <f t="shared" si="178"/>
        <v>D.PROMO MOJ. MARACUYA TRILOGIA</v>
      </c>
      <c r="C1088">
        <v>1</v>
      </c>
      <c r="D1088" t="s">
        <v>661</v>
      </c>
      <c r="E1088" t="s">
        <v>21</v>
      </c>
      <c r="F1088">
        <v>80</v>
      </c>
      <c r="G1088" s="2">
        <v>7.6040999999999999</v>
      </c>
      <c r="H1088" t="s">
        <v>840</v>
      </c>
      <c r="I1088">
        <f>LOOKUP(H1088,Hoja2!D:D,Hoja2!A:A)</f>
        <v>173</v>
      </c>
      <c r="J1088" s="2">
        <f t="shared" si="172"/>
        <v>608.32799999999997</v>
      </c>
    </row>
    <row r="1089" spans="1:10" x14ac:dyDescent="0.25">
      <c r="A1089">
        <v>381</v>
      </c>
      <c r="B1089" t="str">
        <f t="shared" si="178"/>
        <v>D.PROMO MOJ. MARACUYA TRILOGIA</v>
      </c>
      <c r="C1089">
        <v>1</v>
      </c>
      <c r="D1089" t="s">
        <v>661</v>
      </c>
      <c r="E1089" t="s">
        <v>72</v>
      </c>
      <c r="F1089">
        <v>3</v>
      </c>
      <c r="G1089" s="2">
        <v>101.15</v>
      </c>
      <c r="H1089" t="s">
        <v>793</v>
      </c>
      <c r="I1089">
        <f>LOOKUP(H1089,Hoja2!D:D,Hoja2!A:A)</f>
        <v>235</v>
      </c>
      <c r="J1089" s="2">
        <f t="shared" si="172"/>
        <v>303.45000000000005</v>
      </c>
    </row>
    <row r="1090" spans="1:10" x14ac:dyDescent="0.25">
      <c r="A1090">
        <v>381</v>
      </c>
      <c r="B1090" t="str">
        <f t="shared" si="178"/>
        <v>D.PROMO MOJ. MARACUYA TRILOGIA</v>
      </c>
      <c r="C1090">
        <v>1</v>
      </c>
      <c r="D1090" t="s">
        <v>661</v>
      </c>
      <c r="E1090" t="s">
        <v>205</v>
      </c>
      <c r="F1090">
        <v>15</v>
      </c>
      <c r="G1090" s="2">
        <v>0.50946874999999991</v>
      </c>
      <c r="H1090" t="s">
        <v>917</v>
      </c>
      <c r="I1090">
        <f>LOOKUP(H1090,Hoja2!D:D,Hoja2!A:A)</f>
        <v>162</v>
      </c>
      <c r="J1090" s="2">
        <f t="shared" ref="J1090:J1153" si="179">SUM(F1090*G1090)</f>
        <v>7.6420312499999987</v>
      </c>
    </row>
    <row r="1091" spans="1:10" x14ac:dyDescent="0.25">
      <c r="A1091">
        <v>381</v>
      </c>
      <c r="B1091" t="str">
        <f t="shared" si="178"/>
        <v>D.PROMO MOJ. MARACUYA TRILOGIA</v>
      </c>
      <c r="C1091">
        <v>1</v>
      </c>
      <c r="D1091" t="s">
        <v>661</v>
      </c>
      <c r="E1091" t="s">
        <v>80</v>
      </c>
      <c r="F1091">
        <v>3</v>
      </c>
      <c r="G1091" s="2">
        <v>25.585000000000001</v>
      </c>
      <c r="H1091" t="s">
        <v>872</v>
      </c>
      <c r="I1091">
        <f>LOOKUP(H1091,Hoja2!D:D,Hoja2!A:A)</f>
        <v>181</v>
      </c>
      <c r="J1091" s="2">
        <f t="shared" si="179"/>
        <v>76.754999999999995</v>
      </c>
    </row>
    <row r="1092" spans="1:10" x14ac:dyDescent="0.25">
      <c r="A1092">
        <v>381</v>
      </c>
      <c r="B1092" t="str">
        <f t="shared" si="178"/>
        <v>D.PROMO MOJ. MARACUYA TRILOGIA</v>
      </c>
      <c r="C1092">
        <v>1</v>
      </c>
      <c r="D1092" t="s">
        <v>656</v>
      </c>
      <c r="E1092" t="s">
        <v>71</v>
      </c>
      <c r="F1092">
        <v>60</v>
      </c>
      <c r="G1092" s="2">
        <v>1.4160999999999999</v>
      </c>
      <c r="H1092" t="s">
        <v>870</v>
      </c>
      <c r="I1092">
        <f>LOOKUP(H1092,Hoja2!D:D,Hoja2!A:A)</f>
        <v>224</v>
      </c>
      <c r="J1092" s="2">
        <f t="shared" si="179"/>
        <v>84.965999999999994</v>
      </c>
    </row>
    <row r="1093" spans="1:10" x14ac:dyDescent="0.25">
      <c r="A1093">
        <v>381</v>
      </c>
      <c r="B1093" t="str">
        <f t="shared" si="178"/>
        <v>D.PROMO MOJ. MARACUYA TRILOGIA</v>
      </c>
      <c r="C1093">
        <v>1</v>
      </c>
      <c r="D1093" t="s">
        <v>658</v>
      </c>
      <c r="E1093" t="s">
        <v>81</v>
      </c>
      <c r="F1093">
        <v>60</v>
      </c>
      <c r="G1093" s="2">
        <v>1.4138687500000002</v>
      </c>
      <c r="H1093" t="s">
        <v>873</v>
      </c>
      <c r="I1093">
        <f>LOOKUP(H1093,Hoja2!D:D,Hoja2!A:A)</f>
        <v>169</v>
      </c>
      <c r="J1093" s="2">
        <f t="shared" si="179"/>
        <v>84.832125000000019</v>
      </c>
    </row>
    <row r="1094" spans="1:10" x14ac:dyDescent="0.25">
      <c r="A1094">
        <v>381</v>
      </c>
      <c r="B1094" t="str">
        <f t="shared" si="178"/>
        <v>D.PROMO MOJ. MARACUYA TRILOGIA</v>
      </c>
      <c r="C1094">
        <v>1</v>
      </c>
      <c r="D1094" t="s">
        <v>661</v>
      </c>
      <c r="E1094" t="s">
        <v>369</v>
      </c>
      <c r="F1094">
        <v>60</v>
      </c>
      <c r="G1094" s="2">
        <v>1.6228625000000001</v>
      </c>
      <c r="H1094" t="s">
        <v>955</v>
      </c>
      <c r="I1094">
        <f>LOOKUP(H1094,Hoja2!D:D,Hoja2!A:A)</f>
        <v>172</v>
      </c>
      <c r="J1094" s="2">
        <f t="shared" si="179"/>
        <v>97.371750000000006</v>
      </c>
    </row>
    <row r="1095" spans="1:10" x14ac:dyDescent="0.25">
      <c r="A1095">
        <v>381</v>
      </c>
      <c r="B1095" t="str">
        <f t="shared" si="178"/>
        <v>D.PROMO MOJ. MARACUYA TRILOGIA</v>
      </c>
      <c r="C1095">
        <v>1</v>
      </c>
      <c r="D1095" t="s">
        <v>658</v>
      </c>
      <c r="E1095" t="s">
        <v>240</v>
      </c>
      <c r="F1095">
        <v>225</v>
      </c>
      <c r="G1095" s="2">
        <v>3.8367466666666665</v>
      </c>
      <c r="H1095" t="s">
        <v>924</v>
      </c>
      <c r="I1095">
        <f>LOOKUP(H1095,Hoja2!D:D,Hoja2!A:A)</f>
        <v>283</v>
      </c>
      <c r="J1095" s="2">
        <f t="shared" si="179"/>
        <v>863.26799999999992</v>
      </c>
    </row>
    <row r="1096" spans="1:10" x14ac:dyDescent="0.25">
      <c r="A1096">
        <v>381</v>
      </c>
      <c r="B1096" t="str">
        <f t="shared" si="178"/>
        <v>D.PROMO MOJ. MARACUYA TRILOGIA</v>
      </c>
      <c r="C1096">
        <v>1</v>
      </c>
      <c r="D1096" t="s">
        <v>661</v>
      </c>
      <c r="E1096" t="s">
        <v>5</v>
      </c>
      <c r="F1096">
        <v>50</v>
      </c>
      <c r="G1096" s="2">
        <v>3.6652</v>
      </c>
      <c r="H1096" t="s">
        <v>828</v>
      </c>
      <c r="I1096">
        <f>LOOKUP(H1096,Hoja2!D:D,Hoja2!A:A)</f>
        <v>134</v>
      </c>
      <c r="J1096" s="2">
        <f t="shared" si="179"/>
        <v>183.26</v>
      </c>
    </row>
    <row r="1097" spans="1:10" x14ac:dyDescent="0.25">
      <c r="A1097">
        <v>383</v>
      </c>
      <c r="B1097" t="s">
        <v>496</v>
      </c>
      <c r="C1097">
        <v>1</v>
      </c>
      <c r="D1097" t="s">
        <v>661</v>
      </c>
      <c r="E1097" t="s">
        <v>80</v>
      </c>
      <c r="F1097">
        <v>3</v>
      </c>
      <c r="G1097" s="2">
        <v>25.585000000000001</v>
      </c>
      <c r="H1097" t="s">
        <v>872</v>
      </c>
      <c r="I1097">
        <f>LOOKUP(H1097,Hoja2!D:D,Hoja2!A:A)</f>
        <v>181</v>
      </c>
      <c r="J1097" s="2">
        <f t="shared" si="179"/>
        <v>76.754999999999995</v>
      </c>
    </row>
    <row r="1098" spans="1:10" x14ac:dyDescent="0.25">
      <c r="A1098">
        <v>383</v>
      </c>
      <c r="B1098" t="str">
        <f t="shared" ref="B1098:B1103" si="180">B1097</f>
        <v>D.PROMO MOJ. FRMABUESA</v>
      </c>
      <c r="C1098">
        <v>1</v>
      </c>
      <c r="D1098" t="s">
        <v>656</v>
      </c>
      <c r="E1098" t="s">
        <v>71</v>
      </c>
      <c r="F1098">
        <v>60</v>
      </c>
      <c r="G1098" s="2">
        <v>1.4160999999999999</v>
      </c>
      <c r="H1098" t="s">
        <v>870</v>
      </c>
      <c r="I1098">
        <f>LOOKUP(H1098,Hoja2!D:D,Hoja2!A:A)</f>
        <v>224</v>
      </c>
      <c r="J1098" s="2">
        <f t="shared" si="179"/>
        <v>84.965999999999994</v>
      </c>
    </row>
    <row r="1099" spans="1:10" x14ac:dyDescent="0.25">
      <c r="A1099">
        <v>383</v>
      </c>
      <c r="B1099" t="str">
        <f t="shared" si="180"/>
        <v>D.PROMO MOJ. FRMABUESA</v>
      </c>
      <c r="C1099">
        <v>1</v>
      </c>
      <c r="D1099" t="s">
        <v>661</v>
      </c>
      <c r="E1099" t="s">
        <v>72</v>
      </c>
      <c r="F1099">
        <v>3</v>
      </c>
      <c r="G1099" s="2">
        <v>101.15</v>
      </c>
      <c r="H1099" t="s">
        <v>793</v>
      </c>
      <c r="I1099">
        <f>LOOKUP(H1099,Hoja2!D:D,Hoja2!A:A)</f>
        <v>235</v>
      </c>
      <c r="J1099" s="2">
        <f t="shared" si="179"/>
        <v>303.45000000000005</v>
      </c>
    </row>
    <row r="1100" spans="1:10" x14ac:dyDescent="0.25">
      <c r="A1100">
        <v>383</v>
      </c>
      <c r="B1100" t="str">
        <f t="shared" si="180"/>
        <v>D.PROMO MOJ. FRMABUESA</v>
      </c>
      <c r="C1100">
        <v>1</v>
      </c>
      <c r="D1100" t="s">
        <v>661</v>
      </c>
      <c r="E1100" t="s">
        <v>205</v>
      </c>
      <c r="F1100">
        <v>150</v>
      </c>
      <c r="G1100" s="2">
        <v>0.50946874999999991</v>
      </c>
      <c r="H1100" t="s">
        <v>917</v>
      </c>
      <c r="I1100">
        <f>LOOKUP(H1100,Hoja2!D:D,Hoja2!A:A)</f>
        <v>162</v>
      </c>
      <c r="J1100" s="2">
        <f t="shared" si="179"/>
        <v>76.420312499999994</v>
      </c>
    </row>
    <row r="1101" spans="1:10" x14ac:dyDescent="0.25">
      <c r="A1101">
        <v>383</v>
      </c>
      <c r="B1101" t="str">
        <f t="shared" si="180"/>
        <v>D.PROMO MOJ. FRMABUESA</v>
      </c>
      <c r="C1101">
        <v>1</v>
      </c>
      <c r="D1101" t="s">
        <v>658</v>
      </c>
      <c r="E1101" t="s">
        <v>81</v>
      </c>
      <c r="F1101">
        <v>60</v>
      </c>
      <c r="G1101" s="2">
        <v>1.4138687500000002</v>
      </c>
      <c r="H1101" t="s">
        <v>873</v>
      </c>
      <c r="I1101">
        <f>LOOKUP(H1101,Hoja2!D:D,Hoja2!A:A)</f>
        <v>169</v>
      </c>
      <c r="J1101" s="2">
        <f t="shared" si="179"/>
        <v>84.832125000000019</v>
      </c>
    </row>
    <row r="1102" spans="1:10" x14ac:dyDescent="0.25">
      <c r="A1102">
        <v>383</v>
      </c>
      <c r="B1102" t="str">
        <f t="shared" si="180"/>
        <v>D.PROMO MOJ. FRMABUESA</v>
      </c>
      <c r="C1102">
        <v>1</v>
      </c>
      <c r="D1102" t="s">
        <v>658</v>
      </c>
      <c r="E1102" t="s">
        <v>240</v>
      </c>
      <c r="F1102">
        <v>225</v>
      </c>
      <c r="G1102" s="2">
        <v>3.8367466666666665</v>
      </c>
      <c r="H1102" t="s">
        <v>924</v>
      </c>
      <c r="I1102">
        <f>LOOKUP(H1102,Hoja2!D:D,Hoja2!A:A)</f>
        <v>283</v>
      </c>
      <c r="J1102" s="2">
        <f t="shared" si="179"/>
        <v>863.26799999999992</v>
      </c>
    </row>
    <row r="1103" spans="1:10" x14ac:dyDescent="0.25">
      <c r="A1103">
        <v>383</v>
      </c>
      <c r="B1103" t="str">
        <f t="shared" si="180"/>
        <v>D.PROMO MOJ. FRMABUESA</v>
      </c>
      <c r="C1103">
        <v>1</v>
      </c>
      <c r="D1103" t="s">
        <v>658</v>
      </c>
      <c r="E1103" t="s">
        <v>76</v>
      </c>
      <c r="F1103">
        <v>225</v>
      </c>
      <c r="G1103" s="2">
        <v>1.0788093750000001</v>
      </c>
      <c r="H1103" t="s">
        <v>871</v>
      </c>
      <c r="I1103">
        <f>LOOKUP(H1103,Hoja2!D:D,Hoja2!A:A)</f>
        <v>326</v>
      </c>
      <c r="J1103" s="2">
        <f t="shared" si="179"/>
        <v>242.73210937500002</v>
      </c>
    </row>
    <row r="1104" spans="1:10" x14ac:dyDescent="0.25">
      <c r="A1104">
        <v>384</v>
      </c>
      <c r="B1104" t="s">
        <v>497</v>
      </c>
      <c r="C1104">
        <v>1</v>
      </c>
      <c r="D1104" t="s">
        <v>661</v>
      </c>
      <c r="E1104" t="s">
        <v>80</v>
      </c>
      <c r="F1104">
        <v>3</v>
      </c>
      <c r="G1104" s="2">
        <v>25.585000000000001</v>
      </c>
      <c r="H1104" t="s">
        <v>872</v>
      </c>
      <c r="I1104">
        <f>LOOKUP(H1104,Hoja2!D:D,Hoja2!A:A)</f>
        <v>181</v>
      </c>
      <c r="J1104" s="2">
        <f t="shared" si="179"/>
        <v>76.754999999999995</v>
      </c>
    </row>
    <row r="1105" spans="1:10" x14ac:dyDescent="0.25">
      <c r="A1105">
        <v>384</v>
      </c>
      <c r="B1105" t="str">
        <f t="shared" ref="B1105:B1115" si="181">B1104</f>
        <v>D.PROMO MOJ. FRAMBUESA CHEESE</v>
      </c>
      <c r="C1105">
        <v>1</v>
      </c>
      <c r="D1105" t="s">
        <v>656</v>
      </c>
      <c r="E1105" t="s">
        <v>71</v>
      </c>
      <c r="F1105">
        <v>60</v>
      </c>
      <c r="G1105" s="2">
        <v>1.4160999999999999</v>
      </c>
      <c r="H1105" t="s">
        <v>870</v>
      </c>
      <c r="I1105">
        <f>LOOKUP(H1105,Hoja2!D:D,Hoja2!A:A)</f>
        <v>224</v>
      </c>
      <c r="J1105" s="2">
        <f t="shared" si="179"/>
        <v>84.965999999999994</v>
      </c>
    </row>
    <row r="1106" spans="1:10" x14ac:dyDescent="0.25">
      <c r="A1106">
        <v>384</v>
      </c>
      <c r="B1106" t="str">
        <f t="shared" si="181"/>
        <v>D.PROMO MOJ. FRAMBUESA CHEESE</v>
      </c>
      <c r="C1106">
        <v>1</v>
      </c>
      <c r="D1106" t="s">
        <v>661</v>
      </c>
      <c r="E1106" t="s">
        <v>72</v>
      </c>
      <c r="F1106">
        <v>3</v>
      </c>
      <c r="G1106" s="2">
        <v>101.15</v>
      </c>
      <c r="H1106" t="s">
        <v>793</v>
      </c>
      <c r="I1106">
        <f>LOOKUP(H1106,Hoja2!D:D,Hoja2!A:A)</f>
        <v>235</v>
      </c>
      <c r="J1106" s="2">
        <f t="shared" si="179"/>
        <v>303.45000000000005</v>
      </c>
    </row>
    <row r="1107" spans="1:10" x14ac:dyDescent="0.25">
      <c r="A1107">
        <v>384</v>
      </c>
      <c r="B1107" t="str">
        <f t="shared" si="181"/>
        <v>D.PROMO MOJ. FRAMBUESA CHEESE</v>
      </c>
      <c r="C1107">
        <v>1</v>
      </c>
      <c r="D1107" t="s">
        <v>661</v>
      </c>
      <c r="E1107" t="s">
        <v>205</v>
      </c>
      <c r="F1107">
        <v>150</v>
      </c>
      <c r="G1107" s="2">
        <v>0.50946874999999991</v>
      </c>
      <c r="H1107" t="s">
        <v>917</v>
      </c>
      <c r="I1107">
        <f>LOOKUP(H1107,Hoja2!D:D,Hoja2!A:A)</f>
        <v>162</v>
      </c>
      <c r="J1107" s="2">
        <f t="shared" si="179"/>
        <v>76.420312499999994</v>
      </c>
    </row>
    <row r="1108" spans="1:10" x14ac:dyDescent="0.25">
      <c r="A1108">
        <v>384</v>
      </c>
      <c r="B1108" t="str">
        <f t="shared" si="181"/>
        <v>D.PROMO MOJ. FRAMBUESA CHEESE</v>
      </c>
      <c r="C1108">
        <v>1</v>
      </c>
      <c r="D1108" t="s">
        <v>658</v>
      </c>
      <c r="E1108" t="s">
        <v>81</v>
      </c>
      <c r="F1108">
        <v>60</v>
      </c>
      <c r="G1108" s="2">
        <v>1.4138687500000002</v>
      </c>
      <c r="H1108" t="s">
        <v>873</v>
      </c>
      <c r="I1108">
        <f>LOOKUP(H1108,Hoja2!D:D,Hoja2!A:A)</f>
        <v>169</v>
      </c>
      <c r="J1108" s="2">
        <f t="shared" si="179"/>
        <v>84.832125000000019</v>
      </c>
    </row>
    <row r="1109" spans="1:10" x14ac:dyDescent="0.25">
      <c r="A1109">
        <v>384</v>
      </c>
      <c r="B1109" t="str">
        <f t="shared" si="181"/>
        <v>D.PROMO MOJ. FRAMBUESA CHEESE</v>
      </c>
      <c r="C1109">
        <v>1</v>
      </c>
      <c r="D1109" t="s">
        <v>658</v>
      </c>
      <c r="E1109" t="s">
        <v>240</v>
      </c>
      <c r="F1109">
        <v>225</v>
      </c>
      <c r="G1109" s="2">
        <v>3.8367466666666665</v>
      </c>
      <c r="H1109" t="s">
        <v>924</v>
      </c>
      <c r="I1109">
        <f>LOOKUP(H1109,Hoja2!D:D,Hoja2!A:A)</f>
        <v>283</v>
      </c>
      <c r="J1109" s="2">
        <f t="shared" si="179"/>
        <v>863.26799999999992</v>
      </c>
    </row>
    <row r="1110" spans="1:10" x14ac:dyDescent="0.25">
      <c r="A1110">
        <v>384</v>
      </c>
      <c r="B1110" t="str">
        <f t="shared" si="181"/>
        <v>D.PROMO MOJ. FRAMBUESA CHEESE</v>
      </c>
      <c r="C1110">
        <v>1</v>
      </c>
      <c r="D1110" t="s">
        <v>658</v>
      </c>
      <c r="E1110" t="s">
        <v>76</v>
      </c>
      <c r="F1110">
        <v>225</v>
      </c>
      <c r="G1110" s="2">
        <v>1.0788093750000001</v>
      </c>
      <c r="H1110" t="s">
        <v>871</v>
      </c>
      <c r="I1110">
        <f>LOOKUP(H1110,Hoja2!D:D,Hoja2!A:A)</f>
        <v>326</v>
      </c>
      <c r="J1110" s="2">
        <f t="shared" si="179"/>
        <v>242.73210937500002</v>
      </c>
    </row>
    <row r="1111" spans="1:10" x14ac:dyDescent="0.25">
      <c r="A1111">
        <v>384</v>
      </c>
      <c r="B1111" t="str">
        <f t="shared" si="181"/>
        <v>D.PROMO MOJ. FRAMBUESA CHEESE</v>
      </c>
      <c r="C1111">
        <v>1</v>
      </c>
      <c r="D1111" t="s">
        <v>661</v>
      </c>
      <c r="E1111" t="s">
        <v>31</v>
      </c>
      <c r="F1111">
        <v>800</v>
      </c>
      <c r="G1111" s="2">
        <v>1.2971000000000001</v>
      </c>
      <c r="H1111" t="s">
        <v>846</v>
      </c>
      <c r="I1111">
        <f>LOOKUP(H1111,Hoja2!D:D,Hoja2!A:A)</f>
        <v>222</v>
      </c>
      <c r="J1111" s="2">
        <f t="shared" si="179"/>
        <v>1037.68</v>
      </c>
    </row>
    <row r="1112" spans="1:10" x14ac:dyDescent="0.25">
      <c r="A1112">
        <v>384</v>
      </c>
      <c r="B1112" t="str">
        <f t="shared" si="181"/>
        <v>D.PROMO MOJ. FRAMBUESA CHEESE</v>
      </c>
      <c r="C1112">
        <v>1</v>
      </c>
      <c r="D1112" t="s">
        <v>661</v>
      </c>
      <c r="E1112" t="s">
        <v>21</v>
      </c>
      <c r="F1112">
        <v>150</v>
      </c>
      <c r="G1112" s="2">
        <v>7.6040999999999999</v>
      </c>
      <c r="H1112" t="s">
        <v>840</v>
      </c>
      <c r="I1112">
        <f>LOOKUP(H1112,Hoja2!D:D,Hoja2!A:A)</f>
        <v>173</v>
      </c>
      <c r="J1112" s="2">
        <f t="shared" si="179"/>
        <v>1140.615</v>
      </c>
    </row>
    <row r="1113" spans="1:10" x14ac:dyDescent="0.25">
      <c r="A1113">
        <v>384</v>
      </c>
      <c r="B1113" t="str">
        <f t="shared" si="181"/>
        <v>D.PROMO MOJ. FRAMBUESA CHEESE</v>
      </c>
      <c r="C1113">
        <v>1</v>
      </c>
      <c r="D1113" t="s">
        <v>661</v>
      </c>
      <c r="E1113" t="s">
        <v>5</v>
      </c>
      <c r="F1113">
        <v>150</v>
      </c>
      <c r="G1113" s="2">
        <v>3.6652</v>
      </c>
      <c r="H1113" t="s">
        <v>828</v>
      </c>
      <c r="I1113">
        <f>LOOKUP(H1113,Hoja2!D:D,Hoja2!A:A)</f>
        <v>134</v>
      </c>
      <c r="J1113" s="2">
        <f t="shared" si="179"/>
        <v>549.78</v>
      </c>
    </row>
    <row r="1114" spans="1:10" x14ac:dyDescent="0.25">
      <c r="A1114">
        <v>384</v>
      </c>
      <c r="B1114" t="str">
        <f t="shared" si="181"/>
        <v>D.PROMO MOJ. FRAMBUESA CHEESE</v>
      </c>
      <c r="C1114">
        <v>1</v>
      </c>
      <c r="D1114" t="s">
        <v>661</v>
      </c>
      <c r="E1114" t="s">
        <v>42</v>
      </c>
      <c r="F1114">
        <v>20</v>
      </c>
      <c r="G1114" s="2">
        <v>1.19</v>
      </c>
      <c r="H1114" t="s">
        <v>852</v>
      </c>
      <c r="I1114">
        <f>LOOKUP(H1114,Hoja2!D:D,Hoja2!A:A)</f>
        <v>187</v>
      </c>
      <c r="J1114" s="2">
        <f t="shared" si="179"/>
        <v>23.799999999999997</v>
      </c>
    </row>
    <row r="1115" spans="1:10" x14ac:dyDescent="0.25">
      <c r="A1115">
        <v>384</v>
      </c>
      <c r="B1115" t="str">
        <f t="shared" si="181"/>
        <v>D.PROMO MOJ. FRAMBUESA CHEESE</v>
      </c>
      <c r="C1115">
        <v>1</v>
      </c>
      <c r="D1115" t="s">
        <v>661</v>
      </c>
      <c r="E1115" t="s">
        <v>43</v>
      </c>
      <c r="F1115">
        <v>1</v>
      </c>
      <c r="G1115" s="2">
        <v>1191.19</v>
      </c>
      <c r="H1115" t="s">
        <v>853</v>
      </c>
      <c r="I1115">
        <f>LOOKUP(H1115,Hoja2!D:D,Hoja2!A:A)</f>
        <v>187</v>
      </c>
      <c r="J1115" s="2">
        <f t="shared" si="179"/>
        <v>1191.19</v>
      </c>
    </row>
    <row r="1116" spans="1:10" x14ac:dyDescent="0.25">
      <c r="A1116">
        <v>385</v>
      </c>
      <c r="B1116" t="s">
        <v>498</v>
      </c>
      <c r="C1116">
        <v>1</v>
      </c>
      <c r="D1116" t="s">
        <v>661</v>
      </c>
      <c r="E1116" t="s">
        <v>25</v>
      </c>
      <c r="F1116">
        <v>1</v>
      </c>
      <c r="G1116" s="2">
        <v>24.30575</v>
      </c>
      <c r="H1116" t="s">
        <v>843</v>
      </c>
      <c r="I1116">
        <f>LOOKUP(H1116,Hoja2!D:D,Hoja2!A:A)</f>
        <v>316</v>
      </c>
      <c r="J1116" s="2">
        <f t="shared" si="179"/>
        <v>24.30575</v>
      </c>
    </row>
    <row r="1117" spans="1:10" x14ac:dyDescent="0.25">
      <c r="A1117">
        <v>385</v>
      </c>
      <c r="B1117" t="str">
        <f t="shared" ref="B1117:B1136" si="182">B1116</f>
        <v>D.PROMO MOJ. FRAMBUESA TRILOGIA</v>
      </c>
      <c r="C1117">
        <v>1</v>
      </c>
      <c r="D1117" t="s">
        <v>661</v>
      </c>
      <c r="E1117" t="s">
        <v>26</v>
      </c>
      <c r="F1117">
        <v>1</v>
      </c>
      <c r="G1117" s="2">
        <v>280.84000000000003</v>
      </c>
      <c r="H1117" t="s">
        <v>844</v>
      </c>
      <c r="I1117">
        <f>LOOKUP(H1117,Hoja2!D:D,Hoja2!A:A)</f>
        <v>374</v>
      </c>
      <c r="J1117" s="2">
        <f t="shared" si="179"/>
        <v>280.84000000000003</v>
      </c>
    </row>
    <row r="1118" spans="1:10" x14ac:dyDescent="0.25">
      <c r="A1118">
        <v>385</v>
      </c>
      <c r="B1118" t="str">
        <f t="shared" si="182"/>
        <v>D.PROMO MOJ. FRAMBUESA TRILOGIA</v>
      </c>
      <c r="C1118">
        <v>1</v>
      </c>
      <c r="D1118" t="s">
        <v>661</v>
      </c>
      <c r="E1118" t="s">
        <v>12</v>
      </c>
      <c r="F1118">
        <v>40</v>
      </c>
      <c r="G1118" s="2">
        <v>6.3224699999999991</v>
      </c>
      <c r="H1118" t="s">
        <v>833</v>
      </c>
      <c r="I1118">
        <f>LOOKUP(H1118,Hoja2!D:D,Hoja2!A:A)</f>
        <v>125</v>
      </c>
      <c r="J1118" s="2">
        <f t="shared" si="179"/>
        <v>252.89879999999997</v>
      </c>
    </row>
    <row r="1119" spans="1:10" x14ac:dyDescent="0.25">
      <c r="A1119">
        <v>385</v>
      </c>
      <c r="B1119" t="str">
        <f t="shared" si="182"/>
        <v>D.PROMO MOJ. FRAMBUESA TRILOGIA</v>
      </c>
      <c r="C1119">
        <v>1</v>
      </c>
      <c r="D1119" t="s">
        <v>661</v>
      </c>
      <c r="E1119" t="s">
        <v>20</v>
      </c>
      <c r="F1119">
        <v>1</v>
      </c>
      <c r="G1119" s="2">
        <v>255.85</v>
      </c>
      <c r="H1119" t="s">
        <v>839</v>
      </c>
      <c r="I1119">
        <f>LOOKUP(H1119,Hoja2!D:D,Hoja2!A:A)</f>
        <v>184</v>
      </c>
      <c r="J1119" s="2">
        <f t="shared" si="179"/>
        <v>255.85</v>
      </c>
    </row>
    <row r="1120" spans="1:10" x14ac:dyDescent="0.25">
      <c r="A1120">
        <v>385</v>
      </c>
      <c r="B1120" t="str">
        <f t="shared" si="182"/>
        <v>D.PROMO MOJ. FRAMBUESA TRILOGIA</v>
      </c>
      <c r="C1120">
        <v>1</v>
      </c>
      <c r="D1120" t="s">
        <v>661</v>
      </c>
      <c r="E1120" t="s">
        <v>21</v>
      </c>
      <c r="F1120">
        <v>80</v>
      </c>
      <c r="G1120" s="2">
        <v>7.6040999999999999</v>
      </c>
      <c r="H1120" t="s">
        <v>840</v>
      </c>
      <c r="I1120">
        <f>LOOKUP(H1120,Hoja2!D:D,Hoja2!A:A)</f>
        <v>173</v>
      </c>
      <c r="J1120" s="2">
        <f t="shared" si="179"/>
        <v>608.32799999999997</v>
      </c>
    </row>
    <row r="1121" spans="1:10" x14ac:dyDescent="0.25">
      <c r="A1121">
        <v>385</v>
      </c>
      <c r="B1121" t="str">
        <f t="shared" si="182"/>
        <v>D.PROMO MOJ. FRAMBUESA TRILOGIA</v>
      </c>
      <c r="C1121">
        <v>1</v>
      </c>
      <c r="D1121" t="s">
        <v>661</v>
      </c>
      <c r="E1121" t="s">
        <v>25</v>
      </c>
      <c r="F1121">
        <v>1</v>
      </c>
      <c r="G1121" s="2">
        <v>24.30575</v>
      </c>
      <c r="H1121" t="s">
        <v>843</v>
      </c>
      <c r="I1121">
        <f>LOOKUP(H1121,Hoja2!D:D,Hoja2!A:A)</f>
        <v>316</v>
      </c>
      <c r="J1121" s="2">
        <f t="shared" si="179"/>
        <v>24.30575</v>
      </c>
    </row>
    <row r="1122" spans="1:10" x14ac:dyDescent="0.25">
      <c r="A1122">
        <v>385</v>
      </c>
      <c r="B1122" t="str">
        <f t="shared" si="182"/>
        <v>D.PROMO MOJ. FRAMBUESA TRILOGIA</v>
      </c>
      <c r="C1122">
        <v>1</v>
      </c>
      <c r="D1122" t="s">
        <v>661</v>
      </c>
      <c r="E1122" t="s">
        <v>12</v>
      </c>
      <c r="F1122">
        <v>40</v>
      </c>
      <c r="G1122" s="2">
        <v>6.3224699999999991</v>
      </c>
      <c r="H1122" t="s">
        <v>833</v>
      </c>
      <c r="I1122">
        <f>LOOKUP(H1122,Hoja2!D:D,Hoja2!A:A)</f>
        <v>125</v>
      </c>
      <c r="J1122" s="2">
        <f t="shared" si="179"/>
        <v>252.89879999999997</v>
      </c>
    </row>
    <row r="1123" spans="1:10" x14ac:dyDescent="0.25">
      <c r="A1123">
        <v>385</v>
      </c>
      <c r="B1123" t="str">
        <f t="shared" si="182"/>
        <v>D.PROMO MOJ. FRAMBUESA TRILOGIA</v>
      </c>
      <c r="C1123">
        <v>1</v>
      </c>
      <c r="D1123" t="s">
        <v>661</v>
      </c>
      <c r="E1123" t="s">
        <v>28</v>
      </c>
      <c r="F1123">
        <v>1</v>
      </c>
      <c r="G1123" s="2">
        <v>596.19000000000005</v>
      </c>
      <c r="H1123" t="s">
        <v>845</v>
      </c>
      <c r="I1123">
        <f>LOOKUP(H1123,Hoja2!D:D,Hoja2!A:A)</f>
        <v>187</v>
      </c>
      <c r="J1123" s="2">
        <f t="shared" si="179"/>
        <v>596.19000000000005</v>
      </c>
    </row>
    <row r="1124" spans="1:10" x14ac:dyDescent="0.25">
      <c r="A1124">
        <v>385</v>
      </c>
      <c r="B1124" t="str">
        <f t="shared" si="182"/>
        <v>D.PROMO MOJ. FRAMBUESA TRILOGIA</v>
      </c>
      <c r="C1124">
        <v>1</v>
      </c>
      <c r="D1124" t="s">
        <v>661</v>
      </c>
      <c r="E1124" t="s">
        <v>21</v>
      </c>
      <c r="F1124">
        <v>80</v>
      </c>
      <c r="G1124" s="2">
        <v>7.6040999999999999</v>
      </c>
      <c r="H1124" t="s">
        <v>840</v>
      </c>
      <c r="I1124">
        <f>LOOKUP(H1124,Hoja2!D:D,Hoja2!A:A)</f>
        <v>173</v>
      </c>
      <c r="J1124" s="2">
        <f t="shared" si="179"/>
        <v>608.32799999999997</v>
      </c>
    </row>
    <row r="1125" spans="1:10" x14ac:dyDescent="0.25">
      <c r="A1125">
        <v>385</v>
      </c>
      <c r="B1125" t="str">
        <f t="shared" si="182"/>
        <v>D.PROMO MOJ. FRAMBUESA TRILOGIA</v>
      </c>
      <c r="C1125">
        <v>1</v>
      </c>
      <c r="D1125" t="s">
        <v>661</v>
      </c>
      <c r="E1125" t="s">
        <v>25</v>
      </c>
      <c r="F1125">
        <v>1</v>
      </c>
      <c r="G1125" s="2">
        <v>24.30575</v>
      </c>
      <c r="H1125" t="s">
        <v>843</v>
      </c>
      <c r="I1125">
        <f>LOOKUP(H1125,Hoja2!D:D,Hoja2!A:A)</f>
        <v>316</v>
      </c>
      <c r="J1125" s="2">
        <f t="shared" si="179"/>
        <v>24.30575</v>
      </c>
    </row>
    <row r="1126" spans="1:10" x14ac:dyDescent="0.25">
      <c r="A1126">
        <v>385</v>
      </c>
      <c r="B1126" t="str">
        <f t="shared" si="182"/>
        <v>D.PROMO MOJ. FRAMBUESA TRILOGIA</v>
      </c>
      <c r="C1126">
        <v>1</v>
      </c>
      <c r="D1126" t="s">
        <v>661</v>
      </c>
      <c r="E1126" t="s">
        <v>12</v>
      </c>
      <c r="F1126">
        <v>40</v>
      </c>
      <c r="G1126" s="2">
        <v>6.3224699999999991</v>
      </c>
      <c r="H1126" t="s">
        <v>833</v>
      </c>
      <c r="I1126">
        <f>LOOKUP(H1126,Hoja2!D:D,Hoja2!A:A)</f>
        <v>125</v>
      </c>
      <c r="J1126" s="2">
        <f t="shared" si="179"/>
        <v>252.89879999999997</v>
      </c>
    </row>
    <row r="1127" spans="1:10" x14ac:dyDescent="0.25">
      <c r="A1127">
        <v>385</v>
      </c>
      <c r="B1127" t="str">
        <f t="shared" si="182"/>
        <v>D.PROMO MOJ. FRAMBUESA TRILOGIA</v>
      </c>
      <c r="C1127">
        <v>1</v>
      </c>
      <c r="D1127" t="s">
        <v>661</v>
      </c>
      <c r="E1127" t="s">
        <v>23</v>
      </c>
      <c r="F1127">
        <v>1</v>
      </c>
      <c r="G1127" s="2">
        <v>994.84</v>
      </c>
      <c r="H1127" t="s">
        <v>842</v>
      </c>
      <c r="I1127">
        <f>LOOKUP(H1127,Hoja2!D:D,Hoja2!A:A)</f>
        <v>131</v>
      </c>
      <c r="J1127" s="2">
        <f t="shared" si="179"/>
        <v>994.84</v>
      </c>
    </row>
    <row r="1128" spans="1:10" x14ac:dyDescent="0.25">
      <c r="A1128">
        <v>385</v>
      </c>
      <c r="B1128" t="str">
        <f t="shared" si="182"/>
        <v>D.PROMO MOJ. FRAMBUESA TRILOGIA</v>
      </c>
      <c r="C1128">
        <v>1</v>
      </c>
      <c r="D1128" t="s">
        <v>661</v>
      </c>
      <c r="E1128" t="s">
        <v>21</v>
      </c>
      <c r="F1128">
        <v>80</v>
      </c>
      <c r="G1128" s="2">
        <v>7.6040999999999999</v>
      </c>
      <c r="H1128" t="s">
        <v>840</v>
      </c>
      <c r="I1128">
        <f>LOOKUP(H1128,Hoja2!D:D,Hoja2!A:A)</f>
        <v>173</v>
      </c>
      <c r="J1128" s="2">
        <f t="shared" si="179"/>
        <v>608.32799999999997</v>
      </c>
    </row>
    <row r="1129" spans="1:10" x14ac:dyDescent="0.25">
      <c r="A1129">
        <v>385</v>
      </c>
      <c r="B1129" t="str">
        <f t="shared" si="182"/>
        <v>D.PROMO MOJ. FRAMBUESA TRILOGIA</v>
      </c>
      <c r="C1129">
        <v>1</v>
      </c>
      <c r="D1129" t="s">
        <v>661</v>
      </c>
      <c r="E1129" t="s">
        <v>72</v>
      </c>
      <c r="F1129">
        <v>3</v>
      </c>
      <c r="G1129" s="2">
        <v>101.15</v>
      </c>
      <c r="H1129" t="s">
        <v>793</v>
      </c>
      <c r="I1129">
        <f>LOOKUP(H1129,Hoja2!D:D,Hoja2!A:A)</f>
        <v>235</v>
      </c>
      <c r="J1129" s="2">
        <f t="shared" si="179"/>
        <v>303.45000000000005</v>
      </c>
    </row>
    <row r="1130" spans="1:10" x14ac:dyDescent="0.25">
      <c r="A1130">
        <v>385</v>
      </c>
      <c r="B1130" t="str">
        <f t="shared" si="182"/>
        <v>D.PROMO MOJ. FRAMBUESA TRILOGIA</v>
      </c>
      <c r="C1130">
        <v>1</v>
      </c>
      <c r="D1130" t="s">
        <v>661</v>
      </c>
      <c r="E1130" t="s">
        <v>205</v>
      </c>
      <c r="F1130">
        <v>15</v>
      </c>
      <c r="G1130" s="2">
        <v>0.50946874999999991</v>
      </c>
      <c r="H1130" t="s">
        <v>917</v>
      </c>
      <c r="I1130">
        <f>LOOKUP(H1130,Hoja2!D:D,Hoja2!A:A)</f>
        <v>162</v>
      </c>
      <c r="J1130" s="2">
        <f t="shared" si="179"/>
        <v>7.6420312499999987</v>
      </c>
    </row>
    <row r="1131" spans="1:10" x14ac:dyDescent="0.25">
      <c r="A1131">
        <v>385</v>
      </c>
      <c r="B1131" t="str">
        <f t="shared" si="182"/>
        <v>D.PROMO MOJ. FRAMBUESA TRILOGIA</v>
      </c>
      <c r="C1131">
        <v>1</v>
      </c>
      <c r="D1131" t="s">
        <v>661</v>
      </c>
      <c r="E1131" t="s">
        <v>80</v>
      </c>
      <c r="F1131">
        <v>3</v>
      </c>
      <c r="G1131" s="2">
        <v>25.585000000000001</v>
      </c>
      <c r="H1131" t="s">
        <v>872</v>
      </c>
      <c r="I1131">
        <f>LOOKUP(H1131,Hoja2!D:D,Hoja2!A:A)</f>
        <v>181</v>
      </c>
      <c r="J1131" s="2">
        <f t="shared" si="179"/>
        <v>76.754999999999995</v>
      </c>
    </row>
    <row r="1132" spans="1:10" x14ac:dyDescent="0.25">
      <c r="A1132">
        <v>385</v>
      </c>
      <c r="B1132" t="str">
        <f t="shared" si="182"/>
        <v>D.PROMO MOJ. FRAMBUESA TRILOGIA</v>
      </c>
      <c r="C1132">
        <v>1</v>
      </c>
      <c r="D1132" t="s">
        <v>656</v>
      </c>
      <c r="E1132" t="s">
        <v>71</v>
      </c>
      <c r="F1132">
        <v>60</v>
      </c>
      <c r="G1132" s="2">
        <v>1.4160999999999999</v>
      </c>
      <c r="H1132" t="s">
        <v>870</v>
      </c>
      <c r="I1132">
        <f>LOOKUP(H1132,Hoja2!D:D,Hoja2!A:A)</f>
        <v>224</v>
      </c>
      <c r="J1132" s="2">
        <f t="shared" si="179"/>
        <v>84.965999999999994</v>
      </c>
    </row>
    <row r="1133" spans="1:10" x14ac:dyDescent="0.25">
      <c r="A1133">
        <v>385</v>
      </c>
      <c r="B1133" t="str">
        <f t="shared" si="182"/>
        <v>D.PROMO MOJ. FRAMBUESA TRILOGIA</v>
      </c>
      <c r="C1133">
        <v>1</v>
      </c>
      <c r="D1133" t="s">
        <v>658</v>
      </c>
      <c r="E1133" t="s">
        <v>81</v>
      </c>
      <c r="F1133">
        <v>60</v>
      </c>
      <c r="G1133" s="2">
        <v>1.4138687500000002</v>
      </c>
      <c r="H1133" t="s">
        <v>873</v>
      </c>
      <c r="I1133">
        <f>LOOKUP(H1133,Hoja2!D:D,Hoja2!A:A)</f>
        <v>169</v>
      </c>
      <c r="J1133" s="2">
        <f t="shared" si="179"/>
        <v>84.832125000000019</v>
      </c>
    </row>
    <row r="1134" spans="1:10" x14ac:dyDescent="0.25">
      <c r="A1134">
        <v>385</v>
      </c>
      <c r="B1134" t="str">
        <f t="shared" si="182"/>
        <v>D.PROMO MOJ. FRAMBUESA TRILOGIA</v>
      </c>
      <c r="C1134">
        <v>1</v>
      </c>
      <c r="D1134" t="s">
        <v>661</v>
      </c>
      <c r="E1134" t="s">
        <v>76</v>
      </c>
      <c r="F1134">
        <v>60</v>
      </c>
      <c r="G1134" s="2">
        <v>1.0788093750000001</v>
      </c>
      <c r="H1134" t="s">
        <v>871</v>
      </c>
      <c r="I1134">
        <f>LOOKUP(H1134,Hoja2!D:D,Hoja2!A:A)</f>
        <v>326</v>
      </c>
      <c r="J1134" s="2">
        <f t="shared" si="179"/>
        <v>64.72856250000001</v>
      </c>
    </row>
    <row r="1135" spans="1:10" x14ac:dyDescent="0.25">
      <c r="A1135">
        <v>385</v>
      </c>
      <c r="B1135" t="str">
        <f t="shared" si="182"/>
        <v>D.PROMO MOJ. FRAMBUESA TRILOGIA</v>
      </c>
      <c r="C1135">
        <v>1</v>
      </c>
      <c r="D1135" t="s">
        <v>658</v>
      </c>
      <c r="E1135" t="s">
        <v>240</v>
      </c>
      <c r="F1135">
        <v>225</v>
      </c>
      <c r="G1135" s="2">
        <v>3.8367466666666665</v>
      </c>
      <c r="H1135" t="s">
        <v>924</v>
      </c>
      <c r="I1135">
        <f>LOOKUP(H1135,Hoja2!D:D,Hoja2!A:A)</f>
        <v>283</v>
      </c>
      <c r="J1135" s="2">
        <f t="shared" si="179"/>
        <v>863.26799999999992</v>
      </c>
    </row>
    <row r="1136" spans="1:10" x14ac:dyDescent="0.25">
      <c r="A1136">
        <v>385</v>
      </c>
      <c r="B1136" t="str">
        <f t="shared" si="182"/>
        <v>D.PROMO MOJ. FRAMBUESA TRILOGIA</v>
      </c>
      <c r="C1136">
        <v>1</v>
      </c>
      <c r="D1136" t="s">
        <v>661</v>
      </c>
      <c r="E1136" t="s">
        <v>5</v>
      </c>
      <c r="F1136">
        <v>50</v>
      </c>
      <c r="G1136" s="2">
        <v>3.6652</v>
      </c>
      <c r="H1136" t="s">
        <v>828</v>
      </c>
      <c r="I1136">
        <f>LOOKUP(H1136,Hoja2!D:D,Hoja2!A:A)</f>
        <v>134</v>
      </c>
      <c r="J1136" s="2">
        <f t="shared" si="179"/>
        <v>183.26</v>
      </c>
    </row>
    <row r="1137" spans="1:10" x14ac:dyDescent="0.25">
      <c r="A1137">
        <v>386</v>
      </c>
      <c r="B1137" t="s">
        <v>499</v>
      </c>
      <c r="C1137">
        <v>1</v>
      </c>
      <c r="D1137" t="s">
        <v>661</v>
      </c>
      <c r="E1137" t="s">
        <v>108</v>
      </c>
      <c r="F1137">
        <v>1</v>
      </c>
      <c r="G1137" s="2">
        <v>1042.57</v>
      </c>
      <c r="H1137" t="s">
        <v>885</v>
      </c>
      <c r="I1137">
        <f>LOOKUP(H1137,Hoja2!D:D,Hoja2!A:A)</f>
        <v>230</v>
      </c>
      <c r="J1137" s="2">
        <f t="shared" si="179"/>
        <v>1042.57</v>
      </c>
    </row>
    <row r="1138" spans="1:10" x14ac:dyDescent="0.25">
      <c r="A1138">
        <v>387</v>
      </c>
      <c r="B1138" t="s">
        <v>500</v>
      </c>
      <c r="C1138">
        <v>1</v>
      </c>
      <c r="D1138" t="s">
        <v>661</v>
      </c>
      <c r="E1138" t="s">
        <v>112</v>
      </c>
      <c r="F1138">
        <v>1</v>
      </c>
      <c r="G1138" s="2">
        <v>1046.6799999999998</v>
      </c>
      <c r="H1138" t="s">
        <v>887</v>
      </c>
      <c r="I1138">
        <f>LOOKUP(H1138,Hoja2!D:D,Hoja2!A:A)</f>
        <v>230</v>
      </c>
      <c r="J1138" s="2">
        <f t="shared" si="179"/>
        <v>1046.6799999999998</v>
      </c>
    </row>
    <row r="1139" spans="1:10" x14ac:dyDescent="0.25">
      <c r="A1139">
        <v>367</v>
      </c>
      <c r="B1139" t="s">
        <v>501</v>
      </c>
      <c r="C1139">
        <v>1</v>
      </c>
      <c r="D1139" t="s">
        <v>661</v>
      </c>
      <c r="E1139" t="s">
        <v>340</v>
      </c>
      <c r="F1139">
        <v>1</v>
      </c>
      <c r="G1139" s="2">
        <v>1154.8725000000002</v>
      </c>
      <c r="H1139" t="s">
        <v>739</v>
      </c>
      <c r="I1139">
        <f>LOOKUP(H1139,Hoja2!D:D,Hoja2!A:A)</f>
        <v>175</v>
      </c>
      <c r="J1139" s="2">
        <f t="shared" si="179"/>
        <v>1154.8725000000002</v>
      </c>
    </row>
    <row r="1140" spans="1:10" x14ac:dyDescent="0.25">
      <c r="A1140">
        <v>389</v>
      </c>
      <c r="B1140" t="s">
        <v>502</v>
      </c>
      <c r="C1140">
        <v>1</v>
      </c>
      <c r="D1140" t="s">
        <v>661</v>
      </c>
      <c r="E1140" t="s">
        <v>340</v>
      </c>
      <c r="F1140">
        <v>2</v>
      </c>
      <c r="G1140" s="2">
        <v>1154.8725000000002</v>
      </c>
      <c r="H1140" t="s">
        <v>739</v>
      </c>
      <c r="I1140">
        <f>LOOKUP(H1140,Hoja2!D:D,Hoja2!A:A)</f>
        <v>175</v>
      </c>
      <c r="J1140" s="2">
        <f t="shared" si="179"/>
        <v>2309.7450000000003</v>
      </c>
    </row>
    <row r="1141" spans="1:10" x14ac:dyDescent="0.25">
      <c r="A1141">
        <v>397</v>
      </c>
      <c r="B1141" t="s">
        <v>503</v>
      </c>
      <c r="C1141">
        <v>1</v>
      </c>
      <c r="D1141" t="s">
        <v>661</v>
      </c>
      <c r="E1141" t="s">
        <v>452</v>
      </c>
      <c r="F1141">
        <v>2</v>
      </c>
      <c r="G1141" s="2">
        <v>1531.23</v>
      </c>
      <c r="H1141" t="s">
        <v>967</v>
      </c>
      <c r="I1141">
        <f>LOOKUP(H1141,Hoja2!D:D,Hoja2!A:A)</f>
        <v>245</v>
      </c>
      <c r="J1141" s="2">
        <f t="shared" si="179"/>
        <v>3062.46</v>
      </c>
    </row>
    <row r="1142" spans="1:10" x14ac:dyDescent="0.25">
      <c r="A1142">
        <v>391</v>
      </c>
      <c r="B1142" t="s">
        <v>504</v>
      </c>
      <c r="C1142">
        <v>1</v>
      </c>
      <c r="D1142" t="s">
        <v>661</v>
      </c>
      <c r="E1142" t="s">
        <v>505</v>
      </c>
      <c r="F1142">
        <v>2</v>
      </c>
      <c r="G1142" s="2">
        <v>1613.79</v>
      </c>
      <c r="H1142" t="s">
        <v>969</v>
      </c>
      <c r="I1142">
        <f>LOOKUP(H1142,Hoja2!D:D,Hoja2!A:A)</f>
        <v>147</v>
      </c>
      <c r="J1142" s="2">
        <f t="shared" si="179"/>
        <v>3227.58</v>
      </c>
    </row>
    <row r="1143" spans="1:10" x14ac:dyDescent="0.25">
      <c r="A1143">
        <v>392</v>
      </c>
      <c r="B1143" t="s">
        <v>506</v>
      </c>
      <c r="C1143">
        <v>1</v>
      </c>
      <c r="D1143" t="s">
        <v>661</v>
      </c>
      <c r="E1143" t="s">
        <v>507</v>
      </c>
      <c r="F1143">
        <v>2</v>
      </c>
      <c r="G1143" s="2">
        <v>1299.03</v>
      </c>
      <c r="H1143" t="s">
        <v>970</v>
      </c>
      <c r="I1143">
        <f>LOOKUP(H1143,Hoja2!D:D,Hoja2!A:A)</f>
        <v>316</v>
      </c>
      <c r="J1143" s="2">
        <f t="shared" si="179"/>
        <v>2598.06</v>
      </c>
    </row>
    <row r="1144" spans="1:10" x14ac:dyDescent="0.25">
      <c r="A1144">
        <v>393</v>
      </c>
      <c r="B1144" t="s">
        <v>508</v>
      </c>
      <c r="C1144">
        <v>1</v>
      </c>
      <c r="D1144" t="s">
        <v>661</v>
      </c>
      <c r="E1144" t="s">
        <v>509</v>
      </c>
      <c r="F1144">
        <v>2</v>
      </c>
      <c r="G1144" s="2">
        <v>1567.35</v>
      </c>
      <c r="H1144" t="s">
        <v>971</v>
      </c>
      <c r="I1144">
        <f>LOOKUP(H1144,Hoja2!D:D,Hoja2!A:A)</f>
        <v>210</v>
      </c>
      <c r="J1144" s="2">
        <f t="shared" si="179"/>
        <v>3134.7</v>
      </c>
    </row>
    <row r="1145" spans="1:10" x14ac:dyDescent="0.25">
      <c r="A1145">
        <v>394</v>
      </c>
      <c r="B1145" t="s">
        <v>510</v>
      </c>
      <c r="C1145">
        <v>1</v>
      </c>
      <c r="D1145" t="s">
        <v>661</v>
      </c>
      <c r="E1145" t="s">
        <v>205</v>
      </c>
      <c r="F1145">
        <v>1600</v>
      </c>
      <c r="G1145" s="2">
        <v>0.50946874999999991</v>
      </c>
      <c r="H1145" t="s">
        <v>917</v>
      </c>
      <c r="I1145">
        <f>LOOKUP(H1145,Hoja2!D:D,Hoja2!A:A)</f>
        <v>162</v>
      </c>
      <c r="J1145" s="2">
        <f t="shared" si="179"/>
        <v>815.14999999999986</v>
      </c>
    </row>
    <row r="1146" spans="1:10" x14ac:dyDescent="0.25">
      <c r="A1146">
        <v>395</v>
      </c>
      <c r="B1146" t="s">
        <v>511</v>
      </c>
      <c r="C1146">
        <v>1</v>
      </c>
      <c r="D1146" t="s">
        <v>661</v>
      </c>
      <c r="E1146" t="s">
        <v>94</v>
      </c>
      <c r="F1146">
        <v>2</v>
      </c>
      <c r="G1146" s="2">
        <v>664.24679999999989</v>
      </c>
      <c r="H1146" t="s">
        <v>878</v>
      </c>
      <c r="I1146">
        <f>LOOKUP(H1146,Hoja2!D:D,Hoja2!A:A)</f>
        <v>147</v>
      </c>
      <c r="J1146" s="2">
        <f t="shared" si="179"/>
        <v>1328.4935999999998</v>
      </c>
    </row>
    <row r="1147" spans="1:10" x14ac:dyDescent="0.25">
      <c r="A1147">
        <v>396</v>
      </c>
      <c r="B1147" t="s">
        <v>512</v>
      </c>
      <c r="C1147">
        <v>1</v>
      </c>
      <c r="D1147" t="s">
        <v>661</v>
      </c>
      <c r="E1147" t="s">
        <v>100</v>
      </c>
      <c r="F1147">
        <v>2</v>
      </c>
      <c r="G1147" s="2">
        <v>704.62379999999996</v>
      </c>
      <c r="H1147" t="s">
        <v>881</v>
      </c>
      <c r="I1147">
        <f>LOOKUP(H1147,Hoja2!D:D,Hoja2!A:A)</f>
        <v>163</v>
      </c>
      <c r="J1147" s="2">
        <f t="shared" si="179"/>
        <v>1409.2475999999999</v>
      </c>
    </row>
    <row r="1148" spans="1:10" x14ac:dyDescent="0.25">
      <c r="A1148">
        <v>397</v>
      </c>
      <c r="B1148" t="s">
        <v>513</v>
      </c>
      <c r="C1148">
        <v>1</v>
      </c>
      <c r="D1148" t="s">
        <v>661</v>
      </c>
      <c r="E1148" t="s">
        <v>92</v>
      </c>
      <c r="F1148">
        <v>2</v>
      </c>
      <c r="G1148" s="2">
        <v>664.35</v>
      </c>
      <c r="H1148" t="s">
        <v>877</v>
      </c>
      <c r="I1148">
        <f>LOOKUP(H1148,Hoja2!D:D,Hoja2!A:A)</f>
        <v>245</v>
      </c>
      <c r="J1148" s="2">
        <f t="shared" si="179"/>
        <v>1328.7</v>
      </c>
    </row>
    <row r="1149" spans="1:10" x14ac:dyDescent="0.25">
      <c r="A1149">
        <v>398</v>
      </c>
      <c r="B1149" t="s">
        <v>514</v>
      </c>
      <c r="C1149">
        <v>1</v>
      </c>
      <c r="D1149" t="s">
        <v>661</v>
      </c>
      <c r="E1149" t="s">
        <v>285</v>
      </c>
      <c r="F1149">
        <v>2</v>
      </c>
      <c r="G1149" s="2">
        <v>855.13499999999999</v>
      </c>
      <c r="H1149" t="s">
        <v>301</v>
      </c>
      <c r="I1149">
        <f>LOOKUP(H1149,Hoja2!D:D,Hoja2!A:A)</f>
        <v>110</v>
      </c>
      <c r="J1149" s="2">
        <f t="shared" si="179"/>
        <v>1710.27</v>
      </c>
    </row>
    <row r="1150" spans="1:10" x14ac:dyDescent="0.25">
      <c r="A1150">
        <v>399</v>
      </c>
      <c r="B1150" t="s">
        <v>515</v>
      </c>
      <c r="C1150">
        <v>1</v>
      </c>
      <c r="D1150" t="s">
        <v>661</v>
      </c>
      <c r="E1150" t="s">
        <v>305</v>
      </c>
      <c r="F1150">
        <v>2</v>
      </c>
      <c r="G1150" s="2">
        <v>824.44499999999994</v>
      </c>
      <c r="H1150" t="s">
        <v>304</v>
      </c>
      <c r="I1150">
        <f>LOOKUP(H1150,Hoja2!D:D,Hoja2!A:A)</f>
        <v>179</v>
      </c>
      <c r="J1150" s="2">
        <f t="shared" si="179"/>
        <v>1648.8899999999999</v>
      </c>
    </row>
    <row r="1151" spans="1:10" x14ac:dyDescent="0.25">
      <c r="A1151">
        <v>148</v>
      </c>
      <c r="B1151" t="s">
        <v>516</v>
      </c>
      <c r="C1151">
        <v>1</v>
      </c>
      <c r="D1151" t="s">
        <v>661</v>
      </c>
      <c r="E1151" t="s">
        <v>80</v>
      </c>
      <c r="F1151">
        <v>1</v>
      </c>
      <c r="G1151" s="2">
        <v>25.585000000000001</v>
      </c>
      <c r="H1151" t="s">
        <v>872</v>
      </c>
      <c r="I1151">
        <f>LOOKUP(H1151,Hoja2!D:D,Hoja2!A:A)</f>
        <v>181</v>
      </c>
      <c r="J1151" s="2">
        <f t="shared" si="179"/>
        <v>25.585000000000001</v>
      </c>
    </row>
    <row r="1152" spans="1:10" x14ac:dyDescent="0.25">
      <c r="A1152">
        <v>148</v>
      </c>
      <c r="B1152" t="str">
        <f t="shared" ref="B1152:B1157" si="183">B1151</f>
        <v>Mojito Maracuyá</v>
      </c>
      <c r="C1152">
        <v>1</v>
      </c>
      <c r="D1152" t="s">
        <v>656</v>
      </c>
      <c r="E1152" t="s">
        <v>71</v>
      </c>
      <c r="F1152">
        <v>20</v>
      </c>
      <c r="G1152" s="2">
        <v>1.4160999999999999</v>
      </c>
      <c r="H1152" t="s">
        <v>870</v>
      </c>
      <c r="I1152">
        <f>LOOKUP(H1152,Hoja2!D:D,Hoja2!A:A)</f>
        <v>224</v>
      </c>
      <c r="J1152" s="2">
        <f t="shared" si="179"/>
        <v>28.321999999999999</v>
      </c>
    </row>
    <row r="1153" spans="1:10" x14ac:dyDescent="0.25">
      <c r="A1153">
        <v>148</v>
      </c>
      <c r="B1153" t="str">
        <f t="shared" si="183"/>
        <v>Mojito Maracuyá</v>
      </c>
      <c r="C1153">
        <v>1</v>
      </c>
      <c r="D1153" t="s">
        <v>661</v>
      </c>
      <c r="E1153" t="s">
        <v>72</v>
      </c>
      <c r="F1153">
        <v>1</v>
      </c>
      <c r="G1153" s="2">
        <v>101.15</v>
      </c>
      <c r="H1153" t="s">
        <v>793</v>
      </c>
      <c r="I1153">
        <f>LOOKUP(H1153,Hoja2!D:D,Hoja2!A:A)</f>
        <v>235</v>
      </c>
      <c r="J1153" s="2">
        <f t="shared" si="179"/>
        <v>101.15</v>
      </c>
    </row>
    <row r="1154" spans="1:10" x14ac:dyDescent="0.25">
      <c r="A1154">
        <v>148</v>
      </c>
      <c r="B1154" t="str">
        <f t="shared" si="183"/>
        <v>Mojito Maracuyá</v>
      </c>
      <c r="C1154">
        <v>1</v>
      </c>
      <c r="D1154" t="s">
        <v>661</v>
      </c>
      <c r="E1154" t="s">
        <v>205</v>
      </c>
      <c r="F1154">
        <v>50</v>
      </c>
      <c r="G1154" s="2">
        <v>0.50946874999999991</v>
      </c>
      <c r="H1154" t="s">
        <v>917</v>
      </c>
      <c r="I1154">
        <f>LOOKUP(H1154,Hoja2!D:D,Hoja2!A:A)</f>
        <v>162</v>
      </c>
      <c r="J1154" s="2">
        <f t="shared" ref="J1154:J1217" si="184">SUM(F1154*G1154)</f>
        <v>25.473437499999996</v>
      </c>
    </row>
    <row r="1155" spans="1:10" x14ac:dyDescent="0.25">
      <c r="A1155">
        <v>148</v>
      </c>
      <c r="B1155" t="str">
        <f t="shared" si="183"/>
        <v>Mojito Maracuyá</v>
      </c>
      <c r="C1155">
        <v>1</v>
      </c>
      <c r="D1155" t="s">
        <v>658</v>
      </c>
      <c r="E1155" t="s">
        <v>81</v>
      </c>
      <c r="F1155">
        <v>20</v>
      </c>
      <c r="G1155" s="2">
        <v>1.4138687500000002</v>
      </c>
      <c r="H1155" t="s">
        <v>873</v>
      </c>
      <c r="I1155">
        <f>LOOKUP(H1155,Hoja2!D:D,Hoja2!A:A)</f>
        <v>169</v>
      </c>
      <c r="J1155" s="2">
        <f t="shared" si="184"/>
        <v>28.277375000000006</v>
      </c>
    </row>
    <row r="1156" spans="1:10" x14ac:dyDescent="0.25">
      <c r="A1156">
        <v>148</v>
      </c>
      <c r="B1156" t="str">
        <f t="shared" si="183"/>
        <v>Mojito Maracuyá</v>
      </c>
      <c r="C1156">
        <v>1</v>
      </c>
      <c r="D1156" t="s">
        <v>658</v>
      </c>
      <c r="E1156" t="s">
        <v>240</v>
      </c>
      <c r="F1156">
        <v>75</v>
      </c>
      <c r="G1156" s="2">
        <v>3.8367466666666665</v>
      </c>
      <c r="H1156" t="s">
        <v>924</v>
      </c>
      <c r="I1156">
        <f>LOOKUP(H1156,Hoja2!D:D,Hoja2!A:A)</f>
        <v>283</v>
      </c>
      <c r="J1156" s="2">
        <f t="shared" si="184"/>
        <v>287.75599999999997</v>
      </c>
    </row>
    <row r="1157" spans="1:10" x14ac:dyDescent="0.25">
      <c r="A1157">
        <v>148</v>
      </c>
      <c r="B1157" t="str">
        <f t="shared" si="183"/>
        <v>Mojito Maracuyá</v>
      </c>
      <c r="C1157">
        <v>1</v>
      </c>
      <c r="D1157" t="s">
        <v>658</v>
      </c>
      <c r="E1157" t="s">
        <v>369</v>
      </c>
      <c r="F1157">
        <v>75</v>
      </c>
      <c r="G1157" s="2">
        <v>1.6228625000000001</v>
      </c>
      <c r="H1157" t="s">
        <v>955</v>
      </c>
      <c r="I1157">
        <f>LOOKUP(H1157,Hoja2!D:D,Hoja2!A:A)</f>
        <v>172</v>
      </c>
      <c r="J1157" s="2">
        <f t="shared" si="184"/>
        <v>121.71468750000001</v>
      </c>
    </row>
    <row r="1158" spans="1:10" x14ac:dyDescent="0.25">
      <c r="A1158">
        <v>275</v>
      </c>
      <c r="B1158" t="s">
        <v>517</v>
      </c>
      <c r="C1158">
        <v>1</v>
      </c>
      <c r="D1158" t="s">
        <v>658</v>
      </c>
      <c r="E1158" t="s">
        <v>161</v>
      </c>
      <c r="F1158">
        <v>75</v>
      </c>
      <c r="G1158" s="2">
        <v>5.7230133333333333</v>
      </c>
      <c r="H1158" t="s">
        <v>907</v>
      </c>
      <c r="I1158">
        <f>LOOKUP(H1158,Hoja2!D:D,Hoja2!A:A)</f>
        <v>207</v>
      </c>
      <c r="J1158" s="2">
        <f t="shared" si="184"/>
        <v>429.226</v>
      </c>
    </row>
    <row r="1159" spans="1:10" x14ac:dyDescent="0.25">
      <c r="A1159">
        <v>275</v>
      </c>
      <c r="B1159" t="str">
        <f t="shared" ref="B1159:B1161" si="185">B1158</f>
        <v>HH Caipirinha</v>
      </c>
      <c r="C1159">
        <v>1</v>
      </c>
      <c r="D1159" t="s">
        <v>659</v>
      </c>
      <c r="E1159" t="s">
        <v>72</v>
      </c>
      <c r="F1159">
        <v>0.5</v>
      </c>
      <c r="G1159" s="2">
        <v>101.15</v>
      </c>
      <c r="H1159" t="s">
        <v>793</v>
      </c>
      <c r="I1159">
        <f>LOOKUP(H1159,Hoja2!D:D,Hoja2!A:A)</f>
        <v>235</v>
      </c>
      <c r="J1159" s="2">
        <f t="shared" si="184"/>
        <v>50.575000000000003</v>
      </c>
    </row>
    <row r="1160" spans="1:10" x14ac:dyDescent="0.25">
      <c r="A1160">
        <v>275</v>
      </c>
      <c r="B1160" t="str">
        <f t="shared" si="185"/>
        <v>HH Caipirinha</v>
      </c>
      <c r="C1160">
        <v>1</v>
      </c>
      <c r="D1160" t="s">
        <v>656</v>
      </c>
      <c r="E1160" t="s">
        <v>71</v>
      </c>
      <c r="F1160">
        <v>20</v>
      </c>
      <c r="G1160" s="2">
        <v>1.4160999999999999</v>
      </c>
      <c r="H1160" t="s">
        <v>870</v>
      </c>
      <c r="I1160">
        <f>LOOKUP(H1160,Hoja2!D:D,Hoja2!A:A)</f>
        <v>224</v>
      </c>
      <c r="J1160" s="2">
        <f t="shared" si="184"/>
        <v>28.321999999999999</v>
      </c>
    </row>
    <row r="1161" spans="1:10" x14ac:dyDescent="0.25">
      <c r="A1161">
        <v>275</v>
      </c>
      <c r="B1161" t="str">
        <f t="shared" si="185"/>
        <v>HH Caipirinha</v>
      </c>
      <c r="C1161">
        <v>1</v>
      </c>
      <c r="D1161" t="s">
        <v>658</v>
      </c>
      <c r="E1161" t="s">
        <v>81</v>
      </c>
      <c r="F1161">
        <v>20</v>
      </c>
      <c r="G1161" s="2">
        <v>1.4138687500000002</v>
      </c>
      <c r="H1161" t="s">
        <v>873</v>
      </c>
      <c r="I1161">
        <f>LOOKUP(H1161,Hoja2!D:D,Hoja2!A:A)</f>
        <v>169</v>
      </c>
      <c r="J1161" s="2">
        <f t="shared" si="184"/>
        <v>28.277375000000006</v>
      </c>
    </row>
    <row r="1162" spans="1:10" x14ac:dyDescent="0.25">
      <c r="A1162">
        <v>276</v>
      </c>
      <c r="B1162" t="s">
        <v>518</v>
      </c>
      <c r="C1162">
        <v>1</v>
      </c>
      <c r="D1162" t="s">
        <v>658</v>
      </c>
      <c r="E1162" t="s">
        <v>161</v>
      </c>
      <c r="F1162">
        <v>75</v>
      </c>
      <c r="G1162" s="2">
        <v>5.7230133333333333</v>
      </c>
      <c r="H1162" t="s">
        <v>907</v>
      </c>
      <c r="I1162">
        <f>LOOKUP(H1162,Hoja2!D:D,Hoja2!A:A)</f>
        <v>207</v>
      </c>
      <c r="J1162" s="2">
        <f t="shared" si="184"/>
        <v>429.226</v>
      </c>
    </row>
    <row r="1163" spans="1:10" x14ac:dyDescent="0.25">
      <c r="A1163">
        <v>276</v>
      </c>
      <c r="B1163" t="str">
        <f t="shared" ref="B1163:B1166" si="186">B1162</f>
        <v>HH Caipirinha Frambuesa</v>
      </c>
      <c r="C1163">
        <v>1</v>
      </c>
      <c r="D1163" t="s">
        <v>659</v>
      </c>
      <c r="E1163" t="s">
        <v>72</v>
      </c>
      <c r="F1163">
        <v>0.5</v>
      </c>
      <c r="G1163" s="2">
        <v>101.15</v>
      </c>
      <c r="H1163" t="s">
        <v>793</v>
      </c>
      <c r="I1163">
        <f>LOOKUP(H1163,Hoja2!D:D,Hoja2!A:A)</f>
        <v>235</v>
      </c>
      <c r="J1163" s="2">
        <f t="shared" si="184"/>
        <v>50.575000000000003</v>
      </c>
    </row>
    <row r="1164" spans="1:10" x14ac:dyDescent="0.25">
      <c r="A1164">
        <v>276</v>
      </c>
      <c r="B1164" t="str">
        <f t="shared" si="186"/>
        <v>HH Caipirinha Frambuesa</v>
      </c>
      <c r="C1164">
        <v>1</v>
      </c>
      <c r="D1164" t="s">
        <v>656</v>
      </c>
      <c r="E1164" t="s">
        <v>71</v>
      </c>
      <c r="F1164">
        <v>20</v>
      </c>
      <c r="G1164" s="2">
        <v>1.4160999999999999</v>
      </c>
      <c r="H1164" t="s">
        <v>870</v>
      </c>
      <c r="I1164">
        <f>LOOKUP(H1164,Hoja2!D:D,Hoja2!A:A)</f>
        <v>224</v>
      </c>
      <c r="J1164" s="2">
        <f t="shared" si="184"/>
        <v>28.321999999999999</v>
      </c>
    </row>
    <row r="1165" spans="1:10" x14ac:dyDescent="0.25">
      <c r="A1165">
        <v>276</v>
      </c>
      <c r="B1165" t="str">
        <f t="shared" si="186"/>
        <v>HH Caipirinha Frambuesa</v>
      </c>
      <c r="C1165">
        <v>1</v>
      </c>
      <c r="D1165" t="s">
        <v>658</v>
      </c>
      <c r="E1165" t="s">
        <v>81</v>
      </c>
      <c r="F1165">
        <v>20</v>
      </c>
      <c r="G1165" s="2">
        <v>1.4138687500000002</v>
      </c>
      <c r="H1165" t="s">
        <v>873</v>
      </c>
      <c r="I1165">
        <f>LOOKUP(H1165,Hoja2!D:D,Hoja2!A:A)</f>
        <v>169</v>
      </c>
      <c r="J1165" s="2">
        <f t="shared" si="184"/>
        <v>28.277375000000006</v>
      </c>
    </row>
    <row r="1166" spans="1:10" x14ac:dyDescent="0.25">
      <c r="A1166">
        <v>276</v>
      </c>
      <c r="B1166" t="str">
        <f t="shared" si="186"/>
        <v>HH Caipirinha Frambuesa</v>
      </c>
      <c r="C1166">
        <v>1</v>
      </c>
      <c r="D1166" t="s">
        <v>658</v>
      </c>
      <c r="E1166" t="s">
        <v>76</v>
      </c>
      <c r="F1166">
        <v>20</v>
      </c>
      <c r="G1166" s="2">
        <v>1.0788093750000001</v>
      </c>
      <c r="H1166" t="s">
        <v>871</v>
      </c>
      <c r="I1166">
        <f>LOOKUP(H1166,Hoja2!D:D,Hoja2!A:A)</f>
        <v>326</v>
      </c>
      <c r="J1166" s="2">
        <f t="shared" si="184"/>
        <v>21.576187500000003</v>
      </c>
    </row>
    <row r="1167" spans="1:10" x14ac:dyDescent="0.25">
      <c r="A1167">
        <v>277</v>
      </c>
      <c r="B1167" t="s">
        <v>519</v>
      </c>
      <c r="C1167">
        <v>1</v>
      </c>
      <c r="D1167" t="s">
        <v>658</v>
      </c>
      <c r="E1167" t="s">
        <v>161</v>
      </c>
      <c r="F1167">
        <v>75</v>
      </c>
      <c r="G1167" s="2">
        <v>5.7230133333333333</v>
      </c>
      <c r="H1167" t="s">
        <v>907</v>
      </c>
      <c r="I1167">
        <f>LOOKUP(H1167,Hoja2!D:D,Hoja2!A:A)</f>
        <v>207</v>
      </c>
      <c r="J1167" s="2">
        <f t="shared" si="184"/>
        <v>429.226</v>
      </c>
    </row>
    <row r="1168" spans="1:10" x14ac:dyDescent="0.25">
      <c r="A1168">
        <v>277</v>
      </c>
      <c r="B1168" t="str">
        <f t="shared" ref="B1168:B1171" si="187">B1167</f>
        <v>HH Caipirinha Frutilla</v>
      </c>
      <c r="C1168">
        <v>1</v>
      </c>
      <c r="D1168" t="s">
        <v>659</v>
      </c>
      <c r="E1168" t="s">
        <v>72</v>
      </c>
      <c r="F1168">
        <v>0.5</v>
      </c>
      <c r="G1168" s="2">
        <v>101.15</v>
      </c>
      <c r="H1168" t="s">
        <v>793</v>
      </c>
      <c r="I1168">
        <f>LOOKUP(H1168,Hoja2!D:D,Hoja2!A:A)</f>
        <v>235</v>
      </c>
      <c r="J1168" s="2">
        <f t="shared" si="184"/>
        <v>50.575000000000003</v>
      </c>
    </row>
    <row r="1169" spans="1:10" x14ac:dyDescent="0.25">
      <c r="A1169">
        <v>277</v>
      </c>
      <c r="B1169" t="str">
        <f t="shared" si="187"/>
        <v>HH Caipirinha Frutilla</v>
      </c>
      <c r="C1169">
        <v>1</v>
      </c>
      <c r="D1169" t="s">
        <v>656</v>
      </c>
      <c r="E1169" t="s">
        <v>71</v>
      </c>
      <c r="F1169">
        <v>20</v>
      </c>
      <c r="G1169" s="2">
        <v>1.4160999999999999</v>
      </c>
      <c r="H1169" t="s">
        <v>870</v>
      </c>
      <c r="I1169">
        <f>LOOKUP(H1169,Hoja2!D:D,Hoja2!A:A)</f>
        <v>224</v>
      </c>
      <c r="J1169" s="2">
        <f t="shared" si="184"/>
        <v>28.321999999999999</v>
      </c>
    </row>
    <row r="1170" spans="1:10" x14ac:dyDescent="0.25">
      <c r="A1170">
        <v>277</v>
      </c>
      <c r="B1170" t="str">
        <f t="shared" si="187"/>
        <v>HH Caipirinha Frutilla</v>
      </c>
      <c r="C1170">
        <v>1</v>
      </c>
      <c r="D1170" t="s">
        <v>658</v>
      </c>
      <c r="E1170" t="s">
        <v>81</v>
      </c>
      <c r="F1170">
        <v>20</v>
      </c>
      <c r="G1170" s="2">
        <v>1.4138687500000002</v>
      </c>
      <c r="H1170" t="s">
        <v>873</v>
      </c>
      <c r="I1170">
        <f>LOOKUP(H1170,Hoja2!D:D,Hoja2!A:A)</f>
        <v>169</v>
      </c>
      <c r="J1170" s="2">
        <f t="shared" si="184"/>
        <v>28.277375000000006</v>
      </c>
    </row>
    <row r="1171" spans="1:10" x14ac:dyDescent="0.25">
      <c r="A1171">
        <v>277</v>
      </c>
      <c r="B1171" t="str">
        <f t="shared" si="187"/>
        <v>HH Caipirinha Frutilla</v>
      </c>
      <c r="C1171">
        <v>1</v>
      </c>
      <c r="D1171" t="s">
        <v>658</v>
      </c>
      <c r="E1171" t="s">
        <v>78</v>
      </c>
      <c r="F1171">
        <v>20</v>
      </c>
      <c r="G1171" s="2">
        <v>0.78874687500000007</v>
      </c>
      <c r="H1171" t="s">
        <v>732</v>
      </c>
      <c r="I1171">
        <f>LOOKUP(H1171,Hoja2!D:D,Hoja2!A:A)</f>
        <v>169</v>
      </c>
      <c r="J1171" s="2">
        <f t="shared" si="184"/>
        <v>15.774937500000002</v>
      </c>
    </row>
    <row r="1172" spans="1:10" x14ac:dyDescent="0.25">
      <c r="A1172">
        <v>278</v>
      </c>
      <c r="B1172" t="s">
        <v>520</v>
      </c>
      <c r="C1172">
        <v>1</v>
      </c>
      <c r="D1172" t="s">
        <v>658</v>
      </c>
      <c r="E1172" t="s">
        <v>161</v>
      </c>
      <c r="F1172">
        <v>75</v>
      </c>
      <c r="G1172" s="2">
        <v>5.7230133333333333</v>
      </c>
      <c r="H1172" t="s">
        <v>907</v>
      </c>
      <c r="I1172">
        <f>LOOKUP(H1172,Hoja2!D:D,Hoja2!A:A)</f>
        <v>207</v>
      </c>
      <c r="J1172" s="2">
        <f t="shared" si="184"/>
        <v>429.226</v>
      </c>
    </row>
    <row r="1173" spans="1:10" x14ac:dyDescent="0.25">
      <c r="A1173">
        <v>278</v>
      </c>
      <c r="B1173" t="str">
        <f t="shared" ref="B1173:B1176" si="188">B1172</f>
        <v>HH Caipirinha Mango</v>
      </c>
      <c r="C1173">
        <v>1</v>
      </c>
      <c r="D1173" t="s">
        <v>659</v>
      </c>
      <c r="E1173" t="s">
        <v>72</v>
      </c>
      <c r="F1173">
        <v>0.5</v>
      </c>
      <c r="G1173" s="2">
        <v>101.15</v>
      </c>
      <c r="H1173" t="s">
        <v>793</v>
      </c>
      <c r="I1173">
        <f>LOOKUP(H1173,Hoja2!D:D,Hoja2!A:A)</f>
        <v>235</v>
      </c>
      <c r="J1173" s="2">
        <f t="shared" si="184"/>
        <v>50.575000000000003</v>
      </c>
    </row>
    <row r="1174" spans="1:10" x14ac:dyDescent="0.25">
      <c r="A1174">
        <v>278</v>
      </c>
      <c r="B1174" t="str">
        <f t="shared" si="188"/>
        <v>HH Caipirinha Mango</v>
      </c>
      <c r="C1174">
        <v>1</v>
      </c>
      <c r="D1174" t="s">
        <v>656</v>
      </c>
      <c r="E1174" t="s">
        <v>71</v>
      </c>
      <c r="F1174">
        <v>20</v>
      </c>
      <c r="G1174" s="2">
        <v>1.4160999999999999</v>
      </c>
      <c r="H1174" t="s">
        <v>870</v>
      </c>
      <c r="I1174">
        <f>LOOKUP(H1174,Hoja2!D:D,Hoja2!A:A)</f>
        <v>224</v>
      </c>
      <c r="J1174" s="2">
        <f t="shared" si="184"/>
        <v>28.321999999999999</v>
      </c>
    </row>
    <row r="1175" spans="1:10" x14ac:dyDescent="0.25">
      <c r="A1175">
        <v>278</v>
      </c>
      <c r="B1175" t="str">
        <f t="shared" si="188"/>
        <v>HH Caipirinha Mango</v>
      </c>
      <c r="C1175">
        <v>1</v>
      </c>
      <c r="D1175" t="s">
        <v>658</v>
      </c>
      <c r="E1175" t="s">
        <v>81</v>
      </c>
      <c r="F1175">
        <v>20</v>
      </c>
      <c r="G1175" s="2">
        <v>1.4138687500000002</v>
      </c>
      <c r="H1175" t="s">
        <v>873</v>
      </c>
      <c r="I1175">
        <f>LOOKUP(H1175,Hoja2!D:D,Hoja2!A:A)</f>
        <v>169</v>
      </c>
      <c r="J1175" s="2">
        <f t="shared" si="184"/>
        <v>28.277375000000006</v>
      </c>
    </row>
    <row r="1176" spans="1:10" x14ac:dyDescent="0.25">
      <c r="A1176">
        <v>278</v>
      </c>
      <c r="B1176" t="str">
        <f t="shared" si="188"/>
        <v>HH Caipirinha Mango</v>
      </c>
      <c r="C1176">
        <v>1</v>
      </c>
      <c r="D1176" t="s">
        <v>658</v>
      </c>
      <c r="E1176" t="s">
        <v>74</v>
      </c>
      <c r="F1176">
        <v>20</v>
      </c>
      <c r="G1176" s="2">
        <v>1.200784375</v>
      </c>
      <c r="H1176" t="s">
        <v>735</v>
      </c>
      <c r="I1176">
        <f>LOOKUP(H1176,Hoja2!D:D,Hoja2!A:A)</f>
        <v>172</v>
      </c>
      <c r="J1176" s="2">
        <f t="shared" si="184"/>
        <v>24.015687499999999</v>
      </c>
    </row>
    <row r="1177" spans="1:10" x14ac:dyDescent="0.25">
      <c r="A1177">
        <v>288</v>
      </c>
      <c r="B1177" t="s">
        <v>521</v>
      </c>
      <c r="C1177">
        <v>1</v>
      </c>
      <c r="D1177" t="s">
        <v>658</v>
      </c>
      <c r="E1177" t="s">
        <v>86</v>
      </c>
      <c r="F1177">
        <v>30</v>
      </c>
      <c r="G1177" s="2">
        <v>1.2085937499999999</v>
      </c>
      <c r="H1177" t="s">
        <v>876</v>
      </c>
      <c r="I1177">
        <f>LOOKUP(H1177,Hoja2!D:D,Hoja2!A:A)</f>
        <v>326</v>
      </c>
      <c r="J1177" s="2">
        <f t="shared" si="184"/>
        <v>36.2578125</v>
      </c>
    </row>
    <row r="1178" spans="1:10" x14ac:dyDescent="0.25">
      <c r="A1178">
        <v>288</v>
      </c>
      <c r="B1178" t="str">
        <f t="shared" ref="B1178:B1181" si="189">B1177</f>
        <v>HH Cosmopolitan</v>
      </c>
      <c r="C1178">
        <v>1</v>
      </c>
      <c r="D1178" t="s">
        <v>658</v>
      </c>
      <c r="E1178" t="s">
        <v>166</v>
      </c>
      <c r="F1178">
        <v>75</v>
      </c>
      <c r="G1178" s="2">
        <v>3.4293933333333331</v>
      </c>
      <c r="H1178" t="s">
        <v>908</v>
      </c>
      <c r="I1178">
        <f>LOOKUP(H1178,Hoja2!D:D,Hoja2!A:A)</f>
        <v>116</v>
      </c>
      <c r="J1178" s="2">
        <f t="shared" si="184"/>
        <v>257.2045</v>
      </c>
    </row>
    <row r="1179" spans="1:10" x14ac:dyDescent="0.25">
      <c r="A1179">
        <v>288</v>
      </c>
      <c r="B1179" t="str">
        <f t="shared" si="189"/>
        <v>HH Cosmopolitan</v>
      </c>
      <c r="C1179">
        <v>1</v>
      </c>
      <c r="D1179" t="s">
        <v>658</v>
      </c>
      <c r="E1179" t="s">
        <v>145</v>
      </c>
      <c r="F1179">
        <v>20</v>
      </c>
      <c r="G1179" s="2">
        <v>3.8889199999999997</v>
      </c>
      <c r="H1179" t="s">
        <v>707</v>
      </c>
      <c r="I1179">
        <f>LOOKUP(H1179,Hoja2!D:D,Hoja2!A:A)</f>
        <v>145</v>
      </c>
      <c r="J1179" s="2">
        <f t="shared" si="184"/>
        <v>77.778399999999991</v>
      </c>
    </row>
    <row r="1180" spans="1:10" x14ac:dyDescent="0.25">
      <c r="A1180">
        <v>288</v>
      </c>
      <c r="B1180" t="str">
        <f t="shared" si="189"/>
        <v>HH Cosmopolitan</v>
      </c>
      <c r="C1180">
        <v>1</v>
      </c>
      <c r="D1180" t="s">
        <v>658</v>
      </c>
      <c r="E1180" t="s">
        <v>81</v>
      </c>
      <c r="F1180">
        <v>20</v>
      </c>
      <c r="G1180" s="2">
        <v>1.4138687500000002</v>
      </c>
      <c r="H1180" t="s">
        <v>873</v>
      </c>
      <c r="I1180">
        <f>LOOKUP(H1180,Hoja2!D:D,Hoja2!A:A)</f>
        <v>169</v>
      </c>
      <c r="J1180" s="2">
        <f t="shared" si="184"/>
        <v>28.277375000000006</v>
      </c>
    </row>
    <row r="1181" spans="1:10" x14ac:dyDescent="0.25">
      <c r="A1181">
        <v>288</v>
      </c>
      <c r="B1181" t="str">
        <f t="shared" si="189"/>
        <v>HH Cosmopolitan</v>
      </c>
      <c r="C1181">
        <v>1</v>
      </c>
      <c r="D1181" t="s">
        <v>656</v>
      </c>
      <c r="E1181" t="s">
        <v>71</v>
      </c>
      <c r="F1181">
        <v>20</v>
      </c>
      <c r="G1181" s="2">
        <v>1.4160999999999999</v>
      </c>
      <c r="H1181" t="s">
        <v>870</v>
      </c>
      <c r="I1181">
        <f>LOOKUP(H1181,Hoja2!D:D,Hoja2!A:A)</f>
        <v>224</v>
      </c>
      <c r="J1181" s="2">
        <f t="shared" si="184"/>
        <v>28.321999999999999</v>
      </c>
    </row>
    <row r="1182" spans="1:10" x14ac:dyDescent="0.25">
      <c r="A1182">
        <v>280</v>
      </c>
      <c r="B1182" t="s">
        <v>522</v>
      </c>
      <c r="C1182">
        <v>1</v>
      </c>
      <c r="D1182" t="s">
        <v>658</v>
      </c>
      <c r="E1182" t="s">
        <v>240</v>
      </c>
      <c r="F1182">
        <v>75</v>
      </c>
      <c r="G1182" s="2">
        <v>3.8367466666666665</v>
      </c>
      <c r="H1182" t="s">
        <v>924</v>
      </c>
      <c r="I1182">
        <f>LOOKUP(H1182,Hoja2!D:D,Hoja2!A:A)</f>
        <v>283</v>
      </c>
      <c r="J1182" s="2">
        <f t="shared" si="184"/>
        <v>287.75599999999997</v>
      </c>
    </row>
    <row r="1183" spans="1:10" x14ac:dyDescent="0.25">
      <c r="A1183">
        <v>280</v>
      </c>
      <c r="B1183" t="str">
        <f t="shared" ref="B1183:B1186" si="190">B1182</f>
        <v>HH Daiquiri Frambuesa</v>
      </c>
      <c r="C1183">
        <v>1</v>
      </c>
      <c r="D1183" t="s">
        <v>658</v>
      </c>
      <c r="E1183" t="s">
        <v>81</v>
      </c>
      <c r="F1183">
        <v>20</v>
      </c>
      <c r="G1183" s="2">
        <v>1.4138687500000002</v>
      </c>
      <c r="H1183" t="s">
        <v>873</v>
      </c>
      <c r="I1183">
        <f>LOOKUP(H1183,Hoja2!D:D,Hoja2!A:A)</f>
        <v>169</v>
      </c>
      <c r="J1183" s="2">
        <f t="shared" si="184"/>
        <v>28.277375000000006</v>
      </c>
    </row>
    <row r="1184" spans="1:10" x14ac:dyDescent="0.25">
      <c r="A1184">
        <v>280</v>
      </c>
      <c r="B1184" t="str">
        <f t="shared" si="190"/>
        <v>HH Daiquiri Frambuesa</v>
      </c>
      <c r="C1184">
        <v>1</v>
      </c>
      <c r="D1184" t="s">
        <v>656</v>
      </c>
      <c r="E1184" t="s">
        <v>71</v>
      </c>
      <c r="F1184">
        <v>40</v>
      </c>
      <c r="G1184" s="2">
        <v>1.4160999999999999</v>
      </c>
      <c r="H1184" t="s">
        <v>870</v>
      </c>
      <c r="I1184">
        <f>LOOKUP(H1184,Hoja2!D:D,Hoja2!A:A)</f>
        <v>224</v>
      </c>
      <c r="J1184" s="2">
        <f t="shared" si="184"/>
        <v>56.643999999999998</v>
      </c>
    </row>
    <row r="1185" spans="1:10" x14ac:dyDescent="0.25">
      <c r="A1185">
        <v>280</v>
      </c>
      <c r="B1185" t="str">
        <f t="shared" si="190"/>
        <v>HH Daiquiri Frambuesa</v>
      </c>
      <c r="C1185">
        <v>1</v>
      </c>
      <c r="D1185" t="s">
        <v>658</v>
      </c>
      <c r="E1185" t="s">
        <v>145</v>
      </c>
      <c r="F1185">
        <v>10</v>
      </c>
      <c r="G1185" s="2">
        <v>3.8889199999999997</v>
      </c>
      <c r="H1185" t="s">
        <v>707</v>
      </c>
      <c r="I1185">
        <f>LOOKUP(H1185,Hoja2!D:D,Hoja2!A:A)</f>
        <v>145</v>
      </c>
      <c r="J1185" s="2">
        <f t="shared" si="184"/>
        <v>38.889199999999995</v>
      </c>
    </row>
    <row r="1186" spans="1:10" x14ac:dyDescent="0.25">
      <c r="A1186">
        <v>280</v>
      </c>
      <c r="B1186" t="str">
        <f t="shared" si="190"/>
        <v>HH Daiquiri Frambuesa</v>
      </c>
      <c r="C1186">
        <v>1</v>
      </c>
      <c r="D1186" t="s">
        <v>656</v>
      </c>
      <c r="E1186" t="s">
        <v>76</v>
      </c>
      <c r="F1186">
        <v>150</v>
      </c>
      <c r="G1186" s="2">
        <v>1.0788093750000001</v>
      </c>
      <c r="H1186" t="s">
        <v>871</v>
      </c>
      <c r="I1186">
        <f>LOOKUP(H1186,Hoja2!D:D,Hoja2!A:A)</f>
        <v>326</v>
      </c>
      <c r="J1186" s="2">
        <f t="shared" si="184"/>
        <v>161.82140625000002</v>
      </c>
    </row>
    <row r="1187" spans="1:10" x14ac:dyDescent="0.25">
      <c r="A1187">
        <v>279</v>
      </c>
      <c r="B1187" t="s">
        <v>523</v>
      </c>
      <c r="C1187">
        <v>1</v>
      </c>
      <c r="D1187" t="s">
        <v>658</v>
      </c>
      <c r="E1187" t="s">
        <v>240</v>
      </c>
      <c r="F1187">
        <v>75</v>
      </c>
      <c r="G1187" s="2">
        <v>3.8367466666666665</v>
      </c>
      <c r="H1187" t="s">
        <v>924</v>
      </c>
      <c r="I1187">
        <f>LOOKUP(H1187,Hoja2!D:D,Hoja2!A:A)</f>
        <v>283</v>
      </c>
      <c r="J1187" s="2">
        <f t="shared" si="184"/>
        <v>287.75599999999997</v>
      </c>
    </row>
    <row r="1188" spans="1:10" x14ac:dyDescent="0.25">
      <c r="A1188">
        <v>279</v>
      </c>
      <c r="B1188" t="str">
        <f t="shared" ref="B1188:B1191" si="191">B1187</f>
        <v>HH Daiquiri Frutilla</v>
      </c>
      <c r="C1188">
        <v>1</v>
      </c>
      <c r="D1188" t="s">
        <v>658</v>
      </c>
      <c r="E1188" t="s">
        <v>81</v>
      </c>
      <c r="F1188">
        <v>20</v>
      </c>
      <c r="G1188" s="2">
        <v>1.4138687500000002</v>
      </c>
      <c r="H1188" t="s">
        <v>873</v>
      </c>
      <c r="I1188">
        <f>LOOKUP(H1188,Hoja2!D:D,Hoja2!A:A)</f>
        <v>169</v>
      </c>
      <c r="J1188" s="2">
        <f t="shared" si="184"/>
        <v>28.277375000000006</v>
      </c>
    </row>
    <row r="1189" spans="1:10" x14ac:dyDescent="0.25">
      <c r="A1189">
        <v>279</v>
      </c>
      <c r="B1189" t="str">
        <f t="shared" si="191"/>
        <v>HH Daiquiri Frutilla</v>
      </c>
      <c r="C1189">
        <v>1</v>
      </c>
      <c r="D1189" t="s">
        <v>656</v>
      </c>
      <c r="E1189" t="s">
        <v>71</v>
      </c>
      <c r="F1189">
        <v>40</v>
      </c>
      <c r="G1189" s="2">
        <v>1.4160999999999999</v>
      </c>
      <c r="H1189" t="s">
        <v>870</v>
      </c>
      <c r="I1189">
        <f>LOOKUP(H1189,Hoja2!D:D,Hoja2!A:A)</f>
        <v>224</v>
      </c>
      <c r="J1189" s="2">
        <f t="shared" si="184"/>
        <v>56.643999999999998</v>
      </c>
    </row>
    <row r="1190" spans="1:10" x14ac:dyDescent="0.25">
      <c r="A1190">
        <v>279</v>
      </c>
      <c r="B1190" t="str">
        <f t="shared" si="191"/>
        <v>HH Daiquiri Frutilla</v>
      </c>
      <c r="C1190">
        <v>1</v>
      </c>
      <c r="D1190" t="s">
        <v>658</v>
      </c>
      <c r="E1190" t="s">
        <v>145</v>
      </c>
      <c r="F1190">
        <v>10</v>
      </c>
      <c r="G1190" s="2">
        <v>3.8889199999999997</v>
      </c>
      <c r="H1190" t="s">
        <v>707</v>
      </c>
      <c r="I1190">
        <f>LOOKUP(H1190,Hoja2!D:D,Hoja2!A:A)</f>
        <v>145</v>
      </c>
      <c r="J1190" s="2">
        <f t="shared" si="184"/>
        <v>38.889199999999995</v>
      </c>
    </row>
    <row r="1191" spans="1:10" x14ac:dyDescent="0.25">
      <c r="A1191">
        <v>279</v>
      </c>
      <c r="B1191" t="str">
        <f t="shared" si="191"/>
        <v>HH Daiquiri Frutilla</v>
      </c>
      <c r="C1191">
        <v>1</v>
      </c>
      <c r="D1191" t="s">
        <v>656</v>
      </c>
      <c r="E1191" t="s">
        <v>78</v>
      </c>
      <c r="F1191">
        <v>150</v>
      </c>
      <c r="G1191" s="2">
        <v>0.78874687500000007</v>
      </c>
      <c r="H1191" t="s">
        <v>732</v>
      </c>
      <c r="I1191">
        <f>LOOKUP(H1191,Hoja2!D:D,Hoja2!A:A)</f>
        <v>169</v>
      </c>
      <c r="J1191" s="2">
        <f t="shared" si="184"/>
        <v>118.31203125</v>
      </c>
    </row>
    <row r="1192" spans="1:10" x14ac:dyDescent="0.25">
      <c r="A1192">
        <v>281</v>
      </c>
      <c r="B1192" t="s">
        <v>524</v>
      </c>
      <c r="C1192">
        <v>1</v>
      </c>
      <c r="D1192" t="s">
        <v>658</v>
      </c>
      <c r="E1192" t="s">
        <v>240</v>
      </c>
      <c r="F1192">
        <v>75</v>
      </c>
      <c r="G1192" s="2">
        <v>3.8367466666666665</v>
      </c>
      <c r="H1192" t="s">
        <v>924</v>
      </c>
      <c r="I1192">
        <f>LOOKUP(H1192,Hoja2!D:D,Hoja2!A:A)</f>
        <v>283</v>
      </c>
      <c r="J1192" s="2">
        <f t="shared" si="184"/>
        <v>287.75599999999997</v>
      </c>
    </row>
    <row r="1193" spans="1:10" x14ac:dyDescent="0.25">
      <c r="A1193">
        <v>281</v>
      </c>
      <c r="B1193" t="str">
        <f t="shared" ref="B1193:B1196" si="192">B1192</f>
        <v>HH Daiquiri Mango</v>
      </c>
      <c r="C1193">
        <v>1</v>
      </c>
      <c r="D1193" t="s">
        <v>658</v>
      </c>
      <c r="E1193" t="s">
        <v>81</v>
      </c>
      <c r="F1193">
        <v>20</v>
      </c>
      <c r="G1193" s="2">
        <v>1.4138687500000002</v>
      </c>
      <c r="H1193" t="s">
        <v>873</v>
      </c>
      <c r="I1193">
        <f>LOOKUP(H1193,Hoja2!D:D,Hoja2!A:A)</f>
        <v>169</v>
      </c>
      <c r="J1193" s="2">
        <f t="shared" si="184"/>
        <v>28.277375000000006</v>
      </c>
    </row>
    <row r="1194" spans="1:10" x14ac:dyDescent="0.25">
      <c r="A1194">
        <v>281</v>
      </c>
      <c r="B1194" t="str">
        <f t="shared" si="192"/>
        <v>HH Daiquiri Mango</v>
      </c>
      <c r="C1194">
        <v>1</v>
      </c>
      <c r="D1194" t="s">
        <v>656</v>
      </c>
      <c r="E1194" t="s">
        <v>71</v>
      </c>
      <c r="F1194">
        <v>40</v>
      </c>
      <c r="G1194" s="2">
        <v>1.4160999999999999</v>
      </c>
      <c r="H1194" t="s">
        <v>870</v>
      </c>
      <c r="I1194">
        <f>LOOKUP(H1194,Hoja2!D:D,Hoja2!A:A)</f>
        <v>224</v>
      </c>
      <c r="J1194" s="2">
        <f t="shared" si="184"/>
        <v>56.643999999999998</v>
      </c>
    </row>
    <row r="1195" spans="1:10" x14ac:dyDescent="0.25">
      <c r="A1195">
        <v>281</v>
      </c>
      <c r="B1195" t="str">
        <f t="shared" si="192"/>
        <v>HH Daiquiri Mango</v>
      </c>
      <c r="C1195">
        <v>1</v>
      </c>
      <c r="D1195" t="s">
        <v>658</v>
      </c>
      <c r="E1195" t="s">
        <v>145</v>
      </c>
      <c r="F1195">
        <v>10</v>
      </c>
      <c r="G1195" s="2">
        <v>3.8889199999999997</v>
      </c>
      <c r="H1195" t="s">
        <v>707</v>
      </c>
      <c r="I1195">
        <f>LOOKUP(H1195,Hoja2!D:D,Hoja2!A:A)</f>
        <v>145</v>
      </c>
      <c r="J1195" s="2">
        <f t="shared" si="184"/>
        <v>38.889199999999995</v>
      </c>
    </row>
    <row r="1196" spans="1:10" x14ac:dyDescent="0.25">
      <c r="A1196">
        <v>281</v>
      </c>
      <c r="B1196" t="str">
        <f t="shared" si="192"/>
        <v>HH Daiquiri Mango</v>
      </c>
      <c r="C1196">
        <v>1</v>
      </c>
      <c r="D1196" t="s">
        <v>656</v>
      </c>
      <c r="E1196" t="s">
        <v>74</v>
      </c>
      <c r="F1196">
        <v>150</v>
      </c>
      <c r="G1196" s="2">
        <v>1.200784375</v>
      </c>
      <c r="H1196" t="s">
        <v>735</v>
      </c>
      <c r="I1196">
        <f>LOOKUP(H1196,Hoja2!D:D,Hoja2!A:A)</f>
        <v>172</v>
      </c>
      <c r="J1196" s="2">
        <f t="shared" si="184"/>
        <v>180.11765625000001</v>
      </c>
    </row>
    <row r="1197" spans="1:10" x14ac:dyDescent="0.25">
      <c r="A1197">
        <v>282</v>
      </c>
      <c r="B1197" t="s">
        <v>525</v>
      </c>
      <c r="C1197">
        <v>1</v>
      </c>
      <c r="D1197" t="s">
        <v>658</v>
      </c>
      <c r="E1197" t="s">
        <v>245</v>
      </c>
      <c r="F1197">
        <v>75</v>
      </c>
      <c r="G1197" s="2">
        <v>9.9891866666666669</v>
      </c>
      <c r="H1197" t="s">
        <v>706</v>
      </c>
      <c r="I1197">
        <f>LOOKUP(H1197,Hoja2!D:D,Hoja2!A:A)</f>
        <v>144</v>
      </c>
      <c r="J1197" s="2">
        <f t="shared" si="184"/>
        <v>749.18899999999996</v>
      </c>
    </row>
    <row r="1198" spans="1:10" x14ac:dyDescent="0.25">
      <c r="A1198">
        <v>282</v>
      </c>
      <c r="B1198" t="str">
        <f t="shared" ref="B1198:B1200" si="193">B1197</f>
        <v>HH Margarita</v>
      </c>
      <c r="C1198">
        <v>1</v>
      </c>
      <c r="D1198" t="s">
        <v>658</v>
      </c>
      <c r="E1198" t="s">
        <v>81</v>
      </c>
      <c r="F1198">
        <v>50</v>
      </c>
      <c r="G1198" s="2">
        <v>1.4138687500000002</v>
      </c>
      <c r="H1198" t="s">
        <v>873</v>
      </c>
      <c r="I1198">
        <f>LOOKUP(H1198,Hoja2!D:D,Hoja2!A:A)</f>
        <v>169</v>
      </c>
      <c r="J1198" s="2">
        <f t="shared" si="184"/>
        <v>70.693437500000016</v>
      </c>
    </row>
    <row r="1199" spans="1:10" x14ac:dyDescent="0.25">
      <c r="A1199">
        <v>282</v>
      </c>
      <c r="B1199" t="str">
        <f t="shared" si="193"/>
        <v>HH Margarita</v>
      </c>
      <c r="C1199">
        <v>1</v>
      </c>
      <c r="D1199" t="s">
        <v>658</v>
      </c>
      <c r="E1199" t="s">
        <v>145</v>
      </c>
      <c r="F1199">
        <v>10</v>
      </c>
      <c r="G1199" s="2">
        <v>3.8889199999999997</v>
      </c>
      <c r="H1199" t="s">
        <v>707</v>
      </c>
      <c r="I1199">
        <f>LOOKUP(H1199,Hoja2!D:D,Hoja2!A:A)</f>
        <v>145</v>
      </c>
      <c r="J1199" s="2">
        <f t="shared" si="184"/>
        <v>38.889199999999995</v>
      </c>
    </row>
    <row r="1200" spans="1:10" x14ac:dyDescent="0.25">
      <c r="A1200">
        <v>282</v>
      </c>
      <c r="B1200" t="str">
        <f t="shared" si="193"/>
        <v>HH Margarita</v>
      </c>
      <c r="C1200">
        <v>1</v>
      </c>
      <c r="D1200" t="s">
        <v>656</v>
      </c>
      <c r="E1200" t="s">
        <v>71</v>
      </c>
      <c r="F1200">
        <v>40</v>
      </c>
      <c r="G1200" s="2">
        <v>1.4160999999999999</v>
      </c>
      <c r="H1200" t="s">
        <v>870</v>
      </c>
      <c r="I1200">
        <f>LOOKUP(H1200,Hoja2!D:D,Hoja2!A:A)</f>
        <v>224</v>
      </c>
      <c r="J1200" s="2">
        <f t="shared" si="184"/>
        <v>56.643999999999998</v>
      </c>
    </row>
    <row r="1201" spans="1:10" x14ac:dyDescent="0.25">
      <c r="A1201">
        <v>285</v>
      </c>
      <c r="B1201" t="s">
        <v>526</v>
      </c>
      <c r="C1201">
        <v>1</v>
      </c>
      <c r="D1201" t="s">
        <v>658</v>
      </c>
      <c r="E1201" t="s">
        <v>245</v>
      </c>
      <c r="F1201">
        <v>75</v>
      </c>
      <c r="G1201" s="2">
        <v>9.9891866666666669</v>
      </c>
      <c r="H1201" t="s">
        <v>706</v>
      </c>
      <c r="I1201">
        <f>LOOKUP(H1201,Hoja2!D:D,Hoja2!A:A)</f>
        <v>144</v>
      </c>
      <c r="J1201" s="2">
        <f t="shared" si="184"/>
        <v>749.18899999999996</v>
      </c>
    </row>
    <row r="1202" spans="1:10" x14ac:dyDescent="0.25">
      <c r="A1202">
        <v>285</v>
      </c>
      <c r="B1202" t="str">
        <f t="shared" ref="B1202:B1205" si="194">B1201</f>
        <v>HH Margarita Blue</v>
      </c>
      <c r="C1202">
        <v>1</v>
      </c>
      <c r="D1202" t="s">
        <v>658</v>
      </c>
      <c r="E1202" t="s">
        <v>81</v>
      </c>
      <c r="F1202">
        <v>30</v>
      </c>
      <c r="G1202" s="2">
        <v>1.4138687500000002</v>
      </c>
      <c r="H1202" t="s">
        <v>873</v>
      </c>
      <c r="I1202">
        <f>LOOKUP(H1202,Hoja2!D:D,Hoja2!A:A)</f>
        <v>169</v>
      </c>
      <c r="J1202" s="2">
        <f t="shared" si="184"/>
        <v>42.41606250000001</v>
      </c>
    </row>
    <row r="1203" spans="1:10" x14ac:dyDescent="0.25">
      <c r="A1203">
        <v>285</v>
      </c>
      <c r="B1203" t="str">
        <f t="shared" si="194"/>
        <v>HH Margarita Blue</v>
      </c>
      <c r="C1203">
        <v>1</v>
      </c>
      <c r="D1203" t="s">
        <v>658</v>
      </c>
      <c r="E1203" t="s">
        <v>145</v>
      </c>
      <c r="F1203">
        <v>10</v>
      </c>
      <c r="G1203" s="2">
        <v>3.8889199999999997</v>
      </c>
      <c r="H1203" t="s">
        <v>707</v>
      </c>
      <c r="I1203">
        <f>LOOKUP(H1203,Hoja2!D:D,Hoja2!A:A)</f>
        <v>145</v>
      </c>
      <c r="J1203" s="2">
        <f t="shared" si="184"/>
        <v>38.889199999999995</v>
      </c>
    </row>
    <row r="1204" spans="1:10" x14ac:dyDescent="0.25">
      <c r="A1204">
        <v>285</v>
      </c>
      <c r="B1204" t="str">
        <f t="shared" si="194"/>
        <v>HH Margarita Blue</v>
      </c>
      <c r="C1204">
        <v>1</v>
      </c>
      <c r="D1204" t="s">
        <v>656</v>
      </c>
      <c r="E1204" t="s">
        <v>71</v>
      </c>
      <c r="F1204">
        <v>40</v>
      </c>
      <c r="G1204" s="2">
        <v>1.4160999999999999</v>
      </c>
      <c r="H1204" t="s">
        <v>870</v>
      </c>
      <c r="I1204">
        <f>LOOKUP(H1204,Hoja2!D:D,Hoja2!A:A)</f>
        <v>224</v>
      </c>
      <c r="J1204" s="2">
        <f t="shared" si="184"/>
        <v>56.643999999999998</v>
      </c>
    </row>
    <row r="1205" spans="1:10" x14ac:dyDescent="0.25">
      <c r="A1205">
        <v>285</v>
      </c>
      <c r="B1205" t="str">
        <f t="shared" si="194"/>
        <v>HH Margarita Blue</v>
      </c>
      <c r="C1205">
        <v>1</v>
      </c>
      <c r="D1205" t="s">
        <v>661</v>
      </c>
      <c r="E1205" t="s">
        <v>249</v>
      </c>
      <c r="F1205">
        <v>30</v>
      </c>
      <c r="G1205" s="2">
        <v>5.4274800000000001</v>
      </c>
      <c r="H1205" t="s">
        <v>925</v>
      </c>
      <c r="I1205">
        <f>LOOKUP(H1205,Hoja2!D:D,Hoja2!A:A)</f>
        <v>30</v>
      </c>
      <c r="J1205" s="2">
        <f t="shared" si="184"/>
        <v>162.8244</v>
      </c>
    </row>
    <row r="1206" spans="1:10" x14ac:dyDescent="0.25">
      <c r="A1206">
        <v>283</v>
      </c>
      <c r="B1206" t="s">
        <v>527</v>
      </c>
      <c r="C1206">
        <v>1</v>
      </c>
      <c r="D1206" t="s">
        <v>658</v>
      </c>
      <c r="E1206" t="s">
        <v>245</v>
      </c>
      <c r="F1206">
        <v>75</v>
      </c>
      <c r="G1206" s="2">
        <v>9.9891866666666669</v>
      </c>
      <c r="H1206" t="s">
        <v>706</v>
      </c>
      <c r="I1206">
        <f>LOOKUP(H1206,Hoja2!D:D,Hoja2!A:A)</f>
        <v>144</v>
      </c>
      <c r="J1206" s="2">
        <f t="shared" si="184"/>
        <v>749.18899999999996</v>
      </c>
    </row>
    <row r="1207" spans="1:10" x14ac:dyDescent="0.25">
      <c r="A1207">
        <v>283</v>
      </c>
      <c r="B1207" t="str">
        <f t="shared" ref="B1207:B1210" si="195">B1206</f>
        <v>HH Margarita Frambuesa</v>
      </c>
      <c r="C1207">
        <v>1</v>
      </c>
      <c r="D1207" t="s">
        <v>658</v>
      </c>
      <c r="E1207" t="s">
        <v>81</v>
      </c>
      <c r="F1207">
        <v>30</v>
      </c>
      <c r="G1207" s="2">
        <v>1.4138687500000002</v>
      </c>
      <c r="H1207" t="s">
        <v>873</v>
      </c>
      <c r="I1207">
        <f>LOOKUP(H1207,Hoja2!D:D,Hoja2!A:A)</f>
        <v>169</v>
      </c>
      <c r="J1207" s="2">
        <f t="shared" si="184"/>
        <v>42.41606250000001</v>
      </c>
    </row>
    <row r="1208" spans="1:10" x14ac:dyDescent="0.25">
      <c r="A1208">
        <v>283</v>
      </c>
      <c r="B1208" t="str">
        <f t="shared" si="195"/>
        <v>HH Margarita Frambuesa</v>
      </c>
      <c r="C1208">
        <v>1</v>
      </c>
      <c r="D1208" t="s">
        <v>658</v>
      </c>
      <c r="E1208" t="s">
        <v>145</v>
      </c>
      <c r="F1208">
        <v>10</v>
      </c>
      <c r="G1208" s="2">
        <v>3.8889199999999997</v>
      </c>
      <c r="H1208" t="s">
        <v>707</v>
      </c>
      <c r="I1208">
        <f>LOOKUP(H1208,Hoja2!D:D,Hoja2!A:A)</f>
        <v>145</v>
      </c>
      <c r="J1208" s="2">
        <f t="shared" si="184"/>
        <v>38.889199999999995</v>
      </c>
    </row>
    <row r="1209" spans="1:10" x14ac:dyDescent="0.25">
      <c r="A1209">
        <v>283</v>
      </c>
      <c r="B1209" t="str">
        <f t="shared" si="195"/>
        <v>HH Margarita Frambuesa</v>
      </c>
      <c r="C1209">
        <v>1</v>
      </c>
      <c r="D1209" t="s">
        <v>656</v>
      </c>
      <c r="E1209" t="s">
        <v>71</v>
      </c>
      <c r="F1209">
        <v>40</v>
      </c>
      <c r="G1209" s="2">
        <v>1.4160999999999999</v>
      </c>
      <c r="H1209" t="s">
        <v>870</v>
      </c>
      <c r="I1209">
        <f>LOOKUP(H1209,Hoja2!D:D,Hoja2!A:A)</f>
        <v>224</v>
      </c>
      <c r="J1209" s="2">
        <f t="shared" si="184"/>
        <v>56.643999999999998</v>
      </c>
    </row>
    <row r="1210" spans="1:10" x14ac:dyDescent="0.25">
      <c r="A1210">
        <v>283</v>
      </c>
      <c r="B1210" t="str">
        <f t="shared" si="195"/>
        <v>HH Margarita Frambuesa</v>
      </c>
      <c r="C1210">
        <v>1</v>
      </c>
      <c r="D1210" t="s">
        <v>661</v>
      </c>
      <c r="E1210" t="s">
        <v>76</v>
      </c>
      <c r="F1210">
        <v>30</v>
      </c>
      <c r="G1210" s="2">
        <v>1.0788093750000001</v>
      </c>
      <c r="H1210" t="s">
        <v>871</v>
      </c>
      <c r="I1210">
        <f>LOOKUP(H1210,Hoja2!D:D,Hoja2!A:A)</f>
        <v>326</v>
      </c>
      <c r="J1210" s="2">
        <f t="shared" si="184"/>
        <v>32.364281250000005</v>
      </c>
    </row>
    <row r="1211" spans="1:10" x14ac:dyDescent="0.25">
      <c r="A1211">
        <v>284</v>
      </c>
      <c r="B1211" t="s">
        <v>528</v>
      </c>
      <c r="C1211">
        <v>1</v>
      </c>
      <c r="D1211" t="s">
        <v>661</v>
      </c>
      <c r="E1211" t="s">
        <v>245</v>
      </c>
      <c r="F1211">
        <v>75</v>
      </c>
      <c r="G1211" s="2">
        <v>9.9891866666666669</v>
      </c>
      <c r="H1211" t="s">
        <v>706</v>
      </c>
      <c r="I1211">
        <f>LOOKUP(H1211,Hoja2!D:D,Hoja2!A:A)</f>
        <v>144</v>
      </c>
      <c r="J1211" s="2">
        <f t="shared" si="184"/>
        <v>749.18899999999996</v>
      </c>
    </row>
    <row r="1212" spans="1:10" x14ac:dyDescent="0.25">
      <c r="A1212">
        <v>284</v>
      </c>
      <c r="B1212" t="str">
        <f t="shared" ref="B1212:B1215" si="196">B1211</f>
        <v>HH Margarita Frutilla</v>
      </c>
      <c r="C1212">
        <v>1</v>
      </c>
      <c r="D1212" t="s">
        <v>661</v>
      </c>
      <c r="E1212" t="s">
        <v>81</v>
      </c>
      <c r="F1212">
        <v>30</v>
      </c>
      <c r="G1212" s="2">
        <v>1.4138687500000002</v>
      </c>
      <c r="H1212" t="s">
        <v>873</v>
      </c>
      <c r="I1212">
        <f>LOOKUP(H1212,Hoja2!D:D,Hoja2!A:A)</f>
        <v>169</v>
      </c>
      <c r="J1212" s="2">
        <f t="shared" si="184"/>
        <v>42.41606250000001</v>
      </c>
    </row>
    <row r="1213" spans="1:10" x14ac:dyDescent="0.25">
      <c r="A1213">
        <v>284</v>
      </c>
      <c r="B1213" t="str">
        <f t="shared" si="196"/>
        <v>HH Margarita Frutilla</v>
      </c>
      <c r="C1213">
        <v>1</v>
      </c>
      <c r="D1213" t="s">
        <v>661</v>
      </c>
      <c r="E1213" t="s">
        <v>145</v>
      </c>
      <c r="F1213">
        <v>10</v>
      </c>
      <c r="G1213" s="2">
        <v>3.8889199999999997</v>
      </c>
      <c r="H1213" t="s">
        <v>707</v>
      </c>
      <c r="I1213">
        <f>LOOKUP(H1213,Hoja2!D:D,Hoja2!A:A)</f>
        <v>145</v>
      </c>
      <c r="J1213" s="2">
        <f t="shared" si="184"/>
        <v>38.889199999999995</v>
      </c>
    </row>
    <row r="1214" spans="1:10" x14ac:dyDescent="0.25">
      <c r="A1214">
        <v>284</v>
      </c>
      <c r="B1214" t="str">
        <f t="shared" si="196"/>
        <v>HH Margarita Frutilla</v>
      </c>
      <c r="C1214">
        <v>1</v>
      </c>
      <c r="D1214" t="s">
        <v>661</v>
      </c>
      <c r="E1214" t="s">
        <v>71</v>
      </c>
      <c r="F1214">
        <v>10</v>
      </c>
      <c r="G1214" s="2">
        <v>1.4160999999999999</v>
      </c>
      <c r="H1214" t="s">
        <v>870</v>
      </c>
      <c r="I1214">
        <f>LOOKUP(H1214,Hoja2!D:D,Hoja2!A:A)</f>
        <v>224</v>
      </c>
      <c r="J1214" s="2">
        <f t="shared" si="184"/>
        <v>14.161</v>
      </c>
    </row>
    <row r="1215" spans="1:10" x14ac:dyDescent="0.25">
      <c r="A1215">
        <v>284</v>
      </c>
      <c r="B1215" t="str">
        <f t="shared" si="196"/>
        <v>HH Margarita Frutilla</v>
      </c>
      <c r="C1215">
        <v>1</v>
      </c>
      <c r="D1215" t="s">
        <v>661</v>
      </c>
      <c r="E1215" t="s">
        <v>78</v>
      </c>
      <c r="F1215">
        <v>30</v>
      </c>
      <c r="G1215" s="2">
        <v>0.78874687500000007</v>
      </c>
      <c r="H1215" t="s">
        <v>732</v>
      </c>
      <c r="I1215">
        <f>LOOKUP(H1215,Hoja2!D:D,Hoja2!A:A)</f>
        <v>169</v>
      </c>
      <c r="J1215" s="2">
        <f t="shared" si="184"/>
        <v>23.662406250000004</v>
      </c>
    </row>
    <row r="1216" spans="1:10" x14ac:dyDescent="0.25">
      <c r="A1216">
        <v>272</v>
      </c>
      <c r="B1216" t="s">
        <v>529</v>
      </c>
      <c r="C1216">
        <v>1</v>
      </c>
      <c r="D1216" t="s">
        <v>661</v>
      </c>
      <c r="E1216" t="s">
        <v>80</v>
      </c>
      <c r="F1216">
        <v>1</v>
      </c>
      <c r="G1216" s="2">
        <v>25.585000000000001</v>
      </c>
      <c r="H1216" t="s">
        <v>872</v>
      </c>
      <c r="I1216">
        <f>LOOKUP(H1216,Hoja2!D:D,Hoja2!A:A)</f>
        <v>181</v>
      </c>
      <c r="J1216" s="2">
        <f t="shared" si="184"/>
        <v>25.585000000000001</v>
      </c>
    </row>
    <row r="1217" spans="1:10" x14ac:dyDescent="0.25">
      <c r="A1217">
        <v>272</v>
      </c>
      <c r="B1217" t="str">
        <f t="shared" ref="B1217:B1221" si="197">B1216</f>
        <v>HH Mojito Clásico</v>
      </c>
      <c r="C1217">
        <v>1</v>
      </c>
      <c r="D1217" t="s">
        <v>656</v>
      </c>
      <c r="E1217" t="s">
        <v>71</v>
      </c>
      <c r="F1217">
        <v>20</v>
      </c>
      <c r="G1217" s="2">
        <v>1.4160999999999999</v>
      </c>
      <c r="H1217" t="s">
        <v>870</v>
      </c>
      <c r="I1217">
        <f>LOOKUP(H1217,Hoja2!D:D,Hoja2!A:A)</f>
        <v>224</v>
      </c>
      <c r="J1217" s="2">
        <f t="shared" si="184"/>
        <v>28.321999999999999</v>
      </c>
    </row>
    <row r="1218" spans="1:10" x14ac:dyDescent="0.25">
      <c r="A1218">
        <v>272</v>
      </c>
      <c r="B1218" t="str">
        <f t="shared" si="197"/>
        <v>HH Mojito Clásico</v>
      </c>
      <c r="C1218">
        <v>1</v>
      </c>
      <c r="D1218" t="s">
        <v>658</v>
      </c>
      <c r="E1218" t="s">
        <v>81</v>
      </c>
      <c r="F1218">
        <v>20</v>
      </c>
      <c r="G1218" s="2">
        <v>1.4138687500000002</v>
      </c>
      <c r="H1218" t="s">
        <v>873</v>
      </c>
      <c r="I1218">
        <f>LOOKUP(H1218,Hoja2!D:D,Hoja2!A:A)</f>
        <v>169</v>
      </c>
      <c r="J1218" s="2">
        <f t="shared" ref="J1218:J1281" si="198">SUM(F1218*G1218)</f>
        <v>28.277375000000006</v>
      </c>
    </row>
    <row r="1219" spans="1:10" x14ac:dyDescent="0.25">
      <c r="A1219">
        <v>272</v>
      </c>
      <c r="B1219" t="str">
        <f t="shared" si="197"/>
        <v>HH Mojito Clásico</v>
      </c>
      <c r="C1219">
        <v>1</v>
      </c>
      <c r="D1219" t="s">
        <v>661</v>
      </c>
      <c r="E1219" t="s">
        <v>72</v>
      </c>
      <c r="F1219">
        <v>1</v>
      </c>
      <c r="G1219" s="2">
        <v>101.15</v>
      </c>
      <c r="H1219" t="s">
        <v>793</v>
      </c>
      <c r="I1219">
        <f>LOOKUP(H1219,Hoja2!D:D,Hoja2!A:A)</f>
        <v>235</v>
      </c>
      <c r="J1219" s="2">
        <f t="shared" si="198"/>
        <v>101.15</v>
      </c>
    </row>
    <row r="1220" spans="1:10" x14ac:dyDescent="0.25">
      <c r="A1220">
        <v>272</v>
      </c>
      <c r="B1220" t="str">
        <f t="shared" si="197"/>
        <v>HH Mojito Clásico</v>
      </c>
      <c r="C1220">
        <v>1</v>
      </c>
      <c r="D1220" t="s">
        <v>661</v>
      </c>
      <c r="E1220" t="s">
        <v>205</v>
      </c>
      <c r="F1220">
        <v>50</v>
      </c>
      <c r="G1220" s="2">
        <v>0.50946874999999991</v>
      </c>
      <c r="H1220" t="s">
        <v>917</v>
      </c>
      <c r="I1220">
        <f>LOOKUP(H1220,Hoja2!D:D,Hoja2!A:A)</f>
        <v>162</v>
      </c>
      <c r="J1220" s="2">
        <f t="shared" si="198"/>
        <v>25.473437499999996</v>
      </c>
    </row>
    <row r="1221" spans="1:10" x14ac:dyDescent="0.25">
      <c r="A1221">
        <v>272</v>
      </c>
      <c r="B1221" t="str">
        <f t="shared" si="197"/>
        <v>HH Mojito Clásico</v>
      </c>
      <c r="C1221">
        <v>1</v>
      </c>
      <c r="D1221" t="s">
        <v>658</v>
      </c>
      <c r="E1221" t="s">
        <v>240</v>
      </c>
      <c r="F1221">
        <v>75</v>
      </c>
      <c r="G1221" s="2">
        <v>3.8367466666666665</v>
      </c>
      <c r="H1221" t="s">
        <v>924</v>
      </c>
      <c r="I1221">
        <f>LOOKUP(H1221,Hoja2!D:D,Hoja2!A:A)</f>
        <v>283</v>
      </c>
      <c r="J1221" s="2">
        <f t="shared" si="198"/>
        <v>287.75599999999997</v>
      </c>
    </row>
    <row r="1222" spans="1:10" x14ac:dyDescent="0.25">
      <c r="A1222">
        <v>274</v>
      </c>
      <c r="B1222" t="s">
        <v>530</v>
      </c>
      <c r="C1222">
        <v>1</v>
      </c>
      <c r="D1222" t="s">
        <v>661</v>
      </c>
      <c r="E1222" t="s">
        <v>80</v>
      </c>
      <c r="F1222">
        <v>1</v>
      </c>
      <c r="G1222" s="2">
        <v>25.585000000000001</v>
      </c>
      <c r="H1222" t="s">
        <v>872</v>
      </c>
      <c r="I1222">
        <f>LOOKUP(H1222,Hoja2!D:D,Hoja2!A:A)</f>
        <v>181</v>
      </c>
      <c r="J1222" s="2">
        <f t="shared" si="198"/>
        <v>25.585000000000001</v>
      </c>
    </row>
    <row r="1223" spans="1:10" x14ac:dyDescent="0.25">
      <c r="A1223">
        <v>274</v>
      </c>
      <c r="B1223" t="str">
        <f t="shared" ref="B1223:B1228" si="199">B1222</f>
        <v>HH Mojito Corona</v>
      </c>
      <c r="C1223">
        <v>1</v>
      </c>
      <c r="D1223" t="s">
        <v>661</v>
      </c>
      <c r="E1223" t="s">
        <v>72</v>
      </c>
      <c r="F1223">
        <v>1</v>
      </c>
      <c r="G1223" s="2">
        <v>101.15</v>
      </c>
      <c r="H1223" t="s">
        <v>793</v>
      </c>
      <c r="I1223">
        <f>LOOKUP(H1223,Hoja2!D:D,Hoja2!A:A)</f>
        <v>235</v>
      </c>
      <c r="J1223" s="2">
        <f t="shared" si="198"/>
        <v>101.15</v>
      </c>
    </row>
    <row r="1224" spans="1:10" x14ac:dyDescent="0.25">
      <c r="A1224">
        <v>274</v>
      </c>
      <c r="B1224" t="str">
        <f t="shared" si="199"/>
        <v>HH Mojito Corona</v>
      </c>
      <c r="C1224">
        <v>1</v>
      </c>
      <c r="D1224" t="s">
        <v>661</v>
      </c>
      <c r="E1224" t="s">
        <v>205</v>
      </c>
      <c r="F1224">
        <v>50</v>
      </c>
      <c r="G1224" s="2">
        <v>0.50946874999999991</v>
      </c>
      <c r="H1224" t="s">
        <v>917</v>
      </c>
      <c r="I1224">
        <f>LOOKUP(H1224,Hoja2!D:D,Hoja2!A:A)</f>
        <v>162</v>
      </c>
      <c r="J1224" s="2">
        <f t="shared" si="198"/>
        <v>25.473437499999996</v>
      </c>
    </row>
    <row r="1225" spans="1:10" x14ac:dyDescent="0.25">
      <c r="A1225">
        <v>274</v>
      </c>
      <c r="B1225" t="str">
        <f t="shared" si="199"/>
        <v>HH Mojito Corona</v>
      </c>
      <c r="C1225">
        <v>1</v>
      </c>
      <c r="D1225" t="s">
        <v>656</v>
      </c>
      <c r="E1225" t="s">
        <v>71</v>
      </c>
      <c r="F1225">
        <v>20</v>
      </c>
      <c r="G1225" s="2">
        <v>1.4160999999999999</v>
      </c>
      <c r="H1225" t="s">
        <v>870</v>
      </c>
      <c r="I1225">
        <f>LOOKUP(H1225,Hoja2!D:D,Hoja2!A:A)</f>
        <v>224</v>
      </c>
      <c r="J1225" s="2">
        <f t="shared" si="198"/>
        <v>28.321999999999999</v>
      </c>
    </row>
    <row r="1226" spans="1:10" x14ac:dyDescent="0.25">
      <c r="A1226">
        <v>274</v>
      </c>
      <c r="B1226" t="str">
        <f t="shared" si="199"/>
        <v>HH Mojito Corona</v>
      </c>
      <c r="C1226">
        <v>1</v>
      </c>
      <c r="D1226" t="s">
        <v>658</v>
      </c>
      <c r="E1226" t="s">
        <v>81</v>
      </c>
      <c r="F1226">
        <v>20</v>
      </c>
      <c r="G1226" s="2">
        <v>1.4138687500000002</v>
      </c>
      <c r="H1226" t="s">
        <v>873</v>
      </c>
      <c r="I1226">
        <f>LOOKUP(H1226,Hoja2!D:D,Hoja2!A:A)</f>
        <v>169</v>
      </c>
      <c r="J1226" s="2">
        <f t="shared" si="198"/>
        <v>28.277375000000006</v>
      </c>
    </row>
    <row r="1227" spans="1:10" x14ac:dyDescent="0.25">
      <c r="A1227">
        <v>274</v>
      </c>
      <c r="B1227" t="str">
        <f t="shared" si="199"/>
        <v>HH Mojito Corona</v>
      </c>
      <c r="C1227">
        <v>1</v>
      </c>
      <c r="D1227" t="s">
        <v>658</v>
      </c>
      <c r="E1227" t="s">
        <v>240</v>
      </c>
      <c r="F1227">
        <v>75</v>
      </c>
      <c r="G1227" s="2">
        <v>3.8367466666666665</v>
      </c>
      <c r="H1227" t="s">
        <v>924</v>
      </c>
      <c r="I1227">
        <f>LOOKUP(H1227,Hoja2!D:D,Hoja2!A:A)</f>
        <v>283</v>
      </c>
      <c r="J1227" s="2">
        <f t="shared" si="198"/>
        <v>287.75599999999997</v>
      </c>
    </row>
    <row r="1228" spans="1:10" x14ac:dyDescent="0.25">
      <c r="A1228">
        <v>274</v>
      </c>
      <c r="B1228" t="str">
        <f t="shared" si="199"/>
        <v>HH Mojito Corona</v>
      </c>
      <c r="C1228">
        <v>1</v>
      </c>
      <c r="D1228" t="s">
        <v>659</v>
      </c>
      <c r="E1228" t="s">
        <v>285</v>
      </c>
      <c r="F1228">
        <v>1</v>
      </c>
      <c r="G1228" s="2">
        <v>855.13499999999999</v>
      </c>
      <c r="H1228" t="s">
        <v>301</v>
      </c>
      <c r="I1228">
        <f>LOOKUP(H1228,Hoja2!D:D,Hoja2!A:A)</f>
        <v>110</v>
      </c>
      <c r="J1228" s="2">
        <f t="shared" si="198"/>
        <v>855.13499999999999</v>
      </c>
    </row>
    <row r="1229" spans="1:10" x14ac:dyDescent="0.25">
      <c r="A1229">
        <v>273</v>
      </c>
      <c r="B1229" t="s">
        <v>531</v>
      </c>
      <c r="C1229">
        <v>1</v>
      </c>
      <c r="D1229" t="s">
        <v>661</v>
      </c>
      <c r="E1229" t="s">
        <v>80</v>
      </c>
      <c r="F1229">
        <v>1</v>
      </c>
      <c r="G1229" s="2">
        <v>25.585000000000001</v>
      </c>
      <c r="H1229" t="s">
        <v>872</v>
      </c>
      <c r="I1229">
        <f>LOOKUP(H1229,Hoja2!D:D,Hoja2!A:A)</f>
        <v>181</v>
      </c>
      <c r="J1229" s="2">
        <f t="shared" si="198"/>
        <v>25.585000000000001</v>
      </c>
    </row>
    <row r="1230" spans="1:10" x14ac:dyDescent="0.25">
      <c r="A1230">
        <v>273</v>
      </c>
      <c r="B1230" t="str">
        <f t="shared" ref="B1230:B1235" si="200">B1229</f>
        <v>HH Mojito Maracuyá</v>
      </c>
      <c r="C1230">
        <v>1</v>
      </c>
      <c r="D1230" t="s">
        <v>656</v>
      </c>
      <c r="E1230" t="s">
        <v>71</v>
      </c>
      <c r="F1230">
        <v>20</v>
      </c>
      <c r="G1230" s="2">
        <v>1.4160999999999999</v>
      </c>
      <c r="H1230" t="s">
        <v>870</v>
      </c>
      <c r="I1230">
        <f>LOOKUP(H1230,Hoja2!D:D,Hoja2!A:A)</f>
        <v>224</v>
      </c>
      <c r="J1230" s="2">
        <f t="shared" si="198"/>
        <v>28.321999999999999</v>
      </c>
    </row>
    <row r="1231" spans="1:10" x14ac:dyDescent="0.25">
      <c r="A1231">
        <v>273</v>
      </c>
      <c r="B1231" t="str">
        <f t="shared" si="200"/>
        <v>HH Mojito Maracuyá</v>
      </c>
      <c r="C1231">
        <v>1</v>
      </c>
      <c r="D1231" t="s">
        <v>661</v>
      </c>
      <c r="E1231" t="s">
        <v>72</v>
      </c>
      <c r="F1231">
        <v>1</v>
      </c>
      <c r="G1231" s="2">
        <v>101.15</v>
      </c>
      <c r="H1231" t="s">
        <v>793</v>
      </c>
      <c r="I1231">
        <f>LOOKUP(H1231,Hoja2!D:D,Hoja2!A:A)</f>
        <v>235</v>
      </c>
      <c r="J1231" s="2">
        <f t="shared" si="198"/>
        <v>101.15</v>
      </c>
    </row>
    <row r="1232" spans="1:10" x14ac:dyDescent="0.25">
      <c r="A1232">
        <v>273</v>
      </c>
      <c r="B1232" t="str">
        <f t="shared" si="200"/>
        <v>HH Mojito Maracuyá</v>
      </c>
      <c r="C1232">
        <v>1</v>
      </c>
      <c r="D1232" t="s">
        <v>661</v>
      </c>
      <c r="E1232" t="s">
        <v>205</v>
      </c>
      <c r="F1232">
        <v>50</v>
      </c>
      <c r="G1232" s="2">
        <v>0.50946874999999991</v>
      </c>
      <c r="H1232" t="s">
        <v>917</v>
      </c>
      <c r="I1232">
        <f>LOOKUP(H1232,Hoja2!D:D,Hoja2!A:A)</f>
        <v>162</v>
      </c>
      <c r="J1232" s="2">
        <f t="shared" si="198"/>
        <v>25.473437499999996</v>
      </c>
    </row>
    <row r="1233" spans="1:10" x14ac:dyDescent="0.25">
      <c r="A1233">
        <v>273</v>
      </c>
      <c r="B1233" t="str">
        <f t="shared" si="200"/>
        <v>HH Mojito Maracuyá</v>
      </c>
      <c r="C1233">
        <v>1</v>
      </c>
      <c r="D1233" t="s">
        <v>658</v>
      </c>
      <c r="E1233" t="s">
        <v>81</v>
      </c>
      <c r="F1233">
        <v>20</v>
      </c>
      <c r="G1233" s="2">
        <v>1.4138687500000002</v>
      </c>
      <c r="H1233" t="s">
        <v>873</v>
      </c>
      <c r="I1233">
        <f>LOOKUP(H1233,Hoja2!D:D,Hoja2!A:A)</f>
        <v>169</v>
      </c>
      <c r="J1233" s="2">
        <f t="shared" si="198"/>
        <v>28.277375000000006</v>
      </c>
    </row>
    <row r="1234" spans="1:10" x14ac:dyDescent="0.25">
      <c r="A1234">
        <v>273</v>
      </c>
      <c r="B1234" t="str">
        <f t="shared" si="200"/>
        <v>HH Mojito Maracuyá</v>
      </c>
      <c r="C1234">
        <v>1</v>
      </c>
      <c r="D1234" t="s">
        <v>658</v>
      </c>
      <c r="E1234" t="s">
        <v>240</v>
      </c>
      <c r="F1234">
        <v>75</v>
      </c>
      <c r="G1234" s="2">
        <v>3.8367466666666665</v>
      </c>
      <c r="H1234" t="s">
        <v>924</v>
      </c>
      <c r="I1234">
        <f>LOOKUP(H1234,Hoja2!D:D,Hoja2!A:A)</f>
        <v>283</v>
      </c>
      <c r="J1234" s="2">
        <f t="shared" si="198"/>
        <v>287.75599999999997</v>
      </c>
    </row>
    <row r="1235" spans="1:10" x14ac:dyDescent="0.25">
      <c r="A1235">
        <v>273</v>
      </c>
      <c r="B1235" t="str">
        <f t="shared" si="200"/>
        <v>HH Mojito Maracuyá</v>
      </c>
      <c r="C1235">
        <v>1</v>
      </c>
      <c r="D1235" t="s">
        <v>658</v>
      </c>
      <c r="E1235" t="s">
        <v>369</v>
      </c>
      <c r="F1235">
        <v>75</v>
      </c>
      <c r="G1235" s="2">
        <v>1.6228625000000001</v>
      </c>
      <c r="H1235" t="s">
        <v>955</v>
      </c>
      <c r="I1235">
        <f>LOOKUP(H1235,Hoja2!D:D,Hoja2!A:A)</f>
        <v>172</v>
      </c>
      <c r="J1235" s="2">
        <f t="shared" si="198"/>
        <v>121.71468750000001</v>
      </c>
    </row>
    <row r="1236" spans="1:10" x14ac:dyDescent="0.25">
      <c r="A1236">
        <v>287</v>
      </c>
      <c r="B1236" t="s">
        <v>532</v>
      </c>
      <c r="C1236">
        <v>1</v>
      </c>
      <c r="D1236" t="s">
        <v>658</v>
      </c>
      <c r="E1236" t="s">
        <v>144</v>
      </c>
      <c r="F1236">
        <v>75</v>
      </c>
      <c r="G1236" s="2">
        <v>7.0993257999999999</v>
      </c>
      <c r="H1236" t="s">
        <v>902</v>
      </c>
      <c r="I1236">
        <f>LOOKUP(H1236,Hoja2!D:D,Hoja2!A:A)</f>
        <v>130</v>
      </c>
      <c r="J1236" s="2">
        <f t="shared" si="198"/>
        <v>532.44943499999999</v>
      </c>
    </row>
    <row r="1237" spans="1:10" x14ac:dyDescent="0.25">
      <c r="A1237">
        <v>287</v>
      </c>
      <c r="B1237" t="str">
        <f t="shared" ref="B1237:B1239" si="201">B1236</f>
        <v>HH Pisco Sour</v>
      </c>
      <c r="C1237">
        <v>1</v>
      </c>
      <c r="D1237" t="s">
        <v>658</v>
      </c>
      <c r="E1237" t="s">
        <v>81</v>
      </c>
      <c r="F1237">
        <v>20</v>
      </c>
      <c r="G1237" s="2">
        <v>1.4138687500000002</v>
      </c>
      <c r="H1237" t="s">
        <v>873</v>
      </c>
      <c r="I1237">
        <f>LOOKUP(H1237,Hoja2!D:D,Hoja2!A:A)</f>
        <v>169</v>
      </c>
      <c r="J1237" s="2">
        <f t="shared" si="198"/>
        <v>28.277375000000006</v>
      </c>
    </row>
    <row r="1238" spans="1:10" x14ac:dyDescent="0.25">
      <c r="A1238">
        <v>287</v>
      </c>
      <c r="B1238" t="str">
        <f t="shared" si="201"/>
        <v>HH Pisco Sour</v>
      </c>
      <c r="C1238">
        <v>1</v>
      </c>
      <c r="D1238" t="s">
        <v>656</v>
      </c>
      <c r="E1238" t="s">
        <v>71</v>
      </c>
      <c r="F1238">
        <v>20</v>
      </c>
      <c r="G1238" s="2">
        <v>1.4160999999999999</v>
      </c>
      <c r="H1238" t="s">
        <v>870</v>
      </c>
      <c r="I1238">
        <f>LOOKUP(H1238,Hoja2!D:D,Hoja2!A:A)</f>
        <v>224</v>
      </c>
      <c r="J1238" s="2">
        <f t="shared" si="198"/>
        <v>28.321999999999999</v>
      </c>
    </row>
    <row r="1239" spans="1:10" x14ac:dyDescent="0.25">
      <c r="A1239">
        <v>287</v>
      </c>
      <c r="B1239" t="str">
        <f t="shared" si="201"/>
        <v>HH Pisco Sour</v>
      </c>
      <c r="C1239">
        <v>1</v>
      </c>
      <c r="D1239" t="s">
        <v>658</v>
      </c>
      <c r="E1239" t="s">
        <v>145</v>
      </c>
      <c r="F1239">
        <v>10</v>
      </c>
      <c r="G1239" s="2">
        <v>3.8889199999999997</v>
      </c>
      <c r="H1239" t="s">
        <v>707</v>
      </c>
      <c r="I1239">
        <f>LOOKUP(H1239,Hoja2!D:D,Hoja2!A:A)</f>
        <v>145</v>
      </c>
      <c r="J1239" s="2">
        <f t="shared" si="198"/>
        <v>38.889199999999995</v>
      </c>
    </row>
    <row r="1240" spans="1:10" x14ac:dyDescent="0.25">
      <c r="A1240">
        <v>271</v>
      </c>
      <c r="B1240" t="s">
        <v>533</v>
      </c>
      <c r="C1240">
        <v>1</v>
      </c>
      <c r="D1240" t="s">
        <v>658</v>
      </c>
      <c r="E1240" t="s">
        <v>171</v>
      </c>
      <c r="F1240">
        <v>75</v>
      </c>
      <c r="G1240" s="2">
        <v>12.530200000000001</v>
      </c>
      <c r="H1240" t="s">
        <v>170</v>
      </c>
      <c r="I1240">
        <f>LOOKUP(H1240,Hoja2!D:D,Hoja2!A:A)</f>
        <v>230</v>
      </c>
      <c r="J1240" s="2">
        <f t="shared" si="198"/>
        <v>939.7650000000001</v>
      </c>
    </row>
    <row r="1241" spans="1:10" x14ac:dyDescent="0.25">
      <c r="A1241">
        <v>271</v>
      </c>
      <c r="B1241" t="str">
        <f>B1240</f>
        <v>HH Ramazzotti</v>
      </c>
      <c r="C1241">
        <v>1</v>
      </c>
      <c r="D1241" t="s">
        <v>658</v>
      </c>
      <c r="E1241" t="s">
        <v>120</v>
      </c>
      <c r="F1241">
        <v>150</v>
      </c>
      <c r="G1241" s="2">
        <v>4.9010999999999996</v>
      </c>
      <c r="H1241" t="s">
        <v>890</v>
      </c>
      <c r="I1241">
        <f>LOOKUP(H1241,Hoja2!D:D,Hoja2!A:A)</f>
        <v>184</v>
      </c>
      <c r="J1241" s="2">
        <f t="shared" si="198"/>
        <v>735.16499999999996</v>
      </c>
    </row>
    <row r="1242" spans="1:10" x14ac:dyDescent="0.25">
      <c r="A1242">
        <v>406</v>
      </c>
      <c r="B1242" t="s">
        <v>534</v>
      </c>
      <c r="C1242">
        <v>1</v>
      </c>
      <c r="D1242" t="s">
        <v>661</v>
      </c>
      <c r="E1242" t="s">
        <v>54</v>
      </c>
      <c r="F1242">
        <v>1</v>
      </c>
      <c r="G1242" s="2">
        <v>1424.43</v>
      </c>
      <c r="H1242" t="s">
        <v>857</v>
      </c>
      <c r="I1242">
        <f>LOOKUP(H1242,Hoja2!D:D,Hoja2!A:A)</f>
        <v>109</v>
      </c>
      <c r="J1242" s="2">
        <f t="shared" si="198"/>
        <v>1424.43</v>
      </c>
    </row>
    <row r="1243" spans="1:10" x14ac:dyDescent="0.25">
      <c r="A1243">
        <v>406</v>
      </c>
      <c r="B1243" t="str">
        <f t="shared" ref="B1243:B1246" si="202">B1242</f>
        <v>CLASICO TECLADOS</v>
      </c>
      <c r="C1243">
        <v>1</v>
      </c>
      <c r="D1243" t="s">
        <v>661</v>
      </c>
      <c r="E1243" t="s">
        <v>21</v>
      </c>
      <c r="F1243">
        <v>50</v>
      </c>
      <c r="G1243" s="2">
        <v>7.6040999999999999</v>
      </c>
      <c r="H1243" t="s">
        <v>840</v>
      </c>
      <c r="I1243">
        <f>LOOKUP(H1243,Hoja2!D:D,Hoja2!A:A)</f>
        <v>173</v>
      </c>
      <c r="J1243" s="2">
        <f t="shared" si="198"/>
        <v>380.20499999999998</v>
      </c>
    </row>
    <row r="1244" spans="1:10" x14ac:dyDescent="0.25">
      <c r="A1244">
        <v>406</v>
      </c>
      <c r="B1244" t="str">
        <f t="shared" si="202"/>
        <v>CLASICO TECLADOS</v>
      </c>
      <c r="C1244">
        <v>1</v>
      </c>
      <c r="D1244" t="s">
        <v>661</v>
      </c>
      <c r="E1244" t="s">
        <v>62</v>
      </c>
      <c r="F1244">
        <v>0.5</v>
      </c>
      <c r="G1244" s="2">
        <v>328.44</v>
      </c>
      <c r="H1244" t="s">
        <v>863</v>
      </c>
      <c r="I1244">
        <f>LOOKUP(H1244,Hoja2!D:D,Hoja2!A:A)</f>
        <v>125</v>
      </c>
      <c r="J1244" s="2">
        <f t="shared" si="198"/>
        <v>164.22</v>
      </c>
    </row>
    <row r="1245" spans="1:10" x14ac:dyDescent="0.25">
      <c r="A1245">
        <v>406</v>
      </c>
      <c r="B1245" t="str">
        <f t="shared" si="202"/>
        <v>CLASICO TECLADOS</v>
      </c>
      <c r="C1245">
        <v>1</v>
      </c>
      <c r="D1245" t="s">
        <v>661</v>
      </c>
      <c r="E1245" t="s">
        <v>52</v>
      </c>
      <c r="F1245">
        <v>1</v>
      </c>
      <c r="G1245" s="2">
        <v>212.71250000000001</v>
      </c>
      <c r="H1245" t="s">
        <v>856</v>
      </c>
      <c r="I1245">
        <f>LOOKUP(H1245,Hoja2!D:D,Hoja2!A:A)</f>
        <v>222</v>
      </c>
      <c r="J1245" s="2">
        <f t="shared" si="198"/>
        <v>212.71250000000001</v>
      </c>
    </row>
    <row r="1246" spans="1:10" x14ac:dyDescent="0.25">
      <c r="A1246">
        <v>406</v>
      </c>
      <c r="B1246" t="str">
        <f t="shared" si="202"/>
        <v>CLASICO TECLADOS</v>
      </c>
      <c r="C1246">
        <v>1</v>
      </c>
      <c r="D1246" t="s">
        <v>661</v>
      </c>
      <c r="E1246" t="s">
        <v>31</v>
      </c>
      <c r="F1246">
        <v>100</v>
      </c>
      <c r="G1246" s="2">
        <v>1.2971000000000001</v>
      </c>
      <c r="H1246" t="s">
        <v>846</v>
      </c>
      <c r="I1246">
        <f>LOOKUP(H1246,Hoja2!D:D,Hoja2!A:A)</f>
        <v>222</v>
      </c>
      <c r="J1246" s="2">
        <f t="shared" si="198"/>
        <v>129.71</v>
      </c>
    </row>
    <row r="1247" spans="1:10" x14ac:dyDescent="0.25">
      <c r="A1247">
        <v>407</v>
      </c>
      <c r="B1247" t="s">
        <v>535</v>
      </c>
      <c r="C1247">
        <v>1</v>
      </c>
      <c r="D1247" t="s">
        <v>661</v>
      </c>
      <c r="E1247" t="s">
        <v>19</v>
      </c>
      <c r="F1247">
        <v>1</v>
      </c>
      <c r="G1247" s="2">
        <v>591.43000000000006</v>
      </c>
      <c r="H1247" t="s">
        <v>838</v>
      </c>
      <c r="I1247">
        <f>LOOKUP(H1247,Hoja2!D:D,Hoja2!A:A)</f>
        <v>374</v>
      </c>
      <c r="J1247" s="2">
        <f t="shared" si="198"/>
        <v>591.43000000000006</v>
      </c>
    </row>
    <row r="1248" spans="1:10" x14ac:dyDescent="0.25">
      <c r="A1248">
        <v>407</v>
      </c>
      <c r="B1248" t="str">
        <f t="shared" ref="B1248:B1251" si="203">B1247</f>
        <v>POLLO MIX</v>
      </c>
      <c r="C1248">
        <v>1</v>
      </c>
      <c r="D1248" t="s">
        <v>661</v>
      </c>
      <c r="E1248" t="s">
        <v>21</v>
      </c>
      <c r="F1248">
        <v>50</v>
      </c>
      <c r="G1248" s="2">
        <v>7.6040999999999999</v>
      </c>
      <c r="H1248" t="s">
        <v>840</v>
      </c>
      <c r="I1248">
        <f>LOOKUP(H1248,Hoja2!D:D,Hoja2!A:A)</f>
        <v>173</v>
      </c>
      <c r="J1248" s="2">
        <f t="shared" si="198"/>
        <v>380.20499999999998</v>
      </c>
    </row>
    <row r="1249" spans="1:10" x14ac:dyDescent="0.25">
      <c r="A1249">
        <v>407</v>
      </c>
      <c r="B1249" t="str">
        <f t="shared" si="203"/>
        <v>POLLO MIX</v>
      </c>
      <c r="C1249">
        <v>1</v>
      </c>
      <c r="D1249" t="s">
        <v>661</v>
      </c>
      <c r="E1249" t="s">
        <v>20</v>
      </c>
      <c r="F1249">
        <v>1</v>
      </c>
      <c r="G1249" s="2">
        <v>255.85</v>
      </c>
      <c r="H1249" t="s">
        <v>839</v>
      </c>
      <c r="I1249">
        <f>LOOKUP(H1249,Hoja2!D:D,Hoja2!A:A)</f>
        <v>184</v>
      </c>
      <c r="J1249" s="2">
        <f t="shared" si="198"/>
        <v>255.85</v>
      </c>
    </row>
    <row r="1250" spans="1:10" x14ac:dyDescent="0.25">
      <c r="A1250">
        <v>407</v>
      </c>
      <c r="B1250" t="str">
        <f t="shared" si="203"/>
        <v>POLLO MIX</v>
      </c>
      <c r="C1250">
        <v>1</v>
      </c>
      <c r="D1250" t="s">
        <v>656</v>
      </c>
      <c r="E1250" t="s">
        <v>31</v>
      </c>
      <c r="F1250">
        <v>100</v>
      </c>
      <c r="G1250" s="2">
        <v>1.2971000000000001</v>
      </c>
      <c r="H1250" t="s">
        <v>846</v>
      </c>
      <c r="I1250">
        <f>LOOKUP(H1250,Hoja2!D:D,Hoja2!A:A)</f>
        <v>222</v>
      </c>
      <c r="J1250" s="2">
        <f t="shared" si="198"/>
        <v>129.71</v>
      </c>
    </row>
    <row r="1251" spans="1:10" x14ac:dyDescent="0.25">
      <c r="A1251">
        <v>407</v>
      </c>
      <c r="B1251" t="str">
        <f t="shared" si="203"/>
        <v>POLLO MIX</v>
      </c>
      <c r="C1251">
        <v>1</v>
      </c>
      <c r="D1251" t="s">
        <v>661</v>
      </c>
      <c r="E1251" t="s">
        <v>52</v>
      </c>
      <c r="F1251">
        <v>1</v>
      </c>
      <c r="G1251" s="2">
        <v>212.71250000000001</v>
      </c>
      <c r="H1251" t="s">
        <v>856</v>
      </c>
      <c r="I1251">
        <f>LOOKUP(H1251,Hoja2!D:D,Hoja2!A:A)</f>
        <v>222</v>
      </c>
      <c r="J1251" s="2">
        <f t="shared" si="198"/>
        <v>212.71250000000001</v>
      </c>
    </row>
    <row r="1252" spans="1:10" x14ac:dyDescent="0.25">
      <c r="A1252">
        <v>427</v>
      </c>
      <c r="B1252" t="s">
        <v>536</v>
      </c>
      <c r="C1252">
        <v>1</v>
      </c>
      <c r="D1252" t="s">
        <v>661</v>
      </c>
      <c r="E1252" t="s">
        <v>537</v>
      </c>
      <c r="F1252">
        <v>2</v>
      </c>
      <c r="G1252" s="2">
        <v>1487.5</v>
      </c>
      <c r="H1252" t="s">
        <v>972</v>
      </c>
      <c r="I1252">
        <f>LOOKUP(H1252,Hoja2!D:D,Hoja2!A:A)</f>
        <v>125</v>
      </c>
      <c r="J1252" s="2">
        <f t="shared" si="198"/>
        <v>2975</v>
      </c>
    </row>
    <row r="1253" spans="1:10" x14ac:dyDescent="0.25">
      <c r="A1253">
        <v>427</v>
      </c>
      <c r="B1253" t="str">
        <f t="shared" ref="B1253:B1256" si="204">B1252</f>
        <v>DOBLE CHEESE NOT BURGER</v>
      </c>
      <c r="C1253">
        <v>1</v>
      </c>
      <c r="D1253" t="s">
        <v>661</v>
      </c>
      <c r="E1253" t="s">
        <v>55</v>
      </c>
      <c r="F1253">
        <v>1</v>
      </c>
      <c r="G1253" s="2">
        <v>68.566666666666663</v>
      </c>
      <c r="H1253" t="s">
        <v>858</v>
      </c>
      <c r="I1253">
        <f>LOOKUP(H1253,Hoja2!D:D,Hoja2!A:A)</f>
        <v>173</v>
      </c>
      <c r="J1253" s="2">
        <f t="shared" si="198"/>
        <v>68.566666666666663</v>
      </c>
    </row>
    <row r="1254" spans="1:10" x14ac:dyDescent="0.25">
      <c r="A1254">
        <v>427</v>
      </c>
      <c r="B1254" t="str">
        <f t="shared" si="204"/>
        <v>DOBLE CHEESE NOT BURGER</v>
      </c>
      <c r="C1254">
        <v>1</v>
      </c>
      <c r="D1254" t="s">
        <v>661</v>
      </c>
      <c r="E1254" t="s">
        <v>56</v>
      </c>
      <c r="F1254">
        <v>1</v>
      </c>
      <c r="G1254" s="2">
        <v>312.75580000000002</v>
      </c>
      <c r="H1254" t="s">
        <v>859</v>
      </c>
      <c r="I1254">
        <f>LOOKUP(H1254,Hoja2!D:D,Hoja2!A:A)</f>
        <v>114</v>
      </c>
      <c r="J1254" s="2">
        <f t="shared" si="198"/>
        <v>312.75580000000002</v>
      </c>
    </row>
    <row r="1255" spans="1:10" x14ac:dyDescent="0.25">
      <c r="A1255">
        <v>427</v>
      </c>
      <c r="B1255" t="str">
        <f t="shared" si="204"/>
        <v>DOBLE CHEESE NOT BURGER</v>
      </c>
      <c r="C1255">
        <v>1</v>
      </c>
      <c r="D1255" t="s">
        <v>656</v>
      </c>
      <c r="E1255" t="s">
        <v>31</v>
      </c>
      <c r="F1255">
        <v>100</v>
      </c>
      <c r="G1255" s="2">
        <v>1.2971000000000001</v>
      </c>
      <c r="H1255" t="s">
        <v>846</v>
      </c>
      <c r="I1255">
        <f>LOOKUP(H1255,Hoja2!D:D,Hoja2!A:A)</f>
        <v>222</v>
      </c>
      <c r="J1255" s="2">
        <f t="shared" si="198"/>
        <v>129.71</v>
      </c>
    </row>
    <row r="1256" spans="1:10" x14ac:dyDescent="0.25">
      <c r="A1256">
        <v>427</v>
      </c>
      <c r="B1256" t="str">
        <f t="shared" si="204"/>
        <v>DOBLE CHEESE NOT BURGER</v>
      </c>
      <c r="C1256">
        <v>1</v>
      </c>
      <c r="D1256" t="s">
        <v>661</v>
      </c>
      <c r="E1256" t="s">
        <v>52</v>
      </c>
      <c r="F1256">
        <v>1</v>
      </c>
      <c r="G1256" s="2">
        <v>212.71250000000001</v>
      </c>
      <c r="H1256" t="s">
        <v>856</v>
      </c>
      <c r="I1256">
        <f>LOOKUP(H1256,Hoja2!D:D,Hoja2!A:A)</f>
        <v>222</v>
      </c>
      <c r="J1256" s="2">
        <f t="shared" si="198"/>
        <v>212.71250000000001</v>
      </c>
    </row>
    <row r="1257" spans="1:10" x14ac:dyDescent="0.25">
      <c r="A1257">
        <v>24</v>
      </c>
      <c r="B1257" t="s">
        <v>538</v>
      </c>
      <c r="C1257">
        <v>1</v>
      </c>
      <c r="D1257" t="s">
        <v>661</v>
      </c>
      <c r="E1257" t="s">
        <v>537</v>
      </c>
      <c r="F1257">
        <v>1</v>
      </c>
      <c r="G1257" s="2">
        <v>1487.5</v>
      </c>
      <c r="H1257" t="s">
        <v>972</v>
      </c>
      <c r="I1257">
        <f>LOOKUP(H1257,Hoja2!D:D,Hoja2!A:A)</f>
        <v>125</v>
      </c>
      <c r="J1257" s="2">
        <f t="shared" si="198"/>
        <v>1487.5</v>
      </c>
    </row>
    <row r="1258" spans="1:10" x14ac:dyDescent="0.25">
      <c r="A1258">
        <v>24</v>
      </c>
      <c r="B1258" t="str">
        <f t="shared" ref="B1258:B1263" si="205">B1257</f>
        <v>TECLADOS NOT BURGER</v>
      </c>
      <c r="C1258">
        <v>1</v>
      </c>
      <c r="D1258" t="s">
        <v>661</v>
      </c>
      <c r="E1258" t="s">
        <v>55</v>
      </c>
      <c r="G1258" s="2">
        <v>68.566666666666663</v>
      </c>
      <c r="H1258" t="s">
        <v>858</v>
      </c>
      <c r="I1258">
        <f>LOOKUP(H1258,Hoja2!D:D,Hoja2!A:A)</f>
        <v>173</v>
      </c>
      <c r="J1258" s="2">
        <f t="shared" si="198"/>
        <v>0</v>
      </c>
    </row>
    <row r="1259" spans="1:10" x14ac:dyDescent="0.25">
      <c r="A1259">
        <v>24</v>
      </c>
      <c r="B1259" t="str">
        <f t="shared" si="205"/>
        <v>TECLADOS NOT BURGER</v>
      </c>
      <c r="C1259">
        <v>1</v>
      </c>
      <c r="D1259" t="s">
        <v>661</v>
      </c>
      <c r="E1259" t="s">
        <v>52</v>
      </c>
      <c r="F1259">
        <v>1</v>
      </c>
      <c r="G1259" s="2">
        <v>212.71250000000001</v>
      </c>
      <c r="H1259" t="s">
        <v>856</v>
      </c>
      <c r="I1259">
        <f>LOOKUP(H1259,Hoja2!D:D,Hoja2!A:A)</f>
        <v>222</v>
      </c>
      <c r="J1259" s="2">
        <f t="shared" si="198"/>
        <v>212.71250000000001</v>
      </c>
    </row>
    <row r="1260" spans="1:10" x14ac:dyDescent="0.25">
      <c r="A1260">
        <v>24</v>
      </c>
      <c r="B1260" t="str">
        <f t="shared" si="205"/>
        <v>TECLADOS NOT BURGER</v>
      </c>
      <c r="C1260">
        <v>1</v>
      </c>
      <c r="D1260" t="s">
        <v>661</v>
      </c>
      <c r="E1260" t="s">
        <v>58</v>
      </c>
      <c r="F1260">
        <v>0.2</v>
      </c>
      <c r="G1260" s="2">
        <v>2490.0036</v>
      </c>
      <c r="H1260" t="s">
        <v>860</v>
      </c>
      <c r="I1260">
        <f>LOOKUP(H1260,Hoja2!D:D,Hoja2!A:A)</f>
        <v>229</v>
      </c>
      <c r="J1260" s="2">
        <f t="shared" si="198"/>
        <v>498.00072</v>
      </c>
    </row>
    <row r="1261" spans="1:10" x14ac:dyDescent="0.25">
      <c r="A1261">
        <v>24</v>
      </c>
      <c r="B1261" t="str">
        <f t="shared" si="205"/>
        <v>TECLADOS NOT BURGER</v>
      </c>
      <c r="C1261">
        <v>1</v>
      </c>
      <c r="D1261" t="s">
        <v>656</v>
      </c>
      <c r="E1261" t="s">
        <v>59</v>
      </c>
      <c r="F1261">
        <v>0.2</v>
      </c>
      <c r="G1261" s="2">
        <v>0</v>
      </c>
      <c r="H1261" t="s">
        <v>861</v>
      </c>
      <c r="I1261">
        <f>LOOKUP(H1261,Hoja2!D:D,Hoja2!A:A)</f>
        <v>256</v>
      </c>
      <c r="J1261" s="2">
        <f t="shared" si="198"/>
        <v>0</v>
      </c>
    </row>
    <row r="1262" spans="1:10" x14ac:dyDescent="0.25">
      <c r="A1262">
        <v>24</v>
      </c>
      <c r="B1262" t="str">
        <f t="shared" si="205"/>
        <v>TECLADOS NOT BURGER</v>
      </c>
      <c r="C1262">
        <v>1</v>
      </c>
      <c r="D1262" t="s">
        <v>657</v>
      </c>
      <c r="E1262" t="s">
        <v>22</v>
      </c>
      <c r="F1262">
        <v>1</v>
      </c>
      <c r="G1262" s="2">
        <v>3.18399375</v>
      </c>
      <c r="H1262" t="s">
        <v>841</v>
      </c>
      <c r="I1262">
        <f>LOOKUP(H1262,Hoja2!D:D,Hoja2!A:A)</f>
        <v>114</v>
      </c>
      <c r="J1262" s="2">
        <f t="shared" si="198"/>
        <v>3.18399375</v>
      </c>
    </row>
    <row r="1263" spans="1:10" x14ac:dyDescent="0.25">
      <c r="A1263">
        <v>24</v>
      </c>
      <c r="B1263" t="str">
        <f t="shared" si="205"/>
        <v>TECLADOS NOT BURGER</v>
      </c>
      <c r="C1263">
        <v>1</v>
      </c>
      <c r="D1263" t="s">
        <v>656</v>
      </c>
      <c r="E1263" t="s">
        <v>31</v>
      </c>
      <c r="F1263">
        <v>100</v>
      </c>
      <c r="G1263" s="2">
        <v>1.2971000000000001</v>
      </c>
      <c r="H1263" t="s">
        <v>846</v>
      </c>
      <c r="I1263">
        <f>LOOKUP(H1263,Hoja2!D:D,Hoja2!A:A)</f>
        <v>222</v>
      </c>
      <c r="J1263" s="2">
        <f t="shared" si="198"/>
        <v>129.71</v>
      </c>
    </row>
    <row r="1264" spans="1:10" x14ac:dyDescent="0.25">
      <c r="A1264">
        <v>29</v>
      </c>
      <c r="B1264" t="s">
        <v>539</v>
      </c>
      <c r="C1264">
        <v>1</v>
      </c>
      <c r="D1264" t="s">
        <v>661</v>
      </c>
      <c r="E1264" t="s">
        <v>64</v>
      </c>
      <c r="F1264">
        <v>1</v>
      </c>
      <c r="G1264" s="2">
        <v>3804.4300000000003</v>
      </c>
      <c r="H1264" t="s">
        <v>864</v>
      </c>
      <c r="I1264">
        <f>LOOKUP(H1264,Hoja2!D:D,Hoja2!A:A)</f>
        <v>275</v>
      </c>
      <c r="J1264" s="2">
        <f t="shared" si="198"/>
        <v>3804.4300000000003</v>
      </c>
    </row>
    <row r="1265" spans="1:10" x14ac:dyDescent="0.25">
      <c r="A1265">
        <v>29</v>
      </c>
      <c r="B1265" t="str">
        <f t="shared" ref="B1265:B1268" si="206">B1264</f>
        <v>Ceviche Mixto</v>
      </c>
      <c r="C1265">
        <v>1</v>
      </c>
      <c r="D1265" t="s">
        <v>661</v>
      </c>
      <c r="E1265" t="s">
        <v>67</v>
      </c>
      <c r="F1265">
        <v>0.5</v>
      </c>
      <c r="G1265" s="2">
        <v>2.38</v>
      </c>
      <c r="H1265" t="s">
        <v>867</v>
      </c>
      <c r="I1265">
        <f>LOOKUP(H1265,Hoja2!D:D,Hoja2!A:A)</f>
        <v>184</v>
      </c>
      <c r="J1265" s="2">
        <f t="shared" si="198"/>
        <v>1.19</v>
      </c>
    </row>
    <row r="1266" spans="1:10" x14ac:dyDescent="0.25">
      <c r="A1266">
        <v>29</v>
      </c>
      <c r="B1266" t="str">
        <f t="shared" si="206"/>
        <v>Ceviche Mixto</v>
      </c>
      <c r="C1266">
        <v>1</v>
      </c>
      <c r="D1266" t="s">
        <v>661</v>
      </c>
      <c r="E1266" t="s">
        <v>68</v>
      </c>
      <c r="F1266">
        <v>1</v>
      </c>
      <c r="G1266" s="2">
        <v>7.4573333333333336</v>
      </c>
      <c r="H1266" t="s">
        <v>868</v>
      </c>
      <c r="I1266">
        <f>LOOKUP(H1266,Hoja2!D:D,Hoja2!A:A)</f>
        <v>187</v>
      </c>
      <c r="J1266" s="2">
        <f t="shared" si="198"/>
        <v>7.4573333333333336</v>
      </c>
    </row>
    <row r="1267" spans="1:10" x14ac:dyDescent="0.25">
      <c r="A1267">
        <v>29</v>
      </c>
      <c r="B1267" t="str">
        <f t="shared" si="206"/>
        <v>Ceviche Mixto</v>
      </c>
      <c r="C1267">
        <v>1</v>
      </c>
      <c r="D1267" t="s">
        <v>661</v>
      </c>
      <c r="E1267" t="s">
        <v>15</v>
      </c>
      <c r="F1267">
        <v>1</v>
      </c>
      <c r="G1267" s="2">
        <v>212.63934426229508</v>
      </c>
      <c r="H1267" t="s">
        <v>835</v>
      </c>
      <c r="I1267">
        <f>LOOKUP(H1267,Hoja2!D:D,Hoja2!A:A)</f>
        <v>243</v>
      </c>
      <c r="J1267" s="2">
        <f t="shared" si="198"/>
        <v>212.63934426229508</v>
      </c>
    </row>
    <row r="1268" spans="1:10" x14ac:dyDescent="0.25">
      <c r="A1268">
        <v>29</v>
      </c>
      <c r="B1268" t="str">
        <f t="shared" si="206"/>
        <v>Ceviche Mixto</v>
      </c>
      <c r="C1268">
        <v>1</v>
      </c>
      <c r="D1268" t="s">
        <v>661</v>
      </c>
      <c r="E1268" t="s">
        <v>23</v>
      </c>
      <c r="F1268">
        <v>1</v>
      </c>
      <c r="G1268" s="2">
        <v>994.84</v>
      </c>
      <c r="H1268" t="s">
        <v>842</v>
      </c>
      <c r="I1268">
        <f>LOOKUP(H1268,Hoja2!D:D,Hoja2!A:A)</f>
        <v>131</v>
      </c>
      <c r="J1268" s="2">
        <f t="shared" si="198"/>
        <v>994.84</v>
      </c>
    </row>
    <row r="1269" spans="1:10" x14ac:dyDescent="0.25">
      <c r="A1269">
        <v>24</v>
      </c>
      <c r="B1269" t="s">
        <v>57</v>
      </c>
      <c r="C1269">
        <v>1</v>
      </c>
      <c r="D1269" t="s">
        <v>661</v>
      </c>
      <c r="E1269" t="s">
        <v>54</v>
      </c>
      <c r="F1269">
        <v>1</v>
      </c>
      <c r="G1269" s="2">
        <v>1424.43</v>
      </c>
      <c r="H1269" t="s">
        <v>857</v>
      </c>
      <c r="I1269">
        <f>LOOKUP(H1269,Hoja2!D:D,Hoja2!A:A)</f>
        <v>109</v>
      </c>
      <c r="J1269" s="2">
        <f t="shared" si="198"/>
        <v>1424.43</v>
      </c>
    </row>
    <row r="1270" spans="1:10" x14ac:dyDescent="0.25">
      <c r="A1270">
        <v>24</v>
      </c>
      <c r="B1270" t="str">
        <f t="shared" ref="B1270:B1277" si="207">B1269</f>
        <v>TECLADOS BURGER</v>
      </c>
      <c r="C1270">
        <v>1</v>
      </c>
      <c r="D1270" t="s">
        <v>661</v>
      </c>
      <c r="E1270" t="s">
        <v>55</v>
      </c>
      <c r="G1270" s="2">
        <v>68.566666666666663</v>
      </c>
      <c r="H1270" t="s">
        <v>858</v>
      </c>
      <c r="I1270">
        <f>LOOKUP(H1270,Hoja2!D:D,Hoja2!A:A)</f>
        <v>173</v>
      </c>
      <c r="J1270" s="2">
        <f t="shared" si="198"/>
        <v>0</v>
      </c>
    </row>
    <row r="1271" spans="1:10" x14ac:dyDescent="0.25">
      <c r="A1271">
        <v>24</v>
      </c>
      <c r="B1271" t="str">
        <f t="shared" si="207"/>
        <v>TECLADOS BURGER</v>
      </c>
      <c r="C1271">
        <v>1</v>
      </c>
      <c r="D1271" t="s">
        <v>661</v>
      </c>
      <c r="E1271" t="s">
        <v>52</v>
      </c>
      <c r="F1271">
        <v>1</v>
      </c>
      <c r="G1271" s="2">
        <v>212.71250000000001</v>
      </c>
      <c r="H1271" t="s">
        <v>856</v>
      </c>
      <c r="I1271">
        <f>LOOKUP(H1271,Hoja2!D:D,Hoja2!A:A)</f>
        <v>222</v>
      </c>
      <c r="J1271" s="2">
        <f t="shared" si="198"/>
        <v>212.71250000000001</v>
      </c>
    </row>
    <row r="1272" spans="1:10" x14ac:dyDescent="0.25">
      <c r="A1272">
        <v>24</v>
      </c>
      <c r="B1272" t="str">
        <f t="shared" si="207"/>
        <v>TECLADOS BURGER</v>
      </c>
      <c r="C1272">
        <v>1</v>
      </c>
      <c r="D1272" t="s">
        <v>661</v>
      </c>
      <c r="E1272" t="s">
        <v>58</v>
      </c>
      <c r="F1272">
        <v>0.2</v>
      </c>
      <c r="G1272" s="2">
        <v>2490.0036</v>
      </c>
      <c r="H1272" t="s">
        <v>860</v>
      </c>
      <c r="I1272">
        <f>LOOKUP(H1272,Hoja2!D:D,Hoja2!A:A)</f>
        <v>229</v>
      </c>
      <c r="J1272" s="2">
        <f t="shared" si="198"/>
        <v>498.00072</v>
      </c>
    </row>
    <row r="1273" spans="1:10" x14ac:dyDescent="0.25">
      <c r="A1273">
        <v>24</v>
      </c>
      <c r="B1273" t="str">
        <f t="shared" si="207"/>
        <v>TECLADOS BURGER</v>
      </c>
      <c r="C1273">
        <v>1</v>
      </c>
      <c r="D1273" t="s">
        <v>656</v>
      </c>
      <c r="E1273" t="s">
        <v>59</v>
      </c>
      <c r="F1273">
        <v>0.5</v>
      </c>
      <c r="G1273" s="2">
        <v>0</v>
      </c>
      <c r="H1273" t="s">
        <v>861</v>
      </c>
      <c r="I1273">
        <f>LOOKUP(H1273,Hoja2!D:D,Hoja2!A:A)</f>
        <v>256</v>
      </c>
      <c r="J1273" s="2">
        <f t="shared" si="198"/>
        <v>0</v>
      </c>
    </row>
    <row r="1274" spans="1:10" x14ac:dyDescent="0.25">
      <c r="A1274">
        <v>24</v>
      </c>
      <c r="B1274" t="str">
        <f t="shared" si="207"/>
        <v>TECLADOS BURGER</v>
      </c>
      <c r="C1274">
        <v>1</v>
      </c>
      <c r="D1274" t="s">
        <v>657</v>
      </c>
      <c r="E1274" t="s">
        <v>22</v>
      </c>
      <c r="F1274">
        <v>0.2</v>
      </c>
      <c r="G1274" s="2">
        <v>3.18399375</v>
      </c>
      <c r="H1274" t="s">
        <v>841</v>
      </c>
      <c r="I1274">
        <f>LOOKUP(H1274,Hoja2!D:D,Hoja2!A:A)</f>
        <v>114</v>
      </c>
      <c r="J1274" s="2">
        <f t="shared" si="198"/>
        <v>0.63679875000000008</v>
      </c>
    </row>
    <row r="1275" spans="1:10" x14ac:dyDescent="0.25">
      <c r="A1275">
        <v>24</v>
      </c>
      <c r="B1275" t="str">
        <f t="shared" si="207"/>
        <v>TECLADOS BURGER</v>
      </c>
      <c r="C1275">
        <v>1</v>
      </c>
      <c r="D1275" t="s">
        <v>656</v>
      </c>
      <c r="E1275" t="s">
        <v>31</v>
      </c>
      <c r="F1275">
        <v>100</v>
      </c>
      <c r="G1275" s="2">
        <v>1.2971000000000001</v>
      </c>
      <c r="H1275" t="s">
        <v>846</v>
      </c>
      <c r="I1275">
        <f>LOOKUP(H1275,Hoja2!D:D,Hoja2!A:A)</f>
        <v>222</v>
      </c>
      <c r="J1275" s="2">
        <f t="shared" si="198"/>
        <v>129.71</v>
      </c>
    </row>
    <row r="1276" spans="1:10" x14ac:dyDescent="0.25">
      <c r="A1276">
        <v>24</v>
      </c>
      <c r="B1276" t="str">
        <f t="shared" si="207"/>
        <v>TECLADOS BURGER</v>
      </c>
      <c r="I1276" t="e">
        <f>LOOKUP(H1276,Hoja2!D:D,Hoja2!A:A)</f>
        <v>#N/A</v>
      </c>
      <c r="J1276" s="2">
        <f t="shared" si="198"/>
        <v>0</v>
      </c>
    </row>
    <row r="1277" spans="1:10" x14ac:dyDescent="0.25">
      <c r="A1277">
        <v>24</v>
      </c>
      <c r="B1277" t="str">
        <f t="shared" si="207"/>
        <v>TECLADOS BURGER</v>
      </c>
      <c r="I1277" t="e">
        <f>LOOKUP(H1277,Hoja2!D:D,Hoja2!A:A)</f>
        <v>#N/A</v>
      </c>
      <c r="J1277" s="2">
        <f t="shared" si="198"/>
        <v>0</v>
      </c>
    </row>
    <row r="1278" spans="1:10" x14ac:dyDescent="0.25">
      <c r="A1278">
        <v>440</v>
      </c>
      <c r="B1278" t="s">
        <v>540</v>
      </c>
      <c r="C1278">
        <v>1</v>
      </c>
      <c r="D1278" t="s">
        <v>661</v>
      </c>
      <c r="E1278" t="s">
        <v>541</v>
      </c>
      <c r="F1278">
        <v>75</v>
      </c>
      <c r="G1278" s="2">
        <v>23.030466666666666</v>
      </c>
      <c r="H1278" t="s">
        <v>540</v>
      </c>
      <c r="I1278">
        <f>LOOKUP(H1278,Hoja2!D:D,Hoja2!A:A)</f>
        <v>207</v>
      </c>
      <c r="J1278" s="2">
        <f t="shared" si="198"/>
        <v>1727.2849999999999</v>
      </c>
    </row>
    <row r="1279" spans="1:10" x14ac:dyDescent="0.25">
      <c r="A1279">
        <v>440</v>
      </c>
      <c r="B1279" t="str">
        <f>B1278</f>
        <v>BULLEIT</v>
      </c>
      <c r="C1279">
        <v>1</v>
      </c>
      <c r="D1279" t="s">
        <v>661</v>
      </c>
      <c r="E1279" t="s">
        <v>417</v>
      </c>
      <c r="F1279">
        <v>1</v>
      </c>
      <c r="G1279" s="2">
        <v>302.76300000000003</v>
      </c>
      <c r="H1279" t="s">
        <v>965</v>
      </c>
      <c r="I1279">
        <f>LOOKUP(H1279,Hoja2!D:D,Hoja2!A:A)</f>
        <v>245</v>
      </c>
      <c r="J1279" s="2">
        <f t="shared" si="198"/>
        <v>302.76300000000003</v>
      </c>
    </row>
    <row r="1280" spans="1:10" x14ac:dyDescent="0.25">
      <c r="A1280">
        <v>438</v>
      </c>
      <c r="B1280" t="s">
        <v>542</v>
      </c>
      <c r="C1280">
        <v>1</v>
      </c>
      <c r="D1280" t="s">
        <v>661</v>
      </c>
      <c r="E1280" t="s">
        <v>543</v>
      </c>
      <c r="F1280">
        <v>75</v>
      </c>
      <c r="G1280" s="2">
        <v>15.566786666666667</v>
      </c>
      <c r="H1280" t="s">
        <v>542</v>
      </c>
      <c r="I1280">
        <f>LOOKUP(H1280,Hoja2!D:D,Hoja2!A:A)</f>
        <v>256</v>
      </c>
      <c r="J1280" s="2">
        <f t="shared" si="198"/>
        <v>1167.509</v>
      </c>
    </row>
    <row r="1281" spans="1:10" x14ac:dyDescent="0.25">
      <c r="A1281">
        <v>438</v>
      </c>
      <c r="B1281" t="str">
        <f>B1280</f>
        <v>JW BLONDE</v>
      </c>
      <c r="C1281">
        <v>1</v>
      </c>
      <c r="D1281" t="s">
        <v>661</v>
      </c>
      <c r="E1281" t="s">
        <v>417</v>
      </c>
      <c r="F1281">
        <v>1</v>
      </c>
      <c r="G1281" s="2">
        <v>302.76300000000003</v>
      </c>
      <c r="H1281" t="s">
        <v>965</v>
      </c>
      <c r="I1281">
        <f>LOOKUP(H1281,Hoja2!D:D,Hoja2!A:A)</f>
        <v>245</v>
      </c>
      <c r="J1281" s="2">
        <f t="shared" si="198"/>
        <v>302.76300000000003</v>
      </c>
    </row>
    <row r="1282" spans="1:10" x14ac:dyDescent="0.25">
      <c r="A1282">
        <v>434</v>
      </c>
      <c r="B1282" t="s">
        <v>544</v>
      </c>
      <c r="C1282">
        <v>1</v>
      </c>
      <c r="D1282" t="s">
        <v>661</v>
      </c>
      <c r="E1282" t="s">
        <v>80</v>
      </c>
      <c r="F1282">
        <v>1</v>
      </c>
      <c r="G1282" s="2">
        <v>25.585000000000001</v>
      </c>
      <c r="H1282" t="s">
        <v>872</v>
      </c>
      <c r="I1282">
        <f>LOOKUP(H1282,Hoja2!D:D,Hoja2!A:A)</f>
        <v>181</v>
      </c>
      <c r="J1282" s="2">
        <f t="shared" ref="J1282:J1345" si="208">SUM(F1282*G1282)</f>
        <v>25.585000000000001</v>
      </c>
    </row>
    <row r="1283" spans="1:10" x14ac:dyDescent="0.25">
      <c r="A1283">
        <v>434</v>
      </c>
      <c r="B1283" t="str">
        <f t="shared" ref="B1283:B1288" si="209">B1282</f>
        <v>Mojito Mango</v>
      </c>
      <c r="C1283">
        <v>1</v>
      </c>
      <c r="D1283" t="s">
        <v>656</v>
      </c>
      <c r="E1283" t="s">
        <v>71</v>
      </c>
      <c r="F1283">
        <v>20</v>
      </c>
      <c r="G1283" s="2">
        <v>1.4160999999999999</v>
      </c>
      <c r="H1283" t="s">
        <v>870</v>
      </c>
      <c r="I1283">
        <f>LOOKUP(H1283,Hoja2!D:D,Hoja2!A:A)</f>
        <v>224</v>
      </c>
      <c r="J1283" s="2">
        <f t="shared" si="208"/>
        <v>28.321999999999999</v>
      </c>
    </row>
    <row r="1284" spans="1:10" x14ac:dyDescent="0.25">
      <c r="A1284">
        <v>434</v>
      </c>
      <c r="B1284" t="str">
        <f t="shared" si="209"/>
        <v>Mojito Mango</v>
      </c>
      <c r="C1284">
        <v>1</v>
      </c>
      <c r="D1284" t="s">
        <v>658</v>
      </c>
      <c r="E1284" t="s">
        <v>81</v>
      </c>
      <c r="F1284">
        <v>20</v>
      </c>
      <c r="G1284" s="2">
        <v>1.4138687500000002</v>
      </c>
      <c r="H1284" t="s">
        <v>873</v>
      </c>
      <c r="I1284">
        <f>LOOKUP(H1284,Hoja2!D:D,Hoja2!A:A)</f>
        <v>169</v>
      </c>
      <c r="J1284" s="2">
        <f t="shared" si="208"/>
        <v>28.277375000000006</v>
      </c>
    </row>
    <row r="1285" spans="1:10" x14ac:dyDescent="0.25">
      <c r="A1285">
        <v>434</v>
      </c>
      <c r="B1285" t="str">
        <f t="shared" si="209"/>
        <v>Mojito Mango</v>
      </c>
      <c r="C1285">
        <v>1</v>
      </c>
      <c r="D1285" t="s">
        <v>661</v>
      </c>
      <c r="E1285" t="s">
        <v>72</v>
      </c>
      <c r="F1285">
        <v>1</v>
      </c>
      <c r="G1285" s="2">
        <v>101.15</v>
      </c>
      <c r="H1285" t="s">
        <v>793</v>
      </c>
      <c r="I1285">
        <f>LOOKUP(H1285,Hoja2!D:D,Hoja2!A:A)</f>
        <v>235</v>
      </c>
      <c r="J1285" s="2">
        <f t="shared" si="208"/>
        <v>101.15</v>
      </c>
    </row>
    <row r="1286" spans="1:10" x14ac:dyDescent="0.25">
      <c r="A1286">
        <v>434</v>
      </c>
      <c r="B1286" t="str">
        <f t="shared" si="209"/>
        <v>Mojito Mango</v>
      </c>
      <c r="C1286">
        <v>1</v>
      </c>
      <c r="D1286" t="s">
        <v>661</v>
      </c>
      <c r="E1286" t="s">
        <v>205</v>
      </c>
      <c r="F1286">
        <v>50</v>
      </c>
      <c r="G1286" s="2">
        <v>0.50946874999999991</v>
      </c>
      <c r="H1286" t="s">
        <v>917</v>
      </c>
      <c r="I1286">
        <f>LOOKUP(H1286,Hoja2!D:D,Hoja2!A:A)</f>
        <v>162</v>
      </c>
      <c r="J1286" s="2">
        <f t="shared" si="208"/>
        <v>25.473437499999996</v>
      </c>
    </row>
    <row r="1287" spans="1:10" x14ac:dyDescent="0.25">
      <c r="A1287">
        <v>434</v>
      </c>
      <c r="B1287" t="str">
        <f t="shared" si="209"/>
        <v>Mojito Mango</v>
      </c>
      <c r="C1287">
        <v>1</v>
      </c>
      <c r="D1287" t="s">
        <v>658</v>
      </c>
      <c r="E1287" t="s">
        <v>240</v>
      </c>
      <c r="F1287">
        <v>75</v>
      </c>
      <c r="G1287" s="2">
        <v>3.8367466666666665</v>
      </c>
      <c r="H1287" t="s">
        <v>924</v>
      </c>
      <c r="I1287">
        <f>LOOKUP(H1287,Hoja2!D:D,Hoja2!A:A)</f>
        <v>283</v>
      </c>
      <c r="J1287" s="2">
        <f t="shared" si="208"/>
        <v>287.75599999999997</v>
      </c>
    </row>
    <row r="1288" spans="1:10" x14ac:dyDescent="0.25">
      <c r="A1288">
        <v>434</v>
      </c>
      <c r="B1288" t="str">
        <f t="shared" si="209"/>
        <v>Mojito Mango</v>
      </c>
      <c r="C1288">
        <v>1</v>
      </c>
      <c r="D1288" t="s">
        <v>661</v>
      </c>
      <c r="E1288" t="s">
        <v>74</v>
      </c>
      <c r="F1288">
        <v>20</v>
      </c>
      <c r="G1288" s="2">
        <v>1.200784375</v>
      </c>
      <c r="H1288" t="s">
        <v>735</v>
      </c>
      <c r="I1288">
        <f>LOOKUP(H1288,Hoja2!D:D,Hoja2!A:A)</f>
        <v>172</v>
      </c>
      <c r="J1288" s="2">
        <f t="shared" si="208"/>
        <v>24.015687499999999</v>
      </c>
    </row>
    <row r="1289" spans="1:10" x14ac:dyDescent="0.25">
      <c r="A1289">
        <v>433</v>
      </c>
      <c r="B1289" t="s">
        <v>545</v>
      </c>
      <c r="C1289">
        <v>1</v>
      </c>
      <c r="D1289" t="s">
        <v>661</v>
      </c>
      <c r="E1289" t="s">
        <v>80</v>
      </c>
      <c r="F1289">
        <v>1</v>
      </c>
      <c r="G1289" s="2">
        <v>25.585000000000001</v>
      </c>
      <c r="H1289" t="s">
        <v>872</v>
      </c>
      <c r="I1289">
        <f>LOOKUP(H1289,Hoja2!D:D,Hoja2!A:A)</f>
        <v>181</v>
      </c>
      <c r="J1289" s="2">
        <f t="shared" si="208"/>
        <v>25.585000000000001</v>
      </c>
    </row>
    <row r="1290" spans="1:10" x14ac:dyDescent="0.25">
      <c r="A1290">
        <v>433</v>
      </c>
      <c r="B1290" t="str">
        <f t="shared" ref="B1290:B1295" si="210">B1289</f>
        <v>Mojito Berries</v>
      </c>
      <c r="C1290">
        <v>1</v>
      </c>
      <c r="D1290" t="s">
        <v>656</v>
      </c>
      <c r="E1290" t="s">
        <v>71</v>
      </c>
      <c r="F1290">
        <v>20</v>
      </c>
      <c r="G1290" s="2">
        <v>1.4160999999999999</v>
      </c>
      <c r="H1290" t="s">
        <v>870</v>
      </c>
      <c r="I1290">
        <f>LOOKUP(H1290,Hoja2!D:D,Hoja2!A:A)</f>
        <v>224</v>
      </c>
      <c r="J1290" s="2">
        <f t="shared" si="208"/>
        <v>28.321999999999999</v>
      </c>
    </row>
    <row r="1291" spans="1:10" x14ac:dyDescent="0.25">
      <c r="A1291">
        <v>433</v>
      </c>
      <c r="B1291" t="str">
        <f t="shared" si="210"/>
        <v>Mojito Berries</v>
      </c>
      <c r="C1291">
        <v>1</v>
      </c>
      <c r="D1291" t="s">
        <v>658</v>
      </c>
      <c r="E1291" t="s">
        <v>81</v>
      </c>
      <c r="F1291">
        <v>20</v>
      </c>
      <c r="G1291" s="2">
        <v>1.4138687500000002</v>
      </c>
      <c r="H1291" t="s">
        <v>873</v>
      </c>
      <c r="I1291">
        <f>LOOKUP(H1291,Hoja2!D:D,Hoja2!A:A)</f>
        <v>169</v>
      </c>
      <c r="J1291" s="2">
        <f t="shared" si="208"/>
        <v>28.277375000000006</v>
      </c>
    </row>
    <row r="1292" spans="1:10" x14ac:dyDescent="0.25">
      <c r="A1292">
        <v>433</v>
      </c>
      <c r="B1292" t="str">
        <f t="shared" si="210"/>
        <v>Mojito Berries</v>
      </c>
      <c r="C1292">
        <v>1</v>
      </c>
      <c r="D1292" t="s">
        <v>661</v>
      </c>
      <c r="E1292" t="s">
        <v>72</v>
      </c>
      <c r="F1292">
        <v>1</v>
      </c>
      <c r="G1292" s="2">
        <v>101.15</v>
      </c>
      <c r="H1292" t="s">
        <v>793</v>
      </c>
      <c r="I1292">
        <f>LOOKUP(H1292,Hoja2!D:D,Hoja2!A:A)</f>
        <v>235</v>
      </c>
      <c r="J1292" s="2">
        <f t="shared" si="208"/>
        <v>101.15</v>
      </c>
    </row>
    <row r="1293" spans="1:10" x14ac:dyDescent="0.25">
      <c r="A1293">
        <v>433</v>
      </c>
      <c r="B1293" t="str">
        <f t="shared" si="210"/>
        <v>Mojito Berries</v>
      </c>
      <c r="C1293">
        <v>1</v>
      </c>
      <c r="D1293" t="s">
        <v>661</v>
      </c>
      <c r="E1293" t="s">
        <v>205</v>
      </c>
      <c r="F1293">
        <v>50</v>
      </c>
      <c r="G1293" s="2">
        <v>0.50946874999999991</v>
      </c>
      <c r="H1293" t="s">
        <v>917</v>
      </c>
      <c r="I1293">
        <f>LOOKUP(H1293,Hoja2!D:D,Hoja2!A:A)</f>
        <v>162</v>
      </c>
      <c r="J1293" s="2">
        <f t="shared" si="208"/>
        <v>25.473437499999996</v>
      </c>
    </row>
    <row r="1294" spans="1:10" x14ac:dyDescent="0.25">
      <c r="A1294">
        <v>433</v>
      </c>
      <c r="B1294" t="str">
        <f t="shared" si="210"/>
        <v>Mojito Berries</v>
      </c>
      <c r="C1294">
        <v>1</v>
      </c>
      <c r="D1294" t="s">
        <v>658</v>
      </c>
      <c r="E1294" t="s">
        <v>240</v>
      </c>
      <c r="F1294">
        <v>75</v>
      </c>
      <c r="G1294" s="2">
        <v>3.8367466666666665</v>
      </c>
      <c r="H1294" t="s">
        <v>924</v>
      </c>
      <c r="I1294">
        <f>LOOKUP(H1294,Hoja2!D:D,Hoja2!A:A)</f>
        <v>283</v>
      </c>
      <c r="J1294" s="2">
        <f t="shared" si="208"/>
        <v>287.75599999999997</v>
      </c>
    </row>
    <row r="1295" spans="1:10" x14ac:dyDescent="0.25">
      <c r="A1295">
        <v>433</v>
      </c>
      <c r="B1295" t="str">
        <f t="shared" si="210"/>
        <v>Mojito Berries</v>
      </c>
      <c r="C1295">
        <v>1</v>
      </c>
      <c r="D1295" t="s">
        <v>661</v>
      </c>
      <c r="E1295" t="s">
        <v>86</v>
      </c>
      <c r="F1295">
        <v>20</v>
      </c>
      <c r="G1295" s="2">
        <v>1.2085937499999999</v>
      </c>
      <c r="H1295" t="s">
        <v>876</v>
      </c>
      <c r="I1295">
        <f>LOOKUP(H1295,Hoja2!D:D,Hoja2!A:A)</f>
        <v>326</v>
      </c>
      <c r="J1295" s="2">
        <f t="shared" si="208"/>
        <v>24.171875</v>
      </c>
    </row>
    <row r="1296" spans="1:10" x14ac:dyDescent="0.25">
      <c r="A1296">
        <v>435</v>
      </c>
      <c r="B1296" t="s">
        <v>546</v>
      </c>
      <c r="C1296">
        <v>1</v>
      </c>
      <c r="D1296" t="s">
        <v>661</v>
      </c>
      <c r="E1296" t="s">
        <v>80</v>
      </c>
      <c r="F1296">
        <v>1</v>
      </c>
      <c r="G1296" s="2">
        <v>25.585000000000001</v>
      </c>
      <c r="H1296" t="s">
        <v>872</v>
      </c>
      <c r="I1296">
        <f>LOOKUP(H1296,Hoja2!D:D,Hoja2!A:A)</f>
        <v>181</v>
      </c>
      <c r="J1296" s="2">
        <f t="shared" si="208"/>
        <v>25.585000000000001</v>
      </c>
    </row>
    <row r="1297" spans="1:10" x14ac:dyDescent="0.25">
      <c r="A1297">
        <v>435</v>
      </c>
      <c r="B1297" t="str">
        <f t="shared" ref="B1297:B1302" si="211">B1296</f>
        <v>Mojito Frutilla</v>
      </c>
      <c r="C1297">
        <v>1</v>
      </c>
      <c r="D1297" t="s">
        <v>656</v>
      </c>
      <c r="E1297" t="s">
        <v>71</v>
      </c>
      <c r="F1297">
        <v>20</v>
      </c>
      <c r="G1297" s="2">
        <v>1.4160999999999999</v>
      </c>
      <c r="H1297" t="s">
        <v>870</v>
      </c>
      <c r="I1297">
        <f>LOOKUP(H1297,Hoja2!D:D,Hoja2!A:A)</f>
        <v>224</v>
      </c>
      <c r="J1297" s="2">
        <f t="shared" si="208"/>
        <v>28.321999999999999</v>
      </c>
    </row>
    <row r="1298" spans="1:10" x14ac:dyDescent="0.25">
      <c r="A1298">
        <v>435</v>
      </c>
      <c r="B1298" t="str">
        <f t="shared" si="211"/>
        <v>Mojito Frutilla</v>
      </c>
      <c r="C1298">
        <v>1</v>
      </c>
      <c r="D1298" t="s">
        <v>658</v>
      </c>
      <c r="E1298" t="s">
        <v>81</v>
      </c>
      <c r="F1298">
        <v>20</v>
      </c>
      <c r="G1298" s="2">
        <v>1.4138687500000002</v>
      </c>
      <c r="H1298" t="s">
        <v>873</v>
      </c>
      <c r="I1298">
        <f>LOOKUP(H1298,Hoja2!D:D,Hoja2!A:A)</f>
        <v>169</v>
      </c>
      <c r="J1298" s="2">
        <f t="shared" si="208"/>
        <v>28.277375000000006</v>
      </c>
    </row>
    <row r="1299" spans="1:10" x14ac:dyDescent="0.25">
      <c r="A1299">
        <v>435</v>
      </c>
      <c r="B1299" t="str">
        <f t="shared" si="211"/>
        <v>Mojito Frutilla</v>
      </c>
      <c r="C1299">
        <v>1</v>
      </c>
      <c r="D1299" t="s">
        <v>661</v>
      </c>
      <c r="E1299" t="s">
        <v>72</v>
      </c>
      <c r="F1299">
        <v>1</v>
      </c>
      <c r="G1299" s="2">
        <v>101.15</v>
      </c>
      <c r="H1299" t="s">
        <v>793</v>
      </c>
      <c r="I1299">
        <f>LOOKUP(H1299,Hoja2!D:D,Hoja2!A:A)</f>
        <v>235</v>
      </c>
      <c r="J1299" s="2">
        <f t="shared" si="208"/>
        <v>101.15</v>
      </c>
    </row>
    <row r="1300" spans="1:10" x14ac:dyDescent="0.25">
      <c r="A1300">
        <v>435</v>
      </c>
      <c r="B1300" t="str">
        <f t="shared" si="211"/>
        <v>Mojito Frutilla</v>
      </c>
      <c r="C1300">
        <v>1</v>
      </c>
      <c r="D1300" t="s">
        <v>661</v>
      </c>
      <c r="E1300" t="s">
        <v>205</v>
      </c>
      <c r="F1300">
        <v>50</v>
      </c>
      <c r="G1300" s="2">
        <v>0.50946874999999991</v>
      </c>
      <c r="H1300" t="s">
        <v>917</v>
      </c>
      <c r="I1300">
        <f>LOOKUP(H1300,Hoja2!D:D,Hoja2!A:A)</f>
        <v>162</v>
      </c>
      <c r="J1300" s="2">
        <f t="shared" si="208"/>
        <v>25.473437499999996</v>
      </c>
    </row>
    <row r="1301" spans="1:10" x14ac:dyDescent="0.25">
      <c r="A1301">
        <v>435</v>
      </c>
      <c r="B1301" t="str">
        <f t="shared" si="211"/>
        <v>Mojito Frutilla</v>
      </c>
      <c r="C1301">
        <v>1</v>
      </c>
      <c r="D1301" t="s">
        <v>658</v>
      </c>
      <c r="E1301" t="s">
        <v>240</v>
      </c>
      <c r="F1301">
        <v>75</v>
      </c>
      <c r="G1301" s="2">
        <v>3.8367466666666665</v>
      </c>
      <c r="H1301" t="s">
        <v>924</v>
      </c>
      <c r="I1301">
        <f>LOOKUP(H1301,Hoja2!D:D,Hoja2!A:A)</f>
        <v>283</v>
      </c>
      <c r="J1301" s="2">
        <f t="shared" si="208"/>
        <v>287.75599999999997</v>
      </c>
    </row>
    <row r="1302" spans="1:10" x14ac:dyDescent="0.25">
      <c r="A1302">
        <v>435</v>
      </c>
      <c r="B1302" t="str">
        <f t="shared" si="211"/>
        <v>Mojito Frutilla</v>
      </c>
      <c r="C1302">
        <v>1</v>
      </c>
      <c r="D1302" t="s">
        <v>661</v>
      </c>
      <c r="E1302" t="s">
        <v>78</v>
      </c>
      <c r="G1302" s="2">
        <v>0.78874687500000007</v>
      </c>
      <c r="H1302" t="s">
        <v>732</v>
      </c>
      <c r="I1302">
        <f>LOOKUP(H1302,Hoja2!D:D,Hoja2!A:A)</f>
        <v>169</v>
      </c>
      <c r="J1302" s="2">
        <f t="shared" si="208"/>
        <v>0</v>
      </c>
    </row>
    <row r="1303" spans="1:10" x14ac:dyDescent="0.25">
      <c r="A1303">
        <v>102876</v>
      </c>
      <c r="B1303" t="s">
        <v>547</v>
      </c>
      <c r="C1303">
        <v>1</v>
      </c>
      <c r="D1303" t="s">
        <v>661</v>
      </c>
      <c r="E1303" t="s">
        <v>548</v>
      </c>
      <c r="F1303">
        <v>500</v>
      </c>
      <c r="G1303" s="2">
        <v>2.709233076923077</v>
      </c>
      <c r="H1303" t="s">
        <v>973</v>
      </c>
      <c r="I1303">
        <f>LOOKUP(H1303,Hoja2!D:D,Hoja2!A:A)</f>
        <v>24</v>
      </c>
      <c r="J1303" s="2">
        <f t="shared" si="208"/>
        <v>1354.6165384615385</v>
      </c>
    </row>
    <row r="1304" spans="1:10" x14ac:dyDescent="0.25">
      <c r="A1304">
        <v>102877</v>
      </c>
      <c r="B1304" t="s">
        <v>549</v>
      </c>
      <c r="C1304">
        <v>1</v>
      </c>
      <c r="D1304" t="s">
        <v>661</v>
      </c>
      <c r="E1304" t="s">
        <v>550</v>
      </c>
      <c r="F1304">
        <v>500</v>
      </c>
      <c r="G1304" s="2">
        <v>1.7610014999999999</v>
      </c>
      <c r="H1304" t="s">
        <v>974</v>
      </c>
      <c r="I1304">
        <f>LOOKUP(H1304,Hoja2!D:D,Hoja2!A:A)</f>
        <v>24</v>
      </c>
      <c r="J1304" s="2">
        <f t="shared" si="208"/>
        <v>880.50074999999993</v>
      </c>
    </row>
    <row r="1305" spans="1:10" x14ac:dyDescent="0.25">
      <c r="A1305">
        <v>431</v>
      </c>
      <c r="B1305" t="s">
        <v>551</v>
      </c>
      <c r="C1305">
        <v>1</v>
      </c>
      <c r="D1305" t="s">
        <v>661</v>
      </c>
      <c r="E1305" t="s">
        <v>80</v>
      </c>
      <c r="F1305">
        <v>1</v>
      </c>
      <c r="G1305" s="2">
        <v>25.585000000000001</v>
      </c>
      <c r="H1305" t="s">
        <v>872</v>
      </c>
      <c r="I1305">
        <f>LOOKUP(H1305,Hoja2!D:D,Hoja2!A:A)</f>
        <v>181</v>
      </c>
      <c r="J1305" s="2">
        <f t="shared" si="208"/>
        <v>25.585000000000001</v>
      </c>
    </row>
    <row r="1306" spans="1:10" x14ac:dyDescent="0.25">
      <c r="A1306">
        <v>431</v>
      </c>
      <c r="B1306" t="str">
        <f t="shared" ref="B1306:B1311" si="212">B1305</f>
        <v>HH Mojito Mango</v>
      </c>
      <c r="C1306">
        <v>1</v>
      </c>
      <c r="D1306" t="s">
        <v>656</v>
      </c>
      <c r="E1306" t="s">
        <v>71</v>
      </c>
      <c r="F1306">
        <v>20</v>
      </c>
      <c r="G1306" s="2">
        <v>1.4160999999999999</v>
      </c>
      <c r="H1306" t="s">
        <v>870</v>
      </c>
      <c r="I1306">
        <f>LOOKUP(H1306,Hoja2!D:D,Hoja2!A:A)</f>
        <v>224</v>
      </c>
      <c r="J1306" s="2">
        <f t="shared" si="208"/>
        <v>28.321999999999999</v>
      </c>
    </row>
    <row r="1307" spans="1:10" x14ac:dyDescent="0.25">
      <c r="A1307">
        <v>431</v>
      </c>
      <c r="B1307" t="str">
        <f t="shared" si="212"/>
        <v>HH Mojito Mango</v>
      </c>
      <c r="C1307">
        <v>1</v>
      </c>
      <c r="D1307" t="s">
        <v>658</v>
      </c>
      <c r="E1307" t="s">
        <v>81</v>
      </c>
      <c r="F1307">
        <v>20</v>
      </c>
      <c r="G1307" s="2">
        <v>1.4138687500000002</v>
      </c>
      <c r="H1307" t="s">
        <v>873</v>
      </c>
      <c r="I1307">
        <f>LOOKUP(H1307,Hoja2!D:D,Hoja2!A:A)</f>
        <v>169</v>
      </c>
      <c r="J1307" s="2">
        <f t="shared" si="208"/>
        <v>28.277375000000006</v>
      </c>
    </row>
    <row r="1308" spans="1:10" x14ac:dyDescent="0.25">
      <c r="A1308">
        <v>431</v>
      </c>
      <c r="B1308" t="str">
        <f t="shared" si="212"/>
        <v>HH Mojito Mango</v>
      </c>
      <c r="C1308">
        <v>1</v>
      </c>
      <c r="D1308" t="s">
        <v>661</v>
      </c>
      <c r="E1308" t="s">
        <v>72</v>
      </c>
      <c r="F1308">
        <v>1</v>
      </c>
      <c r="G1308" s="2">
        <v>101.15</v>
      </c>
      <c r="H1308" t="s">
        <v>793</v>
      </c>
      <c r="I1308">
        <f>LOOKUP(H1308,Hoja2!D:D,Hoja2!A:A)</f>
        <v>235</v>
      </c>
      <c r="J1308" s="2">
        <f t="shared" si="208"/>
        <v>101.15</v>
      </c>
    </row>
    <row r="1309" spans="1:10" x14ac:dyDescent="0.25">
      <c r="A1309">
        <v>431</v>
      </c>
      <c r="B1309" t="str">
        <f t="shared" si="212"/>
        <v>HH Mojito Mango</v>
      </c>
      <c r="C1309">
        <v>1</v>
      </c>
      <c r="D1309" t="s">
        <v>661</v>
      </c>
      <c r="E1309" t="s">
        <v>205</v>
      </c>
      <c r="F1309">
        <v>50</v>
      </c>
      <c r="G1309" s="2">
        <v>0.50946874999999991</v>
      </c>
      <c r="H1309" t="s">
        <v>917</v>
      </c>
      <c r="I1309">
        <f>LOOKUP(H1309,Hoja2!D:D,Hoja2!A:A)</f>
        <v>162</v>
      </c>
      <c r="J1309" s="2">
        <f t="shared" si="208"/>
        <v>25.473437499999996</v>
      </c>
    </row>
    <row r="1310" spans="1:10" x14ac:dyDescent="0.25">
      <c r="A1310">
        <v>431</v>
      </c>
      <c r="B1310" t="str">
        <f t="shared" si="212"/>
        <v>HH Mojito Mango</v>
      </c>
      <c r="C1310">
        <v>1</v>
      </c>
      <c r="D1310" t="s">
        <v>658</v>
      </c>
      <c r="E1310" t="s">
        <v>240</v>
      </c>
      <c r="F1310">
        <v>75</v>
      </c>
      <c r="G1310" s="2">
        <v>3.8367466666666665</v>
      </c>
      <c r="H1310" t="s">
        <v>924</v>
      </c>
      <c r="I1310">
        <f>LOOKUP(H1310,Hoja2!D:D,Hoja2!A:A)</f>
        <v>283</v>
      </c>
      <c r="J1310" s="2">
        <f t="shared" si="208"/>
        <v>287.75599999999997</v>
      </c>
    </row>
    <row r="1311" spans="1:10" x14ac:dyDescent="0.25">
      <c r="A1311">
        <v>431</v>
      </c>
      <c r="B1311" t="str">
        <f t="shared" si="212"/>
        <v>HH Mojito Mango</v>
      </c>
      <c r="C1311">
        <v>1</v>
      </c>
      <c r="D1311" t="s">
        <v>661</v>
      </c>
      <c r="E1311" t="s">
        <v>74</v>
      </c>
      <c r="F1311">
        <v>20</v>
      </c>
      <c r="G1311" s="2">
        <v>1.200784375</v>
      </c>
      <c r="H1311" t="s">
        <v>735</v>
      </c>
      <c r="I1311">
        <f>LOOKUP(H1311,Hoja2!D:D,Hoja2!A:A)</f>
        <v>172</v>
      </c>
      <c r="J1311" s="2">
        <f t="shared" si="208"/>
        <v>24.015687499999999</v>
      </c>
    </row>
    <row r="1312" spans="1:10" x14ac:dyDescent="0.25">
      <c r="A1312">
        <v>430</v>
      </c>
      <c r="B1312" t="s">
        <v>552</v>
      </c>
      <c r="C1312">
        <v>1</v>
      </c>
      <c r="D1312" t="s">
        <v>661</v>
      </c>
      <c r="E1312" t="s">
        <v>80</v>
      </c>
      <c r="F1312">
        <v>1</v>
      </c>
      <c r="G1312" s="2">
        <v>25.585000000000001</v>
      </c>
      <c r="H1312" t="s">
        <v>872</v>
      </c>
      <c r="I1312">
        <f>LOOKUP(H1312,Hoja2!D:D,Hoja2!A:A)</f>
        <v>181</v>
      </c>
      <c r="J1312" s="2">
        <f t="shared" si="208"/>
        <v>25.585000000000001</v>
      </c>
    </row>
    <row r="1313" spans="1:10" x14ac:dyDescent="0.25">
      <c r="A1313">
        <v>430</v>
      </c>
      <c r="B1313" t="str">
        <f t="shared" ref="B1313:B1318" si="213">B1312</f>
        <v>HH Mojito Berries</v>
      </c>
      <c r="C1313">
        <v>1</v>
      </c>
      <c r="D1313" t="s">
        <v>656</v>
      </c>
      <c r="E1313" t="s">
        <v>71</v>
      </c>
      <c r="F1313">
        <v>20</v>
      </c>
      <c r="G1313" s="2">
        <v>1.4160999999999999</v>
      </c>
      <c r="H1313" t="s">
        <v>870</v>
      </c>
      <c r="I1313">
        <f>LOOKUP(H1313,Hoja2!D:D,Hoja2!A:A)</f>
        <v>224</v>
      </c>
      <c r="J1313" s="2">
        <f t="shared" si="208"/>
        <v>28.321999999999999</v>
      </c>
    </row>
    <row r="1314" spans="1:10" x14ac:dyDescent="0.25">
      <c r="A1314">
        <v>430</v>
      </c>
      <c r="B1314" t="str">
        <f t="shared" si="213"/>
        <v>HH Mojito Berries</v>
      </c>
      <c r="C1314">
        <v>1</v>
      </c>
      <c r="D1314" t="s">
        <v>658</v>
      </c>
      <c r="E1314" t="s">
        <v>81</v>
      </c>
      <c r="F1314">
        <v>20</v>
      </c>
      <c r="G1314" s="2">
        <v>1.4138687500000002</v>
      </c>
      <c r="H1314" t="s">
        <v>873</v>
      </c>
      <c r="I1314">
        <f>LOOKUP(H1314,Hoja2!D:D,Hoja2!A:A)</f>
        <v>169</v>
      </c>
      <c r="J1314" s="2">
        <f t="shared" si="208"/>
        <v>28.277375000000006</v>
      </c>
    </row>
    <row r="1315" spans="1:10" x14ac:dyDescent="0.25">
      <c r="A1315">
        <v>430</v>
      </c>
      <c r="B1315" t="str">
        <f t="shared" si="213"/>
        <v>HH Mojito Berries</v>
      </c>
      <c r="C1315">
        <v>1</v>
      </c>
      <c r="D1315" t="s">
        <v>661</v>
      </c>
      <c r="E1315" t="s">
        <v>72</v>
      </c>
      <c r="F1315">
        <v>1</v>
      </c>
      <c r="G1315" s="2">
        <v>101.15</v>
      </c>
      <c r="H1315" t="s">
        <v>793</v>
      </c>
      <c r="I1315">
        <f>LOOKUP(H1315,Hoja2!D:D,Hoja2!A:A)</f>
        <v>235</v>
      </c>
      <c r="J1315" s="2">
        <f t="shared" si="208"/>
        <v>101.15</v>
      </c>
    </row>
    <row r="1316" spans="1:10" x14ac:dyDescent="0.25">
      <c r="A1316">
        <v>430</v>
      </c>
      <c r="B1316" t="str">
        <f t="shared" si="213"/>
        <v>HH Mojito Berries</v>
      </c>
      <c r="C1316">
        <v>1</v>
      </c>
      <c r="D1316" t="s">
        <v>661</v>
      </c>
      <c r="E1316" t="s">
        <v>205</v>
      </c>
      <c r="F1316">
        <v>50</v>
      </c>
      <c r="G1316" s="2">
        <v>0.50946874999999991</v>
      </c>
      <c r="H1316" t="s">
        <v>917</v>
      </c>
      <c r="I1316">
        <f>LOOKUP(H1316,Hoja2!D:D,Hoja2!A:A)</f>
        <v>162</v>
      </c>
      <c r="J1316" s="2">
        <f t="shared" si="208"/>
        <v>25.473437499999996</v>
      </c>
    </row>
    <row r="1317" spans="1:10" x14ac:dyDescent="0.25">
      <c r="A1317">
        <v>430</v>
      </c>
      <c r="B1317" t="str">
        <f t="shared" si="213"/>
        <v>HH Mojito Berries</v>
      </c>
      <c r="C1317">
        <v>1</v>
      </c>
      <c r="D1317" t="s">
        <v>658</v>
      </c>
      <c r="E1317" t="s">
        <v>240</v>
      </c>
      <c r="F1317">
        <v>75</v>
      </c>
      <c r="G1317" s="2">
        <v>3.8367466666666665</v>
      </c>
      <c r="H1317" t="s">
        <v>924</v>
      </c>
      <c r="I1317">
        <f>LOOKUP(H1317,Hoja2!D:D,Hoja2!A:A)</f>
        <v>283</v>
      </c>
      <c r="J1317" s="2">
        <f t="shared" si="208"/>
        <v>287.75599999999997</v>
      </c>
    </row>
    <row r="1318" spans="1:10" x14ac:dyDescent="0.25">
      <c r="A1318">
        <v>430</v>
      </c>
      <c r="B1318" t="str">
        <f t="shared" si="213"/>
        <v>HH Mojito Berries</v>
      </c>
      <c r="C1318">
        <v>1</v>
      </c>
      <c r="D1318" t="s">
        <v>661</v>
      </c>
      <c r="E1318" t="s">
        <v>86</v>
      </c>
      <c r="F1318">
        <v>20</v>
      </c>
      <c r="G1318" s="2">
        <v>1.2085937499999999</v>
      </c>
      <c r="H1318" t="s">
        <v>876</v>
      </c>
      <c r="I1318">
        <f>LOOKUP(H1318,Hoja2!D:D,Hoja2!A:A)</f>
        <v>326</v>
      </c>
      <c r="J1318" s="2">
        <f t="shared" si="208"/>
        <v>24.171875</v>
      </c>
    </row>
    <row r="1319" spans="1:10" x14ac:dyDescent="0.25">
      <c r="A1319">
        <v>432</v>
      </c>
      <c r="B1319" t="s">
        <v>553</v>
      </c>
      <c r="C1319">
        <v>1</v>
      </c>
      <c r="D1319" t="s">
        <v>661</v>
      </c>
      <c r="E1319" t="s">
        <v>80</v>
      </c>
      <c r="F1319">
        <v>1</v>
      </c>
      <c r="G1319" s="2">
        <v>25.585000000000001</v>
      </c>
      <c r="H1319" t="s">
        <v>872</v>
      </c>
      <c r="I1319">
        <f>LOOKUP(H1319,Hoja2!D:D,Hoja2!A:A)</f>
        <v>181</v>
      </c>
      <c r="J1319" s="2">
        <f t="shared" si="208"/>
        <v>25.585000000000001</v>
      </c>
    </row>
    <row r="1320" spans="1:10" x14ac:dyDescent="0.25">
      <c r="A1320">
        <v>432</v>
      </c>
      <c r="B1320" t="str">
        <f t="shared" ref="B1320:B1325" si="214">B1319</f>
        <v>HH Mojito Frutilla</v>
      </c>
      <c r="C1320">
        <v>1</v>
      </c>
      <c r="D1320" t="s">
        <v>656</v>
      </c>
      <c r="E1320" t="s">
        <v>71</v>
      </c>
      <c r="F1320">
        <v>20</v>
      </c>
      <c r="G1320" s="2">
        <v>1.4160999999999999</v>
      </c>
      <c r="H1320" t="s">
        <v>870</v>
      </c>
      <c r="I1320">
        <f>LOOKUP(H1320,Hoja2!D:D,Hoja2!A:A)</f>
        <v>224</v>
      </c>
      <c r="J1320" s="2">
        <f t="shared" si="208"/>
        <v>28.321999999999999</v>
      </c>
    </row>
    <row r="1321" spans="1:10" x14ac:dyDescent="0.25">
      <c r="A1321">
        <v>432</v>
      </c>
      <c r="B1321" t="str">
        <f t="shared" si="214"/>
        <v>HH Mojito Frutilla</v>
      </c>
      <c r="C1321">
        <v>1</v>
      </c>
      <c r="D1321" t="s">
        <v>658</v>
      </c>
      <c r="E1321" t="s">
        <v>81</v>
      </c>
      <c r="F1321">
        <v>20</v>
      </c>
      <c r="G1321" s="2">
        <v>1.4138687500000002</v>
      </c>
      <c r="H1321" t="s">
        <v>873</v>
      </c>
      <c r="I1321">
        <f>LOOKUP(H1321,Hoja2!D:D,Hoja2!A:A)</f>
        <v>169</v>
      </c>
      <c r="J1321" s="2">
        <f t="shared" si="208"/>
        <v>28.277375000000006</v>
      </c>
    </row>
    <row r="1322" spans="1:10" x14ac:dyDescent="0.25">
      <c r="A1322">
        <v>432</v>
      </c>
      <c r="B1322" t="str">
        <f t="shared" si="214"/>
        <v>HH Mojito Frutilla</v>
      </c>
      <c r="C1322">
        <v>1</v>
      </c>
      <c r="D1322" t="s">
        <v>661</v>
      </c>
      <c r="E1322" t="s">
        <v>72</v>
      </c>
      <c r="F1322">
        <v>1</v>
      </c>
      <c r="G1322" s="2">
        <v>101.15</v>
      </c>
      <c r="H1322" t="s">
        <v>793</v>
      </c>
      <c r="I1322">
        <f>LOOKUP(H1322,Hoja2!D:D,Hoja2!A:A)</f>
        <v>235</v>
      </c>
      <c r="J1322" s="2">
        <f t="shared" si="208"/>
        <v>101.15</v>
      </c>
    </row>
    <row r="1323" spans="1:10" x14ac:dyDescent="0.25">
      <c r="A1323">
        <v>432</v>
      </c>
      <c r="B1323" t="str">
        <f t="shared" si="214"/>
        <v>HH Mojito Frutilla</v>
      </c>
      <c r="C1323">
        <v>1</v>
      </c>
      <c r="D1323" t="s">
        <v>661</v>
      </c>
      <c r="E1323" t="s">
        <v>205</v>
      </c>
      <c r="F1323">
        <v>50</v>
      </c>
      <c r="G1323" s="2">
        <v>0.50946874999999991</v>
      </c>
      <c r="H1323" t="s">
        <v>917</v>
      </c>
      <c r="I1323">
        <f>LOOKUP(H1323,Hoja2!D:D,Hoja2!A:A)</f>
        <v>162</v>
      </c>
      <c r="J1323" s="2">
        <f t="shared" si="208"/>
        <v>25.473437499999996</v>
      </c>
    </row>
    <row r="1324" spans="1:10" x14ac:dyDescent="0.25">
      <c r="A1324">
        <v>432</v>
      </c>
      <c r="B1324" t="str">
        <f t="shared" si="214"/>
        <v>HH Mojito Frutilla</v>
      </c>
      <c r="C1324">
        <v>1</v>
      </c>
      <c r="D1324" t="s">
        <v>658</v>
      </c>
      <c r="E1324" t="s">
        <v>240</v>
      </c>
      <c r="F1324">
        <v>75</v>
      </c>
      <c r="G1324" s="2">
        <v>3.8367466666666665</v>
      </c>
      <c r="H1324" t="s">
        <v>924</v>
      </c>
      <c r="I1324">
        <f>LOOKUP(H1324,Hoja2!D:D,Hoja2!A:A)</f>
        <v>283</v>
      </c>
      <c r="J1324" s="2">
        <f t="shared" si="208"/>
        <v>287.75599999999997</v>
      </c>
    </row>
    <row r="1325" spans="1:10" x14ac:dyDescent="0.25">
      <c r="A1325">
        <v>432</v>
      </c>
      <c r="B1325" t="str">
        <f t="shared" si="214"/>
        <v>HH Mojito Frutilla</v>
      </c>
      <c r="C1325">
        <v>1</v>
      </c>
      <c r="D1325" t="s">
        <v>661</v>
      </c>
      <c r="E1325" t="s">
        <v>78</v>
      </c>
      <c r="F1325">
        <v>20</v>
      </c>
      <c r="G1325" s="2">
        <v>0.78874687500000007</v>
      </c>
      <c r="H1325" t="s">
        <v>732</v>
      </c>
      <c r="I1325">
        <f>LOOKUP(H1325,Hoja2!D:D,Hoja2!A:A)</f>
        <v>169</v>
      </c>
      <c r="J1325" s="2">
        <f t="shared" si="208"/>
        <v>15.774937500000002</v>
      </c>
    </row>
    <row r="1326" spans="1:10" x14ac:dyDescent="0.25">
      <c r="A1326">
        <v>102879</v>
      </c>
      <c r="B1326" t="s">
        <v>554</v>
      </c>
      <c r="C1326">
        <v>1</v>
      </c>
      <c r="D1326" t="s">
        <v>661</v>
      </c>
      <c r="E1326" t="s">
        <v>555</v>
      </c>
      <c r="F1326">
        <v>500</v>
      </c>
      <c r="G1326" s="2">
        <v>2.1443403333333335</v>
      </c>
      <c r="H1326" t="s">
        <v>975</v>
      </c>
      <c r="I1326">
        <f>LOOKUP(H1326,Hoja2!D:D,Hoja2!A:A)</f>
        <v>256</v>
      </c>
      <c r="J1326" s="2">
        <f t="shared" si="208"/>
        <v>1072.1701666666668</v>
      </c>
    </row>
    <row r="1327" spans="1:10" x14ac:dyDescent="0.25">
      <c r="A1327">
        <v>290</v>
      </c>
      <c r="B1327" t="s">
        <v>556</v>
      </c>
      <c r="C1327">
        <v>1</v>
      </c>
      <c r="D1327" t="s">
        <v>661</v>
      </c>
      <c r="E1327" t="s">
        <v>413</v>
      </c>
      <c r="F1327">
        <v>1</v>
      </c>
      <c r="G1327" s="2">
        <v>665.51099999999997</v>
      </c>
      <c r="H1327" t="s">
        <v>964</v>
      </c>
      <c r="I1327">
        <f>LOOKUP(H1327,Hoja2!D:D,Hoja2!A:A)</f>
        <v>316</v>
      </c>
      <c r="J1327" s="2">
        <f t="shared" si="208"/>
        <v>665.51099999999997</v>
      </c>
    </row>
    <row r="1328" spans="1:10" x14ac:dyDescent="0.25">
      <c r="A1328">
        <v>102875</v>
      </c>
      <c r="B1328" t="s">
        <v>557</v>
      </c>
      <c r="C1328">
        <v>1</v>
      </c>
      <c r="D1328" t="s">
        <v>661</v>
      </c>
      <c r="E1328" t="s">
        <v>292</v>
      </c>
      <c r="F1328">
        <v>500</v>
      </c>
      <c r="G1328" s="2">
        <v>0.62204444999999997</v>
      </c>
      <c r="H1328" t="s">
        <v>936</v>
      </c>
      <c r="I1328">
        <f>LOOKUP(H1328,Hoja2!D:D,Hoja2!A:A)</f>
        <v>24</v>
      </c>
      <c r="J1328" s="2">
        <f t="shared" si="208"/>
        <v>311.02222499999999</v>
      </c>
    </row>
    <row r="1329" spans="1:10" x14ac:dyDescent="0.25">
      <c r="A1329">
        <v>102875</v>
      </c>
      <c r="B1329" t="str">
        <f>B1328</f>
        <v>HH BECKER MICHELADA</v>
      </c>
      <c r="C1329">
        <v>1</v>
      </c>
      <c r="D1329" t="s">
        <v>661</v>
      </c>
      <c r="E1329" t="s">
        <v>81</v>
      </c>
      <c r="F1329">
        <v>75</v>
      </c>
      <c r="G1329" s="2">
        <v>1.4138687500000002</v>
      </c>
      <c r="H1329" t="s">
        <v>873</v>
      </c>
      <c r="I1329">
        <f>LOOKUP(H1329,Hoja2!D:D,Hoja2!A:A)</f>
        <v>169</v>
      </c>
      <c r="J1329" s="2">
        <f t="shared" si="208"/>
        <v>106.04015625000002</v>
      </c>
    </row>
    <row r="1330" spans="1:10" x14ac:dyDescent="0.25">
      <c r="A1330">
        <v>286</v>
      </c>
      <c r="B1330" t="s">
        <v>558</v>
      </c>
      <c r="C1330">
        <v>1</v>
      </c>
      <c r="D1330" t="s">
        <v>661</v>
      </c>
      <c r="E1330" t="s">
        <v>292</v>
      </c>
      <c r="F1330">
        <v>500</v>
      </c>
      <c r="G1330" s="2">
        <v>0.62204444999999997</v>
      </c>
      <c r="H1330" t="s">
        <v>936</v>
      </c>
      <c r="I1330">
        <f>LOOKUP(H1330,Hoja2!D:D,Hoja2!A:A)</f>
        <v>24</v>
      </c>
      <c r="J1330" s="2">
        <f t="shared" si="208"/>
        <v>311.02222499999999</v>
      </c>
    </row>
    <row r="1331" spans="1:10" x14ac:dyDescent="0.25">
      <c r="A1331">
        <v>401</v>
      </c>
      <c r="B1331" t="s">
        <v>559</v>
      </c>
      <c r="C1331">
        <v>1</v>
      </c>
      <c r="D1331" t="s">
        <v>661</v>
      </c>
      <c r="E1331" t="s">
        <v>31</v>
      </c>
      <c r="F1331">
        <v>800</v>
      </c>
      <c r="G1331" s="2">
        <v>1.2971000000000001</v>
      </c>
      <c r="H1331" t="s">
        <v>846</v>
      </c>
      <c r="I1331">
        <f>LOOKUP(H1331,Hoja2!D:D,Hoja2!A:A)</f>
        <v>222</v>
      </c>
      <c r="J1331" s="2">
        <f t="shared" si="208"/>
        <v>1037.68</v>
      </c>
    </row>
    <row r="1332" spans="1:10" x14ac:dyDescent="0.25">
      <c r="A1332">
        <v>401</v>
      </c>
      <c r="B1332" t="str">
        <f t="shared" ref="B1332:B1335" si="215">B1331</f>
        <v>D.CHEESE MECHADA</v>
      </c>
      <c r="C1332">
        <v>1</v>
      </c>
      <c r="D1332" t="s">
        <v>661</v>
      </c>
      <c r="E1332" t="s">
        <v>21</v>
      </c>
      <c r="F1332">
        <v>150</v>
      </c>
      <c r="G1332" s="2">
        <v>7.6040999999999999</v>
      </c>
      <c r="H1332" t="s">
        <v>840</v>
      </c>
      <c r="I1332">
        <f>LOOKUP(H1332,Hoja2!D:D,Hoja2!A:A)</f>
        <v>173</v>
      </c>
      <c r="J1332" s="2">
        <f t="shared" si="208"/>
        <v>1140.615</v>
      </c>
    </row>
    <row r="1333" spans="1:10" x14ac:dyDescent="0.25">
      <c r="A1333">
        <v>401</v>
      </c>
      <c r="B1333" t="str">
        <f t="shared" si="215"/>
        <v>D.CHEESE MECHADA</v>
      </c>
      <c r="C1333">
        <v>1</v>
      </c>
      <c r="D1333" t="s">
        <v>661</v>
      </c>
      <c r="E1333" t="s">
        <v>5</v>
      </c>
      <c r="F1333">
        <v>150</v>
      </c>
      <c r="G1333" s="2">
        <v>3.6652</v>
      </c>
      <c r="H1333" t="s">
        <v>828</v>
      </c>
      <c r="I1333">
        <f>LOOKUP(H1333,Hoja2!D:D,Hoja2!A:A)</f>
        <v>134</v>
      </c>
      <c r="J1333" s="2">
        <f t="shared" si="208"/>
        <v>549.78</v>
      </c>
    </row>
    <row r="1334" spans="1:10" x14ac:dyDescent="0.25">
      <c r="A1334">
        <v>401</v>
      </c>
      <c r="B1334" t="str">
        <f t="shared" si="215"/>
        <v>D.CHEESE MECHADA</v>
      </c>
      <c r="C1334">
        <v>1</v>
      </c>
      <c r="D1334" t="s">
        <v>661</v>
      </c>
      <c r="E1334" t="s">
        <v>42</v>
      </c>
      <c r="F1334">
        <v>20</v>
      </c>
      <c r="G1334" s="2">
        <v>1.19</v>
      </c>
      <c r="H1334" t="s">
        <v>852</v>
      </c>
      <c r="I1334">
        <f>LOOKUP(H1334,Hoja2!D:D,Hoja2!A:A)</f>
        <v>187</v>
      </c>
      <c r="J1334" s="2">
        <f t="shared" si="208"/>
        <v>23.799999999999997</v>
      </c>
    </row>
    <row r="1335" spans="1:10" x14ac:dyDescent="0.25">
      <c r="A1335">
        <v>401</v>
      </c>
      <c r="B1335" t="str">
        <f t="shared" si="215"/>
        <v>D.CHEESE MECHADA</v>
      </c>
      <c r="C1335">
        <v>1</v>
      </c>
      <c r="D1335" t="s">
        <v>661</v>
      </c>
      <c r="E1335" t="s">
        <v>48</v>
      </c>
      <c r="F1335">
        <v>1</v>
      </c>
      <c r="G1335" s="2">
        <v>876.13750000000005</v>
      </c>
      <c r="H1335" t="s">
        <v>854</v>
      </c>
      <c r="I1335">
        <f>LOOKUP(H1335,Hoja2!D:D,Hoja2!A:A)</f>
        <v>188</v>
      </c>
      <c r="J1335" s="2">
        <f t="shared" si="208"/>
        <v>876.13750000000005</v>
      </c>
    </row>
    <row r="1336" spans="1:10" x14ac:dyDescent="0.25">
      <c r="A1336">
        <v>402</v>
      </c>
      <c r="B1336" t="s">
        <v>560</v>
      </c>
      <c r="C1336">
        <v>1</v>
      </c>
      <c r="D1336" t="s">
        <v>661</v>
      </c>
      <c r="E1336" t="s">
        <v>18</v>
      </c>
      <c r="F1336">
        <v>1</v>
      </c>
      <c r="G1336" s="2">
        <v>2614.4299999999998</v>
      </c>
      <c r="H1336" t="s">
        <v>837</v>
      </c>
      <c r="I1336">
        <f>LOOKUP(H1336,Hoja2!D:D,Hoja2!A:A)</f>
        <v>69</v>
      </c>
      <c r="J1336" s="2">
        <f t="shared" si="208"/>
        <v>2614.4299999999998</v>
      </c>
    </row>
    <row r="1337" spans="1:10" x14ac:dyDescent="0.25">
      <c r="A1337">
        <v>402</v>
      </c>
      <c r="B1337" t="str">
        <f t="shared" ref="B1337:B1338" si="216">B1336</f>
        <v>D.LOMO A LO POBRE</v>
      </c>
      <c r="C1337">
        <v>1</v>
      </c>
      <c r="D1337" t="s">
        <v>661</v>
      </c>
      <c r="E1337" t="s">
        <v>31</v>
      </c>
      <c r="F1337">
        <v>300</v>
      </c>
      <c r="G1337" s="2">
        <v>1.2971000000000001</v>
      </c>
      <c r="H1337" t="s">
        <v>846</v>
      </c>
      <c r="I1337">
        <f>LOOKUP(H1337,Hoja2!D:D,Hoja2!A:A)</f>
        <v>222</v>
      </c>
      <c r="J1337" s="2">
        <f t="shared" si="208"/>
        <v>389.13000000000005</v>
      </c>
    </row>
    <row r="1338" spans="1:10" x14ac:dyDescent="0.25">
      <c r="A1338">
        <v>402</v>
      </c>
      <c r="B1338" t="str">
        <f t="shared" si="216"/>
        <v>D.LOMO A LO POBRE</v>
      </c>
      <c r="C1338">
        <v>1</v>
      </c>
      <c r="D1338" t="s">
        <v>661</v>
      </c>
      <c r="E1338" t="s">
        <v>32</v>
      </c>
      <c r="F1338">
        <v>2</v>
      </c>
      <c r="G1338" s="2">
        <v>178.5</v>
      </c>
      <c r="H1338" t="s">
        <v>847</v>
      </c>
      <c r="I1338">
        <f>LOOKUP(H1338,Hoja2!D:D,Hoja2!A:A)</f>
        <v>109</v>
      </c>
      <c r="J1338" s="2">
        <f t="shared" si="208"/>
        <v>357</v>
      </c>
    </row>
    <row r="1339" spans="1:10" x14ac:dyDescent="0.25">
      <c r="A1339">
        <v>400</v>
      </c>
      <c r="B1339" t="s">
        <v>561</v>
      </c>
      <c r="C1339">
        <v>1</v>
      </c>
      <c r="D1339" t="s">
        <v>661</v>
      </c>
      <c r="E1339" t="s">
        <v>20</v>
      </c>
      <c r="F1339">
        <v>2</v>
      </c>
      <c r="G1339" s="2">
        <v>255.85</v>
      </c>
      <c r="H1339" t="s">
        <v>839</v>
      </c>
      <c r="I1339">
        <f>LOOKUP(H1339,Hoja2!D:D,Hoja2!A:A)</f>
        <v>184</v>
      </c>
      <c r="J1339" s="2">
        <f t="shared" si="208"/>
        <v>511.7</v>
      </c>
    </row>
    <row r="1340" spans="1:10" x14ac:dyDescent="0.25">
      <c r="A1340">
        <v>400</v>
      </c>
      <c r="B1340" t="str">
        <f t="shared" ref="B1340:B1342" si="217">B1339</f>
        <v>D.VEGETARIANO</v>
      </c>
      <c r="C1340">
        <v>1</v>
      </c>
      <c r="D1340" t="s">
        <v>661</v>
      </c>
      <c r="E1340" t="s">
        <v>61</v>
      </c>
      <c r="F1340">
        <v>5</v>
      </c>
      <c r="G1340" s="2">
        <v>4.8641250000000005</v>
      </c>
      <c r="H1340" t="s">
        <v>862</v>
      </c>
      <c r="I1340">
        <f>LOOKUP(H1340,Hoja2!D:D,Hoja2!A:A)</f>
        <v>125</v>
      </c>
      <c r="J1340" s="2">
        <f t="shared" si="208"/>
        <v>24.320625000000003</v>
      </c>
    </row>
    <row r="1341" spans="1:10" x14ac:dyDescent="0.25">
      <c r="A1341">
        <v>400</v>
      </c>
      <c r="B1341" t="str">
        <f t="shared" si="217"/>
        <v>D.VEGETARIANO</v>
      </c>
      <c r="C1341">
        <v>1</v>
      </c>
      <c r="D1341" t="s">
        <v>661</v>
      </c>
      <c r="E1341" t="s">
        <v>62</v>
      </c>
      <c r="F1341">
        <v>0.5</v>
      </c>
      <c r="G1341" s="2">
        <v>328.44</v>
      </c>
      <c r="H1341" t="s">
        <v>863</v>
      </c>
      <c r="I1341">
        <f>LOOKUP(H1341,Hoja2!D:D,Hoja2!A:A)</f>
        <v>125</v>
      </c>
      <c r="J1341" s="2">
        <f t="shared" si="208"/>
        <v>164.22</v>
      </c>
    </row>
    <row r="1342" spans="1:10" x14ac:dyDescent="0.25">
      <c r="A1342">
        <v>400</v>
      </c>
      <c r="B1342" t="str">
        <f t="shared" si="217"/>
        <v>D.VEGETARIANO</v>
      </c>
      <c r="C1342">
        <v>1</v>
      </c>
      <c r="D1342" t="s">
        <v>661</v>
      </c>
      <c r="E1342" t="s">
        <v>31</v>
      </c>
      <c r="F1342">
        <v>120</v>
      </c>
      <c r="G1342" s="2">
        <v>1.2971000000000001</v>
      </c>
      <c r="H1342" t="s">
        <v>846</v>
      </c>
      <c r="I1342">
        <f>LOOKUP(H1342,Hoja2!D:D,Hoja2!A:A)</f>
        <v>222</v>
      </c>
      <c r="J1342" s="2">
        <f t="shared" si="208"/>
        <v>155.65200000000002</v>
      </c>
    </row>
    <row r="1343" spans="1:10" x14ac:dyDescent="0.25">
      <c r="A1343">
        <v>408</v>
      </c>
      <c r="B1343" t="s">
        <v>562</v>
      </c>
      <c r="C1343">
        <v>1</v>
      </c>
      <c r="D1343" t="s">
        <v>661</v>
      </c>
      <c r="E1343" t="s">
        <v>54</v>
      </c>
      <c r="F1343">
        <v>1</v>
      </c>
      <c r="G1343" s="2">
        <v>1424.43</v>
      </c>
      <c r="H1343" t="s">
        <v>857</v>
      </c>
      <c r="I1343">
        <f>LOOKUP(H1343,Hoja2!D:D,Hoja2!A:A)</f>
        <v>109</v>
      </c>
      <c r="J1343" s="2">
        <f t="shared" si="208"/>
        <v>1424.43</v>
      </c>
    </row>
    <row r="1344" spans="1:10" x14ac:dyDescent="0.25">
      <c r="A1344">
        <v>408</v>
      </c>
      <c r="B1344" t="str">
        <f t="shared" ref="B1344:B1347" si="218">B1343</f>
        <v>D.CLASICO TECLADOS</v>
      </c>
      <c r="C1344">
        <v>1</v>
      </c>
      <c r="D1344" t="s">
        <v>661</v>
      </c>
      <c r="E1344" t="s">
        <v>21</v>
      </c>
      <c r="F1344">
        <v>50</v>
      </c>
      <c r="G1344" s="2">
        <v>7.6040999999999999</v>
      </c>
      <c r="H1344" t="s">
        <v>840</v>
      </c>
      <c r="I1344">
        <f>LOOKUP(H1344,Hoja2!D:D,Hoja2!A:A)</f>
        <v>173</v>
      </c>
      <c r="J1344" s="2">
        <f t="shared" si="208"/>
        <v>380.20499999999998</v>
      </c>
    </row>
    <row r="1345" spans="1:10" x14ac:dyDescent="0.25">
      <c r="A1345">
        <v>408</v>
      </c>
      <c r="B1345" t="str">
        <f t="shared" si="218"/>
        <v>D.CLASICO TECLADOS</v>
      </c>
      <c r="C1345">
        <v>1</v>
      </c>
      <c r="D1345" t="s">
        <v>661</v>
      </c>
      <c r="E1345" t="s">
        <v>62</v>
      </c>
      <c r="F1345">
        <v>0.5</v>
      </c>
      <c r="G1345" s="2">
        <v>328.44</v>
      </c>
      <c r="H1345" t="s">
        <v>863</v>
      </c>
      <c r="I1345">
        <f>LOOKUP(H1345,Hoja2!D:D,Hoja2!A:A)</f>
        <v>125</v>
      </c>
      <c r="J1345" s="2">
        <f t="shared" si="208"/>
        <v>164.22</v>
      </c>
    </row>
    <row r="1346" spans="1:10" x14ac:dyDescent="0.25">
      <c r="A1346">
        <v>408</v>
      </c>
      <c r="B1346" t="str">
        <f t="shared" si="218"/>
        <v>D.CLASICO TECLADOS</v>
      </c>
      <c r="C1346">
        <v>1</v>
      </c>
      <c r="D1346" t="s">
        <v>661</v>
      </c>
      <c r="E1346" t="s">
        <v>52</v>
      </c>
      <c r="F1346">
        <v>1</v>
      </c>
      <c r="G1346" s="2">
        <v>212.71250000000001</v>
      </c>
      <c r="H1346" t="s">
        <v>856</v>
      </c>
      <c r="I1346">
        <f>LOOKUP(H1346,Hoja2!D:D,Hoja2!A:A)</f>
        <v>222</v>
      </c>
      <c r="J1346" s="2">
        <f t="shared" ref="J1346:J1409" si="219">SUM(F1346*G1346)</f>
        <v>212.71250000000001</v>
      </c>
    </row>
    <row r="1347" spans="1:10" x14ac:dyDescent="0.25">
      <c r="A1347">
        <v>408</v>
      </c>
      <c r="B1347" t="str">
        <f t="shared" si="218"/>
        <v>D.CLASICO TECLADOS</v>
      </c>
      <c r="C1347">
        <v>1</v>
      </c>
      <c r="D1347" t="s">
        <v>661</v>
      </c>
      <c r="E1347" t="s">
        <v>31</v>
      </c>
      <c r="F1347">
        <v>100</v>
      </c>
      <c r="G1347" s="2">
        <v>1.2971000000000001</v>
      </c>
      <c r="H1347" t="s">
        <v>846</v>
      </c>
      <c r="I1347">
        <f>LOOKUP(H1347,Hoja2!D:D,Hoja2!A:A)</f>
        <v>222</v>
      </c>
      <c r="J1347" s="2">
        <f t="shared" si="219"/>
        <v>129.71</v>
      </c>
    </row>
    <row r="1348" spans="1:10" x14ac:dyDescent="0.25">
      <c r="A1348">
        <v>330</v>
      </c>
      <c r="B1348" t="s">
        <v>563</v>
      </c>
      <c r="C1348">
        <v>1</v>
      </c>
      <c r="D1348" t="s">
        <v>661</v>
      </c>
      <c r="E1348" t="s">
        <v>14</v>
      </c>
      <c r="F1348">
        <v>1</v>
      </c>
      <c r="G1348" s="2">
        <v>1487.5</v>
      </c>
      <c r="H1348" t="s">
        <v>834</v>
      </c>
      <c r="I1348">
        <f>LOOKUP(H1348,Hoja2!D:D,Hoja2!A:A)</f>
        <v>131</v>
      </c>
      <c r="J1348" s="2">
        <f t="shared" si="219"/>
        <v>1487.5</v>
      </c>
    </row>
    <row r="1349" spans="1:10" x14ac:dyDescent="0.25">
      <c r="A1349">
        <v>330</v>
      </c>
      <c r="B1349" t="str">
        <f t="shared" ref="B1349:B1350" si="220">B1348</f>
        <v>D.CAMENBERT APANADO</v>
      </c>
      <c r="C1349">
        <v>1</v>
      </c>
      <c r="D1349" t="s">
        <v>661</v>
      </c>
      <c r="E1349" t="s">
        <v>15</v>
      </c>
      <c r="F1349">
        <v>2</v>
      </c>
      <c r="G1349" s="2">
        <v>212.63934426229508</v>
      </c>
      <c r="H1349" t="s">
        <v>835</v>
      </c>
      <c r="I1349">
        <f>LOOKUP(H1349,Hoja2!D:D,Hoja2!A:A)</f>
        <v>243</v>
      </c>
      <c r="J1349" s="2">
        <f t="shared" si="219"/>
        <v>425.27868852459017</v>
      </c>
    </row>
    <row r="1350" spans="1:10" x14ac:dyDescent="0.25">
      <c r="A1350">
        <v>330</v>
      </c>
      <c r="B1350" t="str">
        <f t="shared" si="220"/>
        <v>D.CAMENBERT APANADO</v>
      </c>
      <c r="C1350">
        <v>1</v>
      </c>
      <c r="D1350" t="s">
        <v>661</v>
      </c>
      <c r="E1350" t="s">
        <v>5</v>
      </c>
      <c r="F1350">
        <v>50</v>
      </c>
      <c r="G1350" s="2">
        <v>3.6652</v>
      </c>
      <c r="H1350" t="s">
        <v>828</v>
      </c>
      <c r="I1350">
        <f>LOOKUP(H1350,Hoja2!D:D,Hoja2!A:A)</f>
        <v>134</v>
      </c>
      <c r="J1350" s="2">
        <f t="shared" si="219"/>
        <v>183.26</v>
      </c>
    </row>
    <row r="1351" spans="1:10" x14ac:dyDescent="0.25">
      <c r="A1351">
        <v>204</v>
      </c>
      <c r="B1351" t="s">
        <v>564</v>
      </c>
      <c r="C1351">
        <v>1</v>
      </c>
      <c r="D1351" t="s">
        <v>661</v>
      </c>
      <c r="E1351" t="s">
        <v>361</v>
      </c>
      <c r="F1351">
        <v>1</v>
      </c>
      <c r="G1351" s="2">
        <v>452.69583333333333</v>
      </c>
      <c r="H1351" t="s">
        <v>953</v>
      </c>
      <c r="I1351">
        <f>LOOKUP(H1351,Hoja2!D:D,Hoja2!A:A)</f>
        <v>130</v>
      </c>
      <c r="J1351" s="2">
        <f t="shared" si="219"/>
        <v>452.69583333333333</v>
      </c>
    </row>
    <row r="1352" spans="1:10" x14ac:dyDescent="0.25">
      <c r="A1352">
        <v>205</v>
      </c>
      <c r="B1352" t="s">
        <v>565</v>
      </c>
      <c r="C1352">
        <v>1</v>
      </c>
      <c r="D1352" t="s">
        <v>661</v>
      </c>
      <c r="E1352" t="s">
        <v>363</v>
      </c>
      <c r="F1352">
        <v>1</v>
      </c>
      <c r="G1352" s="2">
        <v>2932.5</v>
      </c>
      <c r="H1352" t="s">
        <v>362</v>
      </c>
      <c r="I1352">
        <f>LOOKUP(H1352,Hoja2!D:D,Hoja2!A:A)</f>
        <v>187</v>
      </c>
      <c r="J1352" s="2">
        <f t="shared" si="219"/>
        <v>2932.5</v>
      </c>
    </row>
    <row r="1353" spans="1:10" x14ac:dyDescent="0.25">
      <c r="A1353">
        <v>59</v>
      </c>
      <c r="B1353" t="s">
        <v>566</v>
      </c>
      <c r="C1353">
        <v>1</v>
      </c>
      <c r="D1353" t="s">
        <v>660</v>
      </c>
      <c r="E1353" t="s">
        <v>567</v>
      </c>
      <c r="F1353">
        <v>150</v>
      </c>
      <c r="G1353" s="2">
        <v>0</v>
      </c>
      <c r="H1353" t="s">
        <v>976</v>
      </c>
      <c r="I1353">
        <f>LOOKUP(H1353,Hoja2!D:D,Hoja2!A:A)</f>
        <v>131</v>
      </c>
      <c r="J1353" s="2">
        <f t="shared" si="219"/>
        <v>0</v>
      </c>
    </row>
    <row r="1354" spans="1:10" x14ac:dyDescent="0.25">
      <c r="A1354">
        <v>64</v>
      </c>
      <c r="B1354" t="s">
        <v>568</v>
      </c>
      <c r="C1354">
        <v>1</v>
      </c>
      <c r="D1354" t="s">
        <v>660</v>
      </c>
      <c r="E1354" t="s">
        <v>569</v>
      </c>
      <c r="F1354">
        <v>1</v>
      </c>
      <c r="G1354" s="2">
        <v>0</v>
      </c>
      <c r="H1354" t="s">
        <v>977</v>
      </c>
      <c r="I1354">
        <f>LOOKUP(H1354,Hoja2!D:D,Hoja2!A:A)</f>
        <v>131</v>
      </c>
      <c r="J1354" s="2">
        <f t="shared" si="219"/>
        <v>0</v>
      </c>
    </row>
    <row r="1355" spans="1:10" x14ac:dyDescent="0.25">
      <c r="A1355">
        <v>61</v>
      </c>
      <c r="B1355" t="s">
        <v>570</v>
      </c>
      <c r="C1355">
        <v>1</v>
      </c>
      <c r="D1355" t="s">
        <v>660</v>
      </c>
      <c r="E1355" t="s">
        <v>366</v>
      </c>
      <c r="F1355">
        <v>1</v>
      </c>
      <c r="G1355" s="2">
        <v>0</v>
      </c>
      <c r="H1355" t="s">
        <v>954</v>
      </c>
      <c r="I1355">
        <f>LOOKUP(H1355,Hoja2!D:D,Hoja2!A:A)</f>
        <v>227</v>
      </c>
      <c r="J1355" s="2">
        <f t="shared" si="219"/>
        <v>0</v>
      </c>
    </row>
    <row r="1356" spans="1:10" x14ac:dyDescent="0.25">
      <c r="A1356">
        <v>62</v>
      </c>
      <c r="B1356" t="s">
        <v>571</v>
      </c>
      <c r="C1356">
        <v>1</v>
      </c>
      <c r="D1356" t="s">
        <v>660</v>
      </c>
      <c r="E1356" t="s">
        <v>572</v>
      </c>
      <c r="F1356">
        <v>1</v>
      </c>
      <c r="G1356" s="2">
        <v>0</v>
      </c>
      <c r="H1356" t="s">
        <v>978</v>
      </c>
      <c r="I1356">
        <f>LOOKUP(H1356,Hoja2!D:D,Hoja2!A:A)</f>
        <v>131</v>
      </c>
      <c r="J1356" s="2">
        <f t="shared" si="219"/>
        <v>0</v>
      </c>
    </row>
    <row r="1357" spans="1:10" x14ac:dyDescent="0.25">
      <c r="A1357">
        <v>82</v>
      </c>
      <c r="B1357" t="s">
        <v>573</v>
      </c>
      <c r="C1357">
        <v>1</v>
      </c>
      <c r="D1357" t="s">
        <v>660</v>
      </c>
      <c r="E1357" t="s">
        <v>574</v>
      </c>
      <c r="F1357">
        <v>1</v>
      </c>
      <c r="G1357" s="2">
        <v>0</v>
      </c>
      <c r="H1357" t="s">
        <v>979</v>
      </c>
      <c r="I1357">
        <f>LOOKUP(H1357,Hoja2!D:D,Hoja2!A:A)</f>
        <v>131</v>
      </c>
      <c r="J1357" s="2">
        <f t="shared" si="219"/>
        <v>0</v>
      </c>
    </row>
    <row r="1358" spans="1:10" x14ac:dyDescent="0.25">
      <c r="A1358">
        <v>82</v>
      </c>
      <c r="B1358" t="s">
        <v>575</v>
      </c>
      <c r="C1358">
        <v>1</v>
      </c>
      <c r="D1358" t="s">
        <v>660</v>
      </c>
      <c r="E1358" t="s">
        <v>576</v>
      </c>
      <c r="G1358" s="2">
        <v>0</v>
      </c>
      <c r="H1358" t="s">
        <v>980</v>
      </c>
      <c r="I1358">
        <f>LOOKUP(H1358,Hoja2!D:D,Hoja2!A:A)</f>
        <v>131</v>
      </c>
      <c r="J1358" s="2">
        <f t="shared" si="219"/>
        <v>0</v>
      </c>
    </row>
    <row r="1359" spans="1:10" x14ac:dyDescent="0.25">
      <c r="A1359">
        <v>65</v>
      </c>
      <c r="B1359" t="s">
        <v>577</v>
      </c>
      <c r="C1359">
        <v>1</v>
      </c>
      <c r="D1359" t="s">
        <v>660</v>
      </c>
      <c r="E1359" t="s">
        <v>578</v>
      </c>
      <c r="F1359">
        <v>150</v>
      </c>
      <c r="G1359" s="2">
        <v>0</v>
      </c>
      <c r="H1359" t="s">
        <v>981</v>
      </c>
      <c r="I1359">
        <f>LOOKUP(H1359,Hoja2!D:D,Hoja2!A:A)</f>
        <v>175</v>
      </c>
      <c r="J1359" s="2">
        <f t="shared" si="219"/>
        <v>0</v>
      </c>
    </row>
    <row r="1360" spans="1:10" x14ac:dyDescent="0.25">
      <c r="A1360">
        <v>66</v>
      </c>
      <c r="B1360" t="s">
        <v>579</v>
      </c>
      <c r="C1360">
        <v>1</v>
      </c>
      <c r="D1360" t="s">
        <v>661</v>
      </c>
      <c r="E1360" t="s">
        <v>580</v>
      </c>
      <c r="F1360">
        <v>500</v>
      </c>
      <c r="G1360" s="2">
        <v>0</v>
      </c>
      <c r="H1360" t="s">
        <v>982</v>
      </c>
      <c r="I1360">
        <f>LOOKUP(H1360,Hoja2!D:D,Hoja2!A:A)</f>
        <v>175</v>
      </c>
      <c r="J1360" s="2">
        <f t="shared" si="219"/>
        <v>0</v>
      </c>
    </row>
    <row r="1361" spans="1:10" x14ac:dyDescent="0.25">
      <c r="A1361">
        <v>67</v>
      </c>
      <c r="B1361" t="s">
        <v>581</v>
      </c>
      <c r="C1361">
        <v>1</v>
      </c>
      <c r="D1361" t="s">
        <v>661</v>
      </c>
      <c r="E1361" t="s">
        <v>404</v>
      </c>
      <c r="F1361">
        <v>1</v>
      </c>
      <c r="G1361" s="2">
        <v>0</v>
      </c>
      <c r="H1361" t="s">
        <v>963</v>
      </c>
      <c r="I1361">
        <f>LOOKUP(H1361,Hoja2!D:D,Hoja2!A:A)</f>
        <v>227</v>
      </c>
      <c r="J1361" s="2">
        <f t="shared" si="219"/>
        <v>0</v>
      </c>
    </row>
    <row r="1362" spans="1:10" x14ac:dyDescent="0.25">
      <c r="A1362">
        <v>437</v>
      </c>
      <c r="B1362" t="s">
        <v>582</v>
      </c>
      <c r="C1362">
        <v>1</v>
      </c>
      <c r="D1362" t="s">
        <v>661</v>
      </c>
      <c r="E1362" t="s">
        <v>583</v>
      </c>
      <c r="F1362">
        <v>500</v>
      </c>
      <c r="G1362" s="2">
        <v>1.10205</v>
      </c>
      <c r="H1362" t="s">
        <v>983</v>
      </c>
      <c r="I1362">
        <f>LOOKUP(H1362,Hoja2!D:D,Hoja2!A:A)</f>
        <v>24</v>
      </c>
      <c r="J1362" s="2">
        <f t="shared" si="219"/>
        <v>551.02499999999998</v>
      </c>
    </row>
    <row r="1363" spans="1:10" x14ac:dyDescent="0.25">
      <c r="A1363">
        <v>269</v>
      </c>
      <c r="B1363" t="s">
        <v>584</v>
      </c>
      <c r="C1363">
        <v>1</v>
      </c>
      <c r="D1363" t="s">
        <v>661</v>
      </c>
      <c r="E1363" t="s">
        <v>340</v>
      </c>
      <c r="F1363">
        <v>1</v>
      </c>
      <c r="G1363" s="2">
        <v>1154.8725000000002</v>
      </c>
      <c r="H1363" t="s">
        <v>739</v>
      </c>
      <c r="I1363">
        <f>LOOKUP(H1363,Hoja2!D:D,Hoja2!A:A)</f>
        <v>175</v>
      </c>
      <c r="J1363" s="2">
        <f t="shared" si="219"/>
        <v>1154.8725000000002</v>
      </c>
    </row>
    <row r="1364" spans="1:10" x14ac:dyDescent="0.25">
      <c r="A1364">
        <v>302</v>
      </c>
      <c r="B1364" t="s">
        <v>585</v>
      </c>
      <c r="C1364">
        <v>1</v>
      </c>
      <c r="D1364" t="s">
        <v>661</v>
      </c>
      <c r="E1364" t="s">
        <v>23</v>
      </c>
      <c r="F1364">
        <v>1</v>
      </c>
      <c r="G1364" s="2">
        <v>994.84</v>
      </c>
      <c r="H1364" t="s">
        <v>842</v>
      </c>
      <c r="I1364">
        <f>LOOKUP(H1364,Hoja2!D:D,Hoja2!A:A)</f>
        <v>131</v>
      </c>
      <c r="J1364" s="2">
        <f t="shared" si="219"/>
        <v>994.84</v>
      </c>
    </row>
    <row r="1365" spans="1:10" x14ac:dyDescent="0.25">
      <c r="A1365">
        <v>301</v>
      </c>
      <c r="B1365" t="s">
        <v>586</v>
      </c>
      <c r="C1365">
        <v>1</v>
      </c>
      <c r="D1365" t="s">
        <v>661</v>
      </c>
      <c r="E1365" t="s">
        <v>20</v>
      </c>
      <c r="F1365">
        <v>1</v>
      </c>
      <c r="G1365" s="2">
        <v>255.85</v>
      </c>
      <c r="H1365" t="s">
        <v>839</v>
      </c>
      <c r="I1365">
        <f>LOOKUP(H1365,Hoja2!D:D,Hoja2!A:A)</f>
        <v>184</v>
      </c>
      <c r="J1365" s="2">
        <f t="shared" si="219"/>
        <v>255.85</v>
      </c>
    </row>
    <row r="1366" spans="1:10" x14ac:dyDescent="0.25">
      <c r="A1366">
        <v>304</v>
      </c>
      <c r="B1366" t="s">
        <v>587</v>
      </c>
      <c r="C1366">
        <v>1</v>
      </c>
      <c r="D1366" t="s">
        <v>661</v>
      </c>
      <c r="E1366" t="s">
        <v>62</v>
      </c>
      <c r="F1366">
        <v>1</v>
      </c>
      <c r="G1366" s="2">
        <v>328.44</v>
      </c>
      <c r="H1366" t="s">
        <v>863</v>
      </c>
      <c r="I1366">
        <f>LOOKUP(H1366,Hoja2!D:D,Hoja2!A:A)</f>
        <v>125</v>
      </c>
      <c r="J1366" s="2">
        <f t="shared" si="219"/>
        <v>328.44</v>
      </c>
    </row>
    <row r="1367" spans="1:10" x14ac:dyDescent="0.25">
      <c r="A1367">
        <v>300</v>
      </c>
      <c r="B1367" t="s">
        <v>588</v>
      </c>
      <c r="C1367">
        <v>1</v>
      </c>
      <c r="D1367" t="s">
        <v>661</v>
      </c>
      <c r="E1367" t="s">
        <v>43</v>
      </c>
      <c r="F1367">
        <v>1</v>
      </c>
      <c r="G1367" s="2">
        <v>1191.19</v>
      </c>
      <c r="H1367" t="s">
        <v>853</v>
      </c>
      <c r="I1367">
        <f>LOOKUP(H1367,Hoja2!D:D,Hoja2!A:A)</f>
        <v>187</v>
      </c>
      <c r="J1367" s="2">
        <f t="shared" si="219"/>
        <v>1191.19</v>
      </c>
    </row>
    <row r="1368" spans="1:10" x14ac:dyDescent="0.25">
      <c r="A1368">
        <v>411</v>
      </c>
      <c r="B1368" t="s">
        <v>589</v>
      </c>
      <c r="C1368">
        <v>1</v>
      </c>
      <c r="D1368" t="s">
        <v>661</v>
      </c>
      <c r="E1368" t="s">
        <v>5</v>
      </c>
      <c r="F1368">
        <v>50</v>
      </c>
      <c r="G1368" s="2">
        <v>3.6652</v>
      </c>
      <c r="H1368" t="s">
        <v>828</v>
      </c>
      <c r="I1368">
        <f>LOOKUP(H1368,Hoja2!D:D,Hoja2!A:A)</f>
        <v>134</v>
      </c>
      <c r="J1368" s="2">
        <f t="shared" si="219"/>
        <v>183.26</v>
      </c>
    </row>
    <row r="1369" spans="1:10" x14ac:dyDescent="0.25">
      <c r="A1369">
        <v>412</v>
      </c>
      <c r="B1369" t="s">
        <v>590</v>
      </c>
      <c r="C1369">
        <v>1</v>
      </c>
      <c r="D1369" t="s">
        <v>661</v>
      </c>
      <c r="E1369" t="s">
        <v>12</v>
      </c>
      <c r="F1369">
        <v>50</v>
      </c>
      <c r="G1369" s="2">
        <v>6.3224699999999991</v>
      </c>
      <c r="H1369" t="s">
        <v>833</v>
      </c>
      <c r="I1369">
        <f>LOOKUP(H1369,Hoja2!D:D,Hoja2!A:A)</f>
        <v>125</v>
      </c>
      <c r="J1369" s="2">
        <f t="shared" si="219"/>
        <v>316.12349999999998</v>
      </c>
    </row>
    <row r="1370" spans="1:10" x14ac:dyDescent="0.25">
      <c r="A1370">
        <v>104323</v>
      </c>
      <c r="B1370" t="s">
        <v>591</v>
      </c>
      <c r="C1370">
        <v>1</v>
      </c>
      <c r="D1370" t="s">
        <v>661</v>
      </c>
      <c r="F1370">
        <v>1</v>
      </c>
      <c r="G1370" s="2">
        <v>0</v>
      </c>
      <c r="I1370" t="e">
        <f>LOOKUP(H1370,Hoja2!D:D,Hoja2!A:A)</f>
        <v>#N/A</v>
      </c>
      <c r="J1370" s="2">
        <f t="shared" si="219"/>
        <v>0</v>
      </c>
    </row>
    <row r="1371" spans="1:10" x14ac:dyDescent="0.25">
      <c r="A1371">
        <v>417</v>
      </c>
      <c r="B1371" t="s">
        <v>592</v>
      </c>
      <c r="C1371">
        <v>1</v>
      </c>
      <c r="D1371" t="s">
        <v>661</v>
      </c>
      <c r="E1371" t="s">
        <v>56</v>
      </c>
      <c r="F1371">
        <v>1</v>
      </c>
      <c r="G1371" s="2">
        <v>312.75580000000002</v>
      </c>
      <c r="H1371" t="s">
        <v>859</v>
      </c>
      <c r="I1371">
        <f>LOOKUP(H1371,Hoja2!D:D,Hoja2!A:A)</f>
        <v>114</v>
      </c>
      <c r="J1371" s="2">
        <f t="shared" si="219"/>
        <v>312.75580000000002</v>
      </c>
    </row>
    <row r="1372" spans="1:10" x14ac:dyDescent="0.25">
      <c r="A1372">
        <v>416</v>
      </c>
      <c r="B1372" t="s">
        <v>593</v>
      </c>
      <c r="C1372">
        <v>1</v>
      </c>
      <c r="D1372" t="s">
        <v>661</v>
      </c>
      <c r="E1372" t="s">
        <v>17</v>
      </c>
      <c r="F1372">
        <v>2</v>
      </c>
      <c r="G1372" s="2">
        <v>5.1566666666666663</v>
      </c>
      <c r="H1372" t="s">
        <v>836</v>
      </c>
      <c r="I1372">
        <f>LOOKUP(H1372,Hoja2!D:D,Hoja2!A:A)</f>
        <v>316</v>
      </c>
      <c r="J1372" s="2">
        <f t="shared" si="219"/>
        <v>10.313333333333333</v>
      </c>
    </row>
    <row r="1373" spans="1:10" x14ac:dyDescent="0.25">
      <c r="A1373">
        <v>420</v>
      </c>
      <c r="B1373" t="s">
        <v>594</v>
      </c>
      <c r="C1373">
        <v>1</v>
      </c>
      <c r="D1373" t="s">
        <v>661</v>
      </c>
      <c r="E1373" t="s">
        <v>15</v>
      </c>
      <c r="F1373">
        <v>1</v>
      </c>
      <c r="G1373" s="2">
        <v>212.63934426229508</v>
      </c>
      <c r="H1373" t="s">
        <v>835</v>
      </c>
      <c r="I1373">
        <f>LOOKUP(H1373,Hoja2!D:D,Hoja2!A:A)</f>
        <v>243</v>
      </c>
      <c r="J1373" s="2">
        <f t="shared" si="219"/>
        <v>212.63934426229508</v>
      </c>
    </row>
    <row r="1374" spans="1:10" x14ac:dyDescent="0.25">
      <c r="A1374">
        <v>261</v>
      </c>
      <c r="B1374" t="s">
        <v>595</v>
      </c>
      <c r="C1374">
        <v>1</v>
      </c>
      <c r="D1374" t="s">
        <v>661</v>
      </c>
      <c r="E1374" t="s">
        <v>596</v>
      </c>
      <c r="F1374">
        <v>2</v>
      </c>
      <c r="G1374" s="2">
        <v>200.53125</v>
      </c>
      <c r="H1374" t="s">
        <v>984</v>
      </c>
      <c r="I1374">
        <f>LOOKUP(H1374,Hoja2!D:D,Hoja2!A:A)</f>
        <v>131</v>
      </c>
      <c r="J1374" s="2">
        <f t="shared" si="219"/>
        <v>401.0625</v>
      </c>
    </row>
    <row r="1375" spans="1:10" x14ac:dyDescent="0.25">
      <c r="A1375">
        <v>260</v>
      </c>
      <c r="B1375" t="s">
        <v>597</v>
      </c>
      <c r="C1375">
        <v>1</v>
      </c>
      <c r="D1375" t="s">
        <v>661</v>
      </c>
      <c r="E1375" t="s">
        <v>596</v>
      </c>
      <c r="F1375">
        <v>1</v>
      </c>
      <c r="G1375" s="2">
        <v>200.53125</v>
      </c>
      <c r="H1375" t="s">
        <v>984</v>
      </c>
      <c r="I1375">
        <f>LOOKUP(H1375,Hoja2!D:D,Hoja2!A:A)</f>
        <v>131</v>
      </c>
      <c r="J1375" s="2">
        <f t="shared" si="219"/>
        <v>200.53125</v>
      </c>
    </row>
    <row r="1376" spans="1:10" x14ac:dyDescent="0.25">
      <c r="A1376">
        <v>289</v>
      </c>
      <c r="B1376" t="s">
        <v>598</v>
      </c>
      <c r="C1376">
        <v>1</v>
      </c>
      <c r="D1376" t="s">
        <v>661</v>
      </c>
      <c r="E1376" t="s">
        <v>395</v>
      </c>
      <c r="F1376">
        <v>1</v>
      </c>
      <c r="G1376" s="2">
        <v>704.62379999999996</v>
      </c>
      <c r="H1376" t="s">
        <v>962</v>
      </c>
      <c r="I1376">
        <f>LOOKUP(H1376,Hoja2!D:D,Hoja2!A:A)</f>
        <v>210</v>
      </c>
      <c r="J1376" s="2">
        <f t="shared" si="219"/>
        <v>704.62379999999996</v>
      </c>
    </row>
    <row r="1377" spans="1:10" x14ac:dyDescent="0.25">
      <c r="A1377">
        <v>421</v>
      </c>
      <c r="B1377" t="s">
        <v>599</v>
      </c>
      <c r="C1377">
        <v>1</v>
      </c>
      <c r="D1377" t="s">
        <v>661</v>
      </c>
      <c r="E1377" t="s">
        <v>34</v>
      </c>
      <c r="F1377">
        <v>1</v>
      </c>
      <c r="G1377" s="2">
        <v>1782.62</v>
      </c>
      <c r="H1377" t="s">
        <v>848</v>
      </c>
      <c r="I1377">
        <f>LOOKUP(H1377,Hoja2!D:D,Hoja2!A:A)</f>
        <v>30</v>
      </c>
      <c r="J1377" s="2">
        <f t="shared" si="219"/>
        <v>1782.62</v>
      </c>
    </row>
    <row r="1378" spans="1:10" x14ac:dyDescent="0.25">
      <c r="A1378">
        <v>421</v>
      </c>
      <c r="B1378" t="str">
        <f>B1377</f>
        <v>MENU CRUDO</v>
      </c>
      <c r="C1378">
        <v>1</v>
      </c>
      <c r="D1378" t="s">
        <v>661</v>
      </c>
      <c r="E1378" t="s">
        <v>15</v>
      </c>
      <c r="F1378">
        <v>2</v>
      </c>
      <c r="G1378" s="2">
        <v>212.63934426229508</v>
      </c>
      <c r="H1378" t="s">
        <v>835</v>
      </c>
      <c r="I1378">
        <f>LOOKUP(H1378,Hoja2!D:D,Hoja2!A:A)</f>
        <v>243</v>
      </c>
      <c r="J1378" s="2">
        <f t="shared" si="219"/>
        <v>425.27868852459017</v>
      </c>
    </row>
    <row r="1379" spans="1:10" x14ac:dyDescent="0.25">
      <c r="A1379">
        <v>414</v>
      </c>
      <c r="B1379" t="s">
        <v>600</v>
      </c>
      <c r="C1379">
        <v>1</v>
      </c>
      <c r="D1379" t="s">
        <v>661</v>
      </c>
      <c r="E1379" t="s">
        <v>12</v>
      </c>
      <c r="F1379">
        <v>1</v>
      </c>
      <c r="G1379" s="2">
        <v>6.3224699999999991</v>
      </c>
      <c r="H1379" t="s">
        <v>833</v>
      </c>
      <c r="I1379">
        <f>LOOKUP(H1379,Hoja2!D:D,Hoja2!A:A)</f>
        <v>125</v>
      </c>
      <c r="J1379" s="2">
        <f t="shared" si="219"/>
        <v>6.3224699999999991</v>
      </c>
    </row>
    <row r="1380" spans="1:10" x14ac:dyDescent="0.25">
      <c r="A1380">
        <v>418</v>
      </c>
      <c r="B1380" t="s">
        <v>601</v>
      </c>
      <c r="C1380">
        <v>1</v>
      </c>
      <c r="D1380" t="s">
        <v>661</v>
      </c>
      <c r="E1380" t="s">
        <v>11</v>
      </c>
      <c r="F1380">
        <v>50</v>
      </c>
      <c r="G1380" s="2">
        <v>5.4382999999999999</v>
      </c>
      <c r="H1380" t="s">
        <v>832</v>
      </c>
      <c r="I1380">
        <f>LOOKUP(H1380,Hoja2!D:D,Hoja2!A:A)</f>
        <v>275</v>
      </c>
      <c r="J1380" s="2">
        <f t="shared" si="219"/>
        <v>271.91500000000002</v>
      </c>
    </row>
    <row r="1381" spans="1:10" x14ac:dyDescent="0.25">
      <c r="A1381">
        <v>303</v>
      </c>
      <c r="B1381" t="s">
        <v>602</v>
      </c>
      <c r="C1381">
        <v>1</v>
      </c>
      <c r="D1381" t="s">
        <v>661</v>
      </c>
      <c r="E1381" t="s">
        <v>19</v>
      </c>
      <c r="F1381">
        <v>1</v>
      </c>
      <c r="G1381" s="2">
        <v>591.43000000000006</v>
      </c>
      <c r="H1381" t="s">
        <v>838</v>
      </c>
      <c r="I1381">
        <f>LOOKUP(H1381,Hoja2!D:D,Hoja2!A:A)</f>
        <v>374</v>
      </c>
      <c r="J1381" s="2">
        <f t="shared" si="219"/>
        <v>591.43000000000006</v>
      </c>
    </row>
    <row r="1382" spans="1:10" x14ac:dyDescent="0.25">
      <c r="A1382">
        <v>415</v>
      </c>
      <c r="B1382" t="s">
        <v>603</v>
      </c>
      <c r="C1382">
        <v>1</v>
      </c>
      <c r="D1382" t="s">
        <v>661</v>
      </c>
      <c r="E1382" t="s">
        <v>54</v>
      </c>
      <c r="F1382">
        <v>1</v>
      </c>
      <c r="G1382" s="2">
        <v>1424.43</v>
      </c>
      <c r="H1382" t="s">
        <v>857</v>
      </c>
      <c r="I1382">
        <f>LOOKUP(H1382,Hoja2!D:D,Hoja2!A:A)</f>
        <v>109</v>
      </c>
      <c r="J1382" s="2">
        <f t="shared" si="219"/>
        <v>1424.43</v>
      </c>
    </row>
    <row r="1383" spans="1:10" x14ac:dyDescent="0.25">
      <c r="A1383">
        <v>419</v>
      </c>
      <c r="B1383" t="s">
        <v>604</v>
      </c>
      <c r="C1383">
        <v>1</v>
      </c>
      <c r="D1383" t="s">
        <v>661</v>
      </c>
      <c r="E1383" t="s">
        <v>5</v>
      </c>
      <c r="F1383">
        <v>1</v>
      </c>
      <c r="G1383" s="2">
        <v>3.6652</v>
      </c>
      <c r="H1383" t="s">
        <v>828</v>
      </c>
      <c r="I1383">
        <f>LOOKUP(H1383,Hoja2!D:D,Hoja2!A:A)</f>
        <v>134</v>
      </c>
      <c r="J1383" s="2">
        <f t="shared" si="219"/>
        <v>3.6652</v>
      </c>
    </row>
    <row r="1384" spans="1:10" x14ac:dyDescent="0.25">
      <c r="A1384">
        <v>305</v>
      </c>
      <c r="B1384" t="s">
        <v>605</v>
      </c>
      <c r="C1384">
        <v>1</v>
      </c>
      <c r="D1384" t="s">
        <v>661</v>
      </c>
      <c r="E1384" t="s">
        <v>537</v>
      </c>
      <c r="F1384">
        <v>1</v>
      </c>
      <c r="G1384" s="2">
        <v>1487.5</v>
      </c>
      <c r="H1384" t="s">
        <v>972</v>
      </c>
      <c r="I1384">
        <f>LOOKUP(H1384,Hoja2!D:D,Hoja2!A:A)</f>
        <v>125</v>
      </c>
      <c r="J1384" s="2">
        <f t="shared" si="219"/>
        <v>1487.5</v>
      </c>
    </row>
    <row r="1385" spans="1:10" x14ac:dyDescent="0.25">
      <c r="A1385">
        <v>334</v>
      </c>
      <c r="B1385" t="s">
        <v>606</v>
      </c>
      <c r="C1385">
        <v>1</v>
      </c>
      <c r="D1385" t="s">
        <v>661</v>
      </c>
      <c r="E1385" t="s">
        <v>19</v>
      </c>
      <c r="F1385">
        <v>1</v>
      </c>
      <c r="G1385" s="2">
        <v>591.43000000000006</v>
      </c>
      <c r="H1385" t="s">
        <v>838</v>
      </c>
      <c r="I1385">
        <f>LOOKUP(H1385,Hoja2!D:D,Hoja2!A:A)</f>
        <v>374</v>
      </c>
      <c r="J1385" s="2">
        <f t="shared" si="219"/>
        <v>591.43000000000006</v>
      </c>
    </row>
    <row r="1386" spans="1:10" x14ac:dyDescent="0.25">
      <c r="A1386">
        <v>334</v>
      </c>
      <c r="B1386" t="str">
        <f t="shared" ref="B1386:B1388" si="221">B1385</f>
        <v>D.POLLO CRISPY MIX</v>
      </c>
      <c r="C1386">
        <v>1</v>
      </c>
      <c r="D1386" t="s">
        <v>661</v>
      </c>
      <c r="E1386" t="s">
        <v>21</v>
      </c>
      <c r="F1386">
        <v>50</v>
      </c>
      <c r="G1386" s="2">
        <v>7.6040999999999999</v>
      </c>
      <c r="H1386" t="s">
        <v>840</v>
      </c>
      <c r="I1386">
        <f>LOOKUP(H1386,Hoja2!D:D,Hoja2!A:A)</f>
        <v>173</v>
      </c>
      <c r="J1386" s="2">
        <f t="shared" si="219"/>
        <v>380.20499999999998</v>
      </c>
    </row>
    <row r="1387" spans="1:10" x14ac:dyDescent="0.25">
      <c r="A1387">
        <v>334</v>
      </c>
      <c r="B1387" t="str">
        <f t="shared" si="221"/>
        <v>D.POLLO CRISPY MIX</v>
      </c>
      <c r="C1387">
        <v>1</v>
      </c>
      <c r="D1387" t="s">
        <v>661</v>
      </c>
      <c r="E1387" t="s">
        <v>20</v>
      </c>
      <c r="F1387">
        <v>1</v>
      </c>
      <c r="G1387" s="2">
        <v>255.85</v>
      </c>
      <c r="H1387" t="s">
        <v>839</v>
      </c>
      <c r="I1387">
        <f>LOOKUP(H1387,Hoja2!D:D,Hoja2!A:A)</f>
        <v>184</v>
      </c>
      <c r="J1387" s="2">
        <f t="shared" si="219"/>
        <v>255.85</v>
      </c>
    </row>
    <row r="1388" spans="1:10" x14ac:dyDescent="0.25">
      <c r="A1388">
        <v>334</v>
      </c>
      <c r="B1388" t="str">
        <f t="shared" si="221"/>
        <v>D.POLLO CRISPY MIX</v>
      </c>
      <c r="C1388">
        <v>1</v>
      </c>
      <c r="D1388" t="s">
        <v>661</v>
      </c>
      <c r="E1388" t="s">
        <v>52</v>
      </c>
      <c r="F1388">
        <v>1</v>
      </c>
      <c r="G1388" s="2">
        <v>212.71250000000001</v>
      </c>
      <c r="H1388" t="s">
        <v>856</v>
      </c>
      <c r="I1388">
        <f>LOOKUP(H1388,Hoja2!D:D,Hoja2!A:A)</f>
        <v>222</v>
      </c>
      <c r="J1388" s="2">
        <f t="shared" si="219"/>
        <v>212.71250000000001</v>
      </c>
    </row>
    <row r="1389" spans="1:10" x14ac:dyDescent="0.25">
      <c r="A1389">
        <v>449</v>
      </c>
      <c r="B1389" t="s">
        <v>607</v>
      </c>
      <c r="C1389">
        <v>1</v>
      </c>
      <c r="D1389" t="s">
        <v>661</v>
      </c>
      <c r="E1389" t="s">
        <v>608</v>
      </c>
      <c r="F1389">
        <v>75</v>
      </c>
      <c r="G1389" s="2">
        <v>12.52805</v>
      </c>
      <c r="H1389" t="s">
        <v>985</v>
      </c>
      <c r="I1389">
        <f>LOOKUP(H1389,Hoja2!D:D,Hoja2!A:A)</f>
        <v>230</v>
      </c>
      <c r="J1389" s="2">
        <f t="shared" si="219"/>
        <v>939.60374999999999</v>
      </c>
    </row>
    <row r="1390" spans="1:10" x14ac:dyDescent="0.25">
      <c r="A1390">
        <v>449</v>
      </c>
      <c r="B1390" t="str">
        <f>B1389</f>
        <v>Violetto Spritz</v>
      </c>
      <c r="C1390">
        <v>1</v>
      </c>
      <c r="D1390" t="s">
        <v>661</v>
      </c>
      <c r="E1390" t="s">
        <v>120</v>
      </c>
      <c r="F1390">
        <v>75</v>
      </c>
      <c r="G1390" s="2">
        <v>4.9010999999999996</v>
      </c>
      <c r="H1390" t="s">
        <v>890</v>
      </c>
      <c r="I1390">
        <f>LOOKUP(H1390,Hoja2!D:D,Hoja2!A:A)</f>
        <v>184</v>
      </c>
      <c r="J1390" s="2">
        <f t="shared" si="219"/>
        <v>367.58249999999998</v>
      </c>
    </row>
    <row r="1391" spans="1:10" x14ac:dyDescent="0.25">
      <c r="A1391">
        <v>450</v>
      </c>
      <c r="B1391" t="s">
        <v>609</v>
      </c>
      <c r="C1391">
        <v>1</v>
      </c>
      <c r="D1391" t="s">
        <v>661</v>
      </c>
      <c r="E1391" t="s">
        <v>183</v>
      </c>
      <c r="F1391">
        <v>75</v>
      </c>
      <c r="G1391" s="2">
        <v>13.040824999999998</v>
      </c>
      <c r="H1391" t="s">
        <v>912</v>
      </c>
      <c r="I1391">
        <f>LOOKUP(H1391,Hoja2!D:D,Hoja2!A:A)</f>
        <v>202</v>
      </c>
      <c r="J1391" s="2">
        <f t="shared" si="219"/>
        <v>978.06187499999987</v>
      </c>
    </row>
    <row r="1392" spans="1:10" x14ac:dyDescent="0.25">
      <c r="A1392">
        <v>450</v>
      </c>
      <c r="B1392" t="str">
        <f>B1391</f>
        <v>Johnnie Ginger</v>
      </c>
      <c r="C1392">
        <v>1</v>
      </c>
      <c r="D1392" t="s">
        <v>661</v>
      </c>
      <c r="F1392">
        <v>1</v>
      </c>
      <c r="G1392" s="2">
        <v>0</v>
      </c>
      <c r="I1392" t="e">
        <f>LOOKUP(H1392,Hoja2!D:D,Hoja2!A:A)</f>
        <v>#N/A</v>
      </c>
      <c r="J1392" s="2">
        <f t="shared" si="219"/>
        <v>0</v>
      </c>
    </row>
    <row r="1393" spans="1:10" x14ac:dyDescent="0.25">
      <c r="A1393">
        <v>451</v>
      </c>
      <c r="B1393" t="s">
        <v>610</v>
      </c>
      <c r="C1393">
        <v>1</v>
      </c>
      <c r="D1393" t="s">
        <v>661</v>
      </c>
      <c r="E1393" t="s">
        <v>185</v>
      </c>
      <c r="F1393">
        <v>75</v>
      </c>
      <c r="G1393" s="2">
        <v>35.329373333333336</v>
      </c>
      <c r="H1393" t="s">
        <v>913</v>
      </c>
      <c r="I1393">
        <f>LOOKUP(H1393,Hoja2!D:D,Hoja2!A:A)</f>
        <v>204</v>
      </c>
      <c r="J1393" s="2">
        <f t="shared" si="219"/>
        <v>2649.7030000000004</v>
      </c>
    </row>
    <row r="1394" spans="1:10" x14ac:dyDescent="0.25">
      <c r="A1394">
        <v>451</v>
      </c>
      <c r="B1394" t="str">
        <f t="shared" ref="B1394:B1396" si="222">B1393</f>
        <v>Johnnie Fruity</v>
      </c>
      <c r="C1394">
        <v>1</v>
      </c>
      <c r="D1394" t="s">
        <v>661</v>
      </c>
      <c r="E1394" t="s">
        <v>81</v>
      </c>
      <c r="F1394">
        <v>20</v>
      </c>
      <c r="G1394" s="2">
        <v>1.4138687500000002</v>
      </c>
      <c r="H1394" t="s">
        <v>873</v>
      </c>
      <c r="I1394">
        <f>LOOKUP(H1394,Hoja2!D:D,Hoja2!A:A)</f>
        <v>169</v>
      </c>
      <c r="J1394" s="2">
        <f t="shared" si="219"/>
        <v>28.277375000000006</v>
      </c>
    </row>
    <row r="1395" spans="1:10" x14ac:dyDescent="0.25">
      <c r="A1395">
        <v>451</v>
      </c>
      <c r="B1395" t="str">
        <f t="shared" si="222"/>
        <v>Johnnie Fruity</v>
      </c>
      <c r="C1395">
        <v>1</v>
      </c>
      <c r="D1395" t="s">
        <v>661</v>
      </c>
      <c r="F1395">
        <v>1</v>
      </c>
      <c r="G1395" s="2">
        <v>0</v>
      </c>
      <c r="I1395" t="e">
        <f>LOOKUP(H1395,Hoja2!D:D,Hoja2!A:A)</f>
        <v>#N/A</v>
      </c>
      <c r="J1395" s="2">
        <f t="shared" si="219"/>
        <v>0</v>
      </c>
    </row>
    <row r="1396" spans="1:10" x14ac:dyDescent="0.25">
      <c r="A1396">
        <v>451</v>
      </c>
      <c r="B1396" t="str">
        <f t="shared" si="222"/>
        <v>Johnnie Fruity</v>
      </c>
      <c r="C1396">
        <v>1</v>
      </c>
      <c r="D1396" t="s">
        <v>661</v>
      </c>
      <c r="E1396" t="s">
        <v>86</v>
      </c>
      <c r="F1396">
        <v>20</v>
      </c>
      <c r="G1396" s="2">
        <v>1.2085937499999999</v>
      </c>
      <c r="H1396" t="s">
        <v>876</v>
      </c>
      <c r="I1396">
        <f>LOOKUP(H1396,Hoja2!D:D,Hoja2!A:A)</f>
        <v>326</v>
      </c>
      <c r="J1396" s="2">
        <f t="shared" si="219"/>
        <v>24.171875</v>
      </c>
    </row>
    <row r="1397" spans="1:10" x14ac:dyDescent="0.25">
      <c r="A1397">
        <v>452</v>
      </c>
      <c r="B1397" t="s">
        <v>611</v>
      </c>
      <c r="C1397">
        <v>1</v>
      </c>
      <c r="D1397" t="s">
        <v>661</v>
      </c>
      <c r="E1397" t="s">
        <v>541</v>
      </c>
      <c r="F1397">
        <v>75</v>
      </c>
      <c r="G1397" s="2">
        <v>23.030466666666666</v>
      </c>
      <c r="H1397" t="s">
        <v>540</v>
      </c>
      <c r="I1397">
        <f>LOOKUP(H1397,Hoja2!D:D,Hoja2!A:A)</f>
        <v>207</v>
      </c>
      <c r="J1397" s="2">
        <f t="shared" si="219"/>
        <v>1727.2849999999999</v>
      </c>
    </row>
    <row r="1398" spans="1:10" x14ac:dyDescent="0.25">
      <c r="A1398">
        <v>452</v>
      </c>
      <c r="B1398" t="str">
        <f t="shared" ref="B1398:B1400" si="223">B1397</f>
        <v>BULLEIT TONIC</v>
      </c>
      <c r="C1398">
        <v>1</v>
      </c>
      <c r="D1398" t="s">
        <v>661</v>
      </c>
      <c r="F1398">
        <v>1</v>
      </c>
      <c r="G1398" s="2">
        <v>0</v>
      </c>
      <c r="I1398" t="e">
        <f>LOOKUP(H1398,Hoja2!D:D,Hoja2!A:A)</f>
        <v>#N/A</v>
      </c>
      <c r="J1398" s="2">
        <f t="shared" si="219"/>
        <v>0</v>
      </c>
    </row>
    <row r="1399" spans="1:10" x14ac:dyDescent="0.25">
      <c r="A1399">
        <v>452</v>
      </c>
      <c r="B1399" t="str">
        <f t="shared" si="223"/>
        <v>BULLEIT TONIC</v>
      </c>
      <c r="C1399">
        <v>1</v>
      </c>
      <c r="D1399" t="s">
        <v>661</v>
      </c>
      <c r="F1399">
        <v>80</v>
      </c>
      <c r="G1399" s="2">
        <v>0</v>
      </c>
      <c r="I1399" t="e">
        <f>LOOKUP(H1399,Hoja2!D:D,Hoja2!A:A)</f>
        <v>#N/A</v>
      </c>
      <c r="J1399" s="2">
        <f t="shared" si="219"/>
        <v>0</v>
      </c>
    </row>
    <row r="1400" spans="1:10" x14ac:dyDescent="0.25">
      <c r="A1400">
        <v>452</v>
      </c>
      <c r="B1400" t="str">
        <f t="shared" si="223"/>
        <v>BULLEIT TONIC</v>
      </c>
      <c r="C1400">
        <v>1</v>
      </c>
      <c r="D1400" t="s">
        <v>661</v>
      </c>
      <c r="F1400">
        <v>0.2</v>
      </c>
      <c r="G1400" s="2">
        <v>0</v>
      </c>
      <c r="I1400" t="e">
        <f>LOOKUP(H1400,Hoja2!D:D,Hoja2!A:A)</f>
        <v>#N/A</v>
      </c>
      <c r="J1400" s="2">
        <f t="shared" si="219"/>
        <v>0</v>
      </c>
    </row>
    <row r="1401" spans="1:10" x14ac:dyDescent="0.25">
      <c r="A1401">
        <v>103702</v>
      </c>
      <c r="B1401" t="s">
        <v>612</v>
      </c>
      <c r="C1401">
        <v>1</v>
      </c>
      <c r="D1401" t="s">
        <v>661</v>
      </c>
      <c r="E1401" t="s">
        <v>31</v>
      </c>
      <c r="F1401">
        <v>800</v>
      </c>
      <c r="G1401" s="2">
        <v>1.2971000000000001</v>
      </c>
      <c r="H1401" t="s">
        <v>846</v>
      </c>
      <c r="I1401">
        <f>LOOKUP(H1401,Hoja2!D:D,Hoja2!A:A)</f>
        <v>222</v>
      </c>
      <c r="J1401" s="2">
        <f t="shared" si="219"/>
        <v>1037.68</v>
      </c>
    </row>
    <row r="1402" spans="1:10" x14ac:dyDescent="0.25">
      <c r="A1402">
        <v>103702</v>
      </c>
      <c r="B1402" t="str">
        <f t="shared" ref="B1402:B1405" si="224">B1401</f>
        <v>Cheddar's cheese grandes</v>
      </c>
      <c r="C1402">
        <v>1</v>
      </c>
      <c r="D1402" t="s">
        <v>661</v>
      </c>
      <c r="E1402" t="s">
        <v>21</v>
      </c>
      <c r="F1402">
        <v>50</v>
      </c>
      <c r="G1402" s="2">
        <v>7.6040999999999999</v>
      </c>
      <c r="H1402" t="s">
        <v>840</v>
      </c>
      <c r="I1402">
        <f>LOOKUP(H1402,Hoja2!D:D,Hoja2!A:A)</f>
        <v>173</v>
      </c>
      <c r="J1402" s="2">
        <f t="shared" si="219"/>
        <v>380.20499999999998</v>
      </c>
    </row>
    <row r="1403" spans="1:10" x14ac:dyDescent="0.25">
      <c r="A1403">
        <v>103702</v>
      </c>
      <c r="B1403" t="str">
        <f t="shared" si="224"/>
        <v>Cheddar's cheese grandes</v>
      </c>
      <c r="C1403">
        <v>1</v>
      </c>
      <c r="D1403" t="s">
        <v>661</v>
      </c>
      <c r="E1403" t="s">
        <v>5</v>
      </c>
      <c r="F1403">
        <v>150</v>
      </c>
      <c r="G1403" s="2">
        <v>3.6652</v>
      </c>
      <c r="H1403" t="s">
        <v>828</v>
      </c>
      <c r="I1403">
        <f>LOOKUP(H1403,Hoja2!D:D,Hoja2!A:A)</f>
        <v>134</v>
      </c>
      <c r="J1403" s="2">
        <f t="shared" si="219"/>
        <v>549.78</v>
      </c>
    </row>
    <row r="1404" spans="1:10" x14ac:dyDescent="0.25">
      <c r="A1404">
        <v>103702</v>
      </c>
      <c r="B1404" t="str">
        <f t="shared" si="224"/>
        <v>Cheddar's cheese grandes</v>
      </c>
      <c r="C1404">
        <v>1</v>
      </c>
      <c r="D1404" t="s">
        <v>661</v>
      </c>
      <c r="E1404" t="s">
        <v>42</v>
      </c>
      <c r="F1404">
        <v>20</v>
      </c>
      <c r="G1404" s="2">
        <v>1.19</v>
      </c>
      <c r="H1404" t="s">
        <v>852</v>
      </c>
      <c r="I1404">
        <f>LOOKUP(H1404,Hoja2!D:D,Hoja2!A:A)</f>
        <v>187</v>
      </c>
      <c r="J1404" s="2">
        <f t="shared" si="219"/>
        <v>23.799999999999997</v>
      </c>
    </row>
    <row r="1405" spans="1:10" x14ac:dyDescent="0.25">
      <c r="A1405">
        <v>103702</v>
      </c>
      <c r="B1405" t="str">
        <f t="shared" si="224"/>
        <v>Cheddar's cheese grandes</v>
      </c>
      <c r="C1405">
        <v>1</v>
      </c>
      <c r="D1405" t="s">
        <v>661</v>
      </c>
      <c r="E1405" t="s">
        <v>11</v>
      </c>
      <c r="F1405">
        <v>140</v>
      </c>
      <c r="G1405" s="2">
        <v>5.4382999999999999</v>
      </c>
      <c r="H1405" t="s">
        <v>832</v>
      </c>
      <c r="I1405">
        <f>LOOKUP(H1405,Hoja2!D:D,Hoja2!A:A)</f>
        <v>275</v>
      </c>
      <c r="J1405" s="2">
        <f t="shared" si="219"/>
        <v>761.36199999999997</v>
      </c>
    </row>
    <row r="1406" spans="1:10" x14ac:dyDescent="0.25">
      <c r="A1406">
        <v>103703</v>
      </c>
      <c r="B1406" t="s">
        <v>613</v>
      </c>
      <c r="C1406">
        <v>1</v>
      </c>
      <c r="D1406" t="s">
        <v>661</v>
      </c>
      <c r="E1406" t="s">
        <v>31</v>
      </c>
      <c r="F1406">
        <v>280</v>
      </c>
      <c r="G1406" s="2">
        <v>1.2971000000000001</v>
      </c>
      <c r="H1406" t="s">
        <v>846</v>
      </c>
      <c r="I1406">
        <f>LOOKUP(H1406,Hoja2!D:D,Hoja2!A:A)</f>
        <v>222</v>
      </c>
      <c r="J1406" s="2">
        <f t="shared" si="219"/>
        <v>363.18800000000005</v>
      </c>
    </row>
    <row r="1407" spans="1:10" x14ac:dyDescent="0.25">
      <c r="A1407">
        <v>103703</v>
      </c>
      <c r="B1407" t="str">
        <f t="shared" ref="B1407:B1410" si="225">B1406</f>
        <v>Cheddar´s cheese individual</v>
      </c>
      <c r="C1407">
        <v>1</v>
      </c>
      <c r="D1407" t="s">
        <v>661</v>
      </c>
      <c r="E1407" t="s">
        <v>21</v>
      </c>
      <c r="F1407">
        <v>25</v>
      </c>
      <c r="G1407" s="2">
        <v>7.6040999999999999</v>
      </c>
      <c r="H1407" t="s">
        <v>840</v>
      </c>
      <c r="I1407">
        <f>LOOKUP(H1407,Hoja2!D:D,Hoja2!A:A)</f>
        <v>173</v>
      </c>
      <c r="J1407" s="2">
        <f t="shared" si="219"/>
        <v>190.10249999999999</v>
      </c>
    </row>
    <row r="1408" spans="1:10" x14ac:dyDescent="0.25">
      <c r="A1408">
        <v>103703</v>
      </c>
      <c r="B1408" t="str">
        <f t="shared" si="225"/>
        <v>Cheddar´s cheese individual</v>
      </c>
      <c r="C1408">
        <v>1</v>
      </c>
      <c r="D1408" t="s">
        <v>661</v>
      </c>
      <c r="E1408" t="s">
        <v>5</v>
      </c>
      <c r="F1408">
        <v>60</v>
      </c>
      <c r="G1408" s="2">
        <v>3.6652</v>
      </c>
      <c r="H1408" t="s">
        <v>828</v>
      </c>
      <c r="I1408">
        <f>LOOKUP(H1408,Hoja2!D:D,Hoja2!A:A)</f>
        <v>134</v>
      </c>
      <c r="J1408" s="2">
        <f t="shared" si="219"/>
        <v>219.91200000000001</v>
      </c>
    </row>
    <row r="1409" spans="1:10" x14ac:dyDescent="0.25">
      <c r="A1409">
        <v>103703</v>
      </c>
      <c r="B1409" t="str">
        <f t="shared" si="225"/>
        <v>Cheddar´s cheese individual</v>
      </c>
      <c r="C1409">
        <v>1</v>
      </c>
      <c r="D1409" t="s">
        <v>661</v>
      </c>
      <c r="E1409" t="s">
        <v>42</v>
      </c>
      <c r="F1409">
        <v>20</v>
      </c>
      <c r="G1409" s="2">
        <v>1.19</v>
      </c>
      <c r="H1409" t="s">
        <v>852</v>
      </c>
      <c r="I1409">
        <f>LOOKUP(H1409,Hoja2!D:D,Hoja2!A:A)</f>
        <v>187</v>
      </c>
      <c r="J1409" s="2">
        <f t="shared" si="219"/>
        <v>23.799999999999997</v>
      </c>
    </row>
    <row r="1410" spans="1:10" x14ac:dyDescent="0.25">
      <c r="A1410">
        <v>103703</v>
      </c>
      <c r="B1410" t="str">
        <f t="shared" si="225"/>
        <v>Cheddar´s cheese individual</v>
      </c>
      <c r="C1410">
        <v>1</v>
      </c>
      <c r="D1410" t="s">
        <v>661</v>
      </c>
      <c r="E1410" t="s">
        <v>11</v>
      </c>
      <c r="F1410">
        <v>50</v>
      </c>
      <c r="G1410" s="2">
        <v>5.4382999999999999</v>
      </c>
      <c r="H1410" t="s">
        <v>832</v>
      </c>
      <c r="I1410">
        <f>LOOKUP(H1410,Hoja2!D:D,Hoja2!A:A)</f>
        <v>275</v>
      </c>
      <c r="J1410" s="2">
        <f t="shared" ref="J1410:J1473" si="226">SUM(F1410*G1410)</f>
        <v>271.91500000000002</v>
      </c>
    </row>
    <row r="1411" spans="1:10" x14ac:dyDescent="0.25">
      <c r="A1411">
        <v>103701</v>
      </c>
      <c r="B1411" t="s">
        <v>614</v>
      </c>
      <c r="C1411">
        <v>1</v>
      </c>
      <c r="D1411" t="s">
        <v>661</v>
      </c>
      <c r="E1411" t="s">
        <v>31</v>
      </c>
      <c r="F1411">
        <v>280</v>
      </c>
      <c r="G1411" s="2">
        <v>1.2971000000000001</v>
      </c>
      <c r="H1411" t="s">
        <v>846</v>
      </c>
      <c r="I1411">
        <f>LOOKUP(H1411,Hoja2!D:D,Hoja2!A:A)</f>
        <v>222</v>
      </c>
      <c r="J1411" s="2">
        <f t="shared" si="226"/>
        <v>363.18800000000005</v>
      </c>
    </row>
    <row r="1412" spans="1:10" x14ac:dyDescent="0.25">
      <c r="A1412">
        <v>103701</v>
      </c>
      <c r="B1412" t="str">
        <f t="shared" ref="B1412:B1414" si="227">B1411</f>
        <v>Cheese Individual</v>
      </c>
      <c r="C1412">
        <v>1</v>
      </c>
      <c r="D1412" t="s">
        <v>661</v>
      </c>
      <c r="E1412" t="s">
        <v>21</v>
      </c>
      <c r="F1412">
        <v>25</v>
      </c>
      <c r="G1412" s="2">
        <v>7.6040999999999999</v>
      </c>
      <c r="H1412" t="s">
        <v>840</v>
      </c>
      <c r="I1412">
        <f>LOOKUP(H1412,Hoja2!D:D,Hoja2!A:A)</f>
        <v>173</v>
      </c>
      <c r="J1412" s="2">
        <f t="shared" si="226"/>
        <v>190.10249999999999</v>
      </c>
    </row>
    <row r="1413" spans="1:10" x14ac:dyDescent="0.25">
      <c r="A1413">
        <v>103701</v>
      </c>
      <c r="B1413" t="str">
        <f t="shared" si="227"/>
        <v>Cheese Individual</v>
      </c>
      <c r="C1413">
        <v>1</v>
      </c>
      <c r="D1413" t="s">
        <v>661</v>
      </c>
      <c r="E1413" t="s">
        <v>5</v>
      </c>
      <c r="F1413">
        <v>60</v>
      </c>
      <c r="G1413" s="2">
        <v>3.6652</v>
      </c>
      <c r="H1413" t="s">
        <v>828</v>
      </c>
      <c r="I1413">
        <f>LOOKUP(H1413,Hoja2!D:D,Hoja2!A:A)</f>
        <v>134</v>
      </c>
      <c r="J1413" s="2">
        <f t="shared" si="226"/>
        <v>219.91200000000001</v>
      </c>
    </row>
    <row r="1414" spans="1:10" x14ac:dyDescent="0.25">
      <c r="A1414">
        <v>103701</v>
      </c>
      <c r="B1414" t="str">
        <f t="shared" si="227"/>
        <v>Cheese Individual</v>
      </c>
      <c r="C1414">
        <v>1</v>
      </c>
      <c r="D1414" t="s">
        <v>661</v>
      </c>
      <c r="E1414" t="s">
        <v>42</v>
      </c>
      <c r="F1414">
        <v>20</v>
      </c>
      <c r="G1414" s="2">
        <v>1.19</v>
      </c>
      <c r="H1414" t="s">
        <v>852</v>
      </c>
      <c r="I1414">
        <f>LOOKUP(H1414,Hoja2!D:D,Hoja2!A:A)</f>
        <v>187</v>
      </c>
      <c r="J1414" s="2">
        <f t="shared" si="226"/>
        <v>23.799999999999997</v>
      </c>
    </row>
    <row r="1415" spans="1:10" x14ac:dyDescent="0.25">
      <c r="A1415">
        <v>102</v>
      </c>
      <c r="B1415" t="s">
        <v>615</v>
      </c>
      <c r="C1415">
        <v>1</v>
      </c>
      <c r="D1415" t="s">
        <v>661</v>
      </c>
      <c r="E1415" t="s">
        <v>80</v>
      </c>
      <c r="F1415">
        <v>1</v>
      </c>
      <c r="G1415" s="2">
        <v>25.585000000000001</v>
      </c>
      <c r="H1415" t="s">
        <v>872</v>
      </c>
      <c r="I1415">
        <f>LOOKUP(H1415,Hoja2!D:D,Hoja2!A:A)</f>
        <v>181</v>
      </c>
      <c r="J1415" s="2">
        <f t="shared" si="226"/>
        <v>25.585000000000001</v>
      </c>
    </row>
    <row r="1416" spans="1:10" x14ac:dyDescent="0.25">
      <c r="A1416">
        <v>102</v>
      </c>
      <c r="B1416" t="str">
        <f t="shared" ref="B1416:B1420" si="228">B1415</f>
        <v>Jagermeister Mojito</v>
      </c>
      <c r="C1416">
        <v>1</v>
      </c>
      <c r="D1416" t="s">
        <v>661</v>
      </c>
      <c r="E1416" t="s">
        <v>72</v>
      </c>
      <c r="F1416">
        <v>1</v>
      </c>
      <c r="G1416" s="2">
        <v>101.15</v>
      </c>
      <c r="H1416" t="s">
        <v>793</v>
      </c>
      <c r="I1416">
        <f>LOOKUP(H1416,Hoja2!D:D,Hoja2!A:A)</f>
        <v>235</v>
      </c>
      <c r="J1416" s="2">
        <f t="shared" si="226"/>
        <v>101.15</v>
      </c>
    </row>
    <row r="1417" spans="1:10" x14ac:dyDescent="0.25">
      <c r="A1417">
        <v>102</v>
      </c>
      <c r="B1417" t="str">
        <f t="shared" si="228"/>
        <v>Jagermeister Mojito</v>
      </c>
      <c r="C1417">
        <v>1</v>
      </c>
      <c r="D1417" t="s">
        <v>661</v>
      </c>
      <c r="E1417" t="s">
        <v>205</v>
      </c>
      <c r="F1417">
        <v>50</v>
      </c>
      <c r="G1417" s="2">
        <v>0.50946874999999991</v>
      </c>
      <c r="H1417" t="s">
        <v>917</v>
      </c>
      <c r="I1417">
        <f>LOOKUP(H1417,Hoja2!D:D,Hoja2!A:A)</f>
        <v>162</v>
      </c>
      <c r="J1417" s="2">
        <f t="shared" si="226"/>
        <v>25.473437499999996</v>
      </c>
    </row>
    <row r="1418" spans="1:10" x14ac:dyDescent="0.25">
      <c r="A1418">
        <v>102</v>
      </c>
      <c r="B1418" t="str">
        <f t="shared" si="228"/>
        <v>Jagermeister Mojito</v>
      </c>
      <c r="C1418">
        <v>1</v>
      </c>
      <c r="D1418" t="s">
        <v>656</v>
      </c>
      <c r="E1418" t="s">
        <v>71</v>
      </c>
      <c r="F1418">
        <v>20</v>
      </c>
      <c r="G1418" s="2">
        <v>1.4160999999999999</v>
      </c>
      <c r="H1418" t="s">
        <v>870</v>
      </c>
      <c r="I1418">
        <f>LOOKUP(H1418,Hoja2!D:D,Hoja2!A:A)</f>
        <v>224</v>
      </c>
      <c r="J1418" s="2">
        <f t="shared" si="226"/>
        <v>28.321999999999999</v>
      </c>
    </row>
    <row r="1419" spans="1:10" x14ac:dyDescent="0.25">
      <c r="A1419">
        <v>102</v>
      </c>
      <c r="B1419" t="str">
        <f t="shared" si="228"/>
        <v>Jagermeister Mojito</v>
      </c>
      <c r="C1419">
        <v>1</v>
      </c>
      <c r="D1419" t="s">
        <v>658</v>
      </c>
      <c r="E1419" t="s">
        <v>81</v>
      </c>
      <c r="F1419">
        <v>20</v>
      </c>
      <c r="G1419" s="2">
        <v>1.4138687500000002</v>
      </c>
      <c r="H1419" t="s">
        <v>873</v>
      </c>
      <c r="I1419">
        <f>LOOKUP(H1419,Hoja2!D:D,Hoja2!A:A)</f>
        <v>169</v>
      </c>
      <c r="J1419" s="2">
        <f t="shared" si="226"/>
        <v>28.277375000000006</v>
      </c>
    </row>
    <row r="1420" spans="1:10" x14ac:dyDescent="0.25">
      <c r="A1420">
        <v>102</v>
      </c>
      <c r="B1420" t="str">
        <f t="shared" si="228"/>
        <v>Jagermeister Mojito</v>
      </c>
      <c r="C1420">
        <v>1</v>
      </c>
      <c r="D1420" t="s">
        <v>658</v>
      </c>
      <c r="E1420" t="s">
        <v>201</v>
      </c>
      <c r="F1420">
        <v>75</v>
      </c>
      <c r="G1420" s="2">
        <v>13.713560000000001</v>
      </c>
      <c r="H1420" t="s">
        <v>787</v>
      </c>
      <c r="I1420">
        <f>LOOKUP(H1420,Hoja2!D:D,Hoja2!A:A)</f>
        <v>229</v>
      </c>
      <c r="J1420" s="2">
        <f t="shared" si="226"/>
        <v>1028.5170000000001</v>
      </c>
    </row>
    <row r="1421" spans="1:10" x14ac:dyDescent="0.25">
      <c r="A1421">
        <v>222</v>
      </c>
      <c r="B1421" t="s">
        <v>616</v>
      </c>
      <c r="C1421">
        <v>1</v>
      </c>
      <c r="D1421" t="s">
        <v>661</v>
      </c>
      <c r="E1421" t="s">
        <v>64</v>
      </c>
      <c r="F1421">
        <v>1</v>
      </c>
      <c r="G1421" s="2">
        <v>3804.4300000000003</v>
      </c>
      <c r="H1421" t="s">
        <v>864</v>
      </c>
      <c r="I1421">
        <f>LOOKUP(H1421,Hoja2!D:D,Hoja2!A:A)</f>
        <v>275</v>
      </c>
      <c r="J1421" s="2">
        <f t="shared" si="226"/>
        <v>3804.4300000000003</v>
      </c>
    </row>
    <row r="1422" spans="1:10" x14ac:dyDescent="0.25">
      <c r="A1422">
        <v>222</v>
      </c>
      <c r="B1422" t="str">
        <f t="shared" ref="B1422:B1425" si="229">B1421</f>
        <v>Menu Ceviche Salmon</v>
      </c>
      <c r="C1422">
        <v>1</v>
      </c>
      <c r="D1422" t="s">
        <v>661</v>
      </c>
      <c r="E1422" t="s">
        <v>67</v>
      </c>
      <c r="F1422">
        <v>4</v>
      </c>
      <c r="G1422" s="2">
        <v>2.38</v>
      </c>
      <c r="H1422" t="s">
        <v>867</v>
      </c>
      <c r="I1422">
        <f>LOOKUP(H1422,Hoja2!D:D,Hoja2!A:A)</f>
        <v>184</v>
      </c>
      <c r="J1422" s="2">
        <f t="shared" si="226"/>
        <v>9.52</v>
      </c>
    </row>
    <row r="1423" spans="1:10" x14ac:dyDescent="0.25">
      <c r="A1423">
        <v>222</v>
      </c>
      <c r="B1423" t="str">
        <f t="shared" si="229"/>
        <v>Menu Ceviche Salmon</v>
      </c>
      <c r="C1423">
        <v>1</v>
      </c>
      <c r="D1423" t="s">
        <v>661</v>
      </c>
      <c r="E1423" t="s">
        <v>68</v>
      </c>
      <c r="F1423">
        <v>1</v>
      </c>
      <c r="G1423" s="2">
        <v>7.4573333333333336</v>
      </c>
      <c r="H1423" t="s">
        <v>868</v>
      </c>
      <c r="I1423">
        <f>LOOKUP(H1423,Hoja2!D:D,Hoja2!A:A)</f>
        <v>187</v>
      </c>
      <c r="J1423" s="2">
        <f t="shared" si="226"/>
        <v>7.4573333333333336</v>
      </c>
    </row>
    <row r="1424" spans="1:10" x14ac:dyDescent="0.25">
      <c r="A1424">
        <v>222</v>
      </c>
      <c r="B1424" t="str">
        <f t="shared" si="229"/>
        <v>Menu Ceviche Salmon</v>
      </c>
      <c r="C1424">
        <v>1</v>
      </c>
      <c r="D1424" t="s">
        <v>661</v>
      </c>
      <c r="E1424" t="s">
        <v>15</v>
      </c>
      <c r="F1424">
        <v>1</v>
      </c>
      <c r="G1424" s="2">
        <v>212.63934426229508</v>
      </c>
      <c r="H1424" t="s">
        <v>835</v>
      </c>
      <c r="I1424">
        <f>LOOKUP(H1424,Hoja2!D:D,Hoja2!A:A)</f>
        <v>243</v>
      </c>
      <c r="J1424" s="2">
        <f t="shared" si="226"/>
        <v>212.63934426229508</v>
      </c>
    </row>
    <row r="1425" spans="1:10" x14ac:dyDescent="0.25">
      <c r="A1425">
        <v>222</v>
      </c>
      <c r="B1425" t="str">
        <f t="shared" si="229"/>
        <v>Menu Ceviche Salmon</v>
      </c>
      <c r="C1425">
        <v>1</v>
      </c>
      <c r="D1425" t="s">
        <v>661</v>
      </c>
      <c r="E1425" t="s">
        <v>23</v>
      </c>
      <c r="F1425">
        <v>1</v>
      </c>
      <c r="G1425" s="2">
        <v>994.84</v>
      </c>
      <c r="H1425" t="s">
        <v>842</v>
      </c>
      <c r="I1425">
        <f>LOOKUP(H1425,Hoja2!D:D,Hoja2!A:A)</f>
        <v>131</v>
      </c>
      <c r="J1425" s="2">
        <f t="shared" si="226"/>
        <v>994.84</v>
      </c>
    </row>
    <row r="1426" spans="1:10" x14ac:dyDescent="0.25">
      <c r="A1426">
        <v>438</v>
      </c>
      <c r="B1426" t="s">
        <v>617</v>
      </c>
      <c r="C1426">
        <v>1</v>
      </c>
      <c r="D1426" t="s">
        <v>661</v>
      </c>
      <c r="E1426" t="s">
        <v>80</v>
      </c>
      <c r="F1426">
        <v>1</v>
      </c>
      <c r="G1426" s="2">
        <v>25.585000000000001</v>
      </c>
      <c r="H1426" t="s">
        <v>872</v>
      </c>
      <c r="I1426">
        <f>LOOKUP(H1426,Hoja2!D:D,Hoja2!A:A)</f>
        <v>181</v>
      </c>
      <c r="J1426" s="2">
        <f t="shared" si="226"/>
        <v>25.585000000000001</v>
      </c>
    </row>
    <row r="1427" spans="1:10" x14ac:dyDescent="0.25">
      <c r="A1427">
        <v>438</v>
      </c>
      <c r="B1427" t="str">
        <f t="shared" ref="B1427:B1431" si="230">B1426</f>
        <v>Mojito Paris</v>
      </c>
      <c r="C1427">
        <v>1</v>
      </c>
      <c r="D1427" t="s">
        <v>661</v>
      </c>
      <c r="E1427" t="s">
        <v>72</v>
      </c>
      <c r="F1427">
        <v>1</v>
      </c>
      <c r="G1427" s="2">
        <v>101.15</v>
      </c>
      <c r="H1427" t="s">
        <v>793</v>
      </c>
      <c r="I1427">
        <f>LOOKUP(H1427,Hoja2!D:D,Hoja2!A:A)</f>
        <v>235</v>
      </c>
      <c r="J1427" s="2">
        <f t="shared" si="226"/>
        <v>101.15</v>
      </c>
    </row>
    <row r="1428" spans="1:10" x14ac:dyDescent="0.25">
      <c r="A1428">
        <v>438</v>
      </c>
      <c r="B1428" t="str">
        <f t="shared" si="230"/>
        <v>Mojito Paris</v>
      </c>
      <c r="C1428">
        <v>1</v>
      </c>
      <c r="D1428" t="s">
        <v>661</v>
      </c>
      <c r="E1428" t="s">
        <v>205</v>
      </c>
      <c r="F1428">
        <v>50</v>
      </c>
      <c r="G1428" s="2">
        <v>0.50946874999999991</v>
      </c>
      <c r="H1428" t="s">
        <v>917</v>
      </c>
      <c r="I1428">
        <f>LOOKUP(H1428,Hoja2!D:D,Hoja2!A:A)</f>
        <v>162</v>
      </c>
      <c r="J1428" s="2">
        <f t="shared" si="226"/>
        <v>25.473437499999996</v>
      </c>
    </row>
    <row r="1429" spans="1:10" x14ac:dyDescent="0.25">
      <c r="A1429">
        <v>438</v>
      </c>
      <c r="B1429" t="str">
        <f t="shared" si="230"/>
        <v>Mojito Paris</v>
      </c>
      <c r="C1429">
        <v>1</v>
      </c>
      <c r="D1429" t="s">
        <v>656</v>
      </c>
      <c r="E1429" t="s">
        <v>71</v>
      </c>
      <c r="F1429">
        <v>20</v>
      </c>
      <c r="G1429" s="2">
        <v>1.4160999999999999</v>
      </c>
      <c r="H1429" t="s">
        <v>870</v>
      </c>
      <c r="I1429">
        <f>LOOKUP(H1429,Hoja2!D:D,Hoja2!A:A)</f>
        <v>224</v>
      </c>
      <c r="J1429" s="2">
        <f t="shared" si="226"/>
        <v>28.321999999999999</v>
      </c>
    </row>
    <row r="1430" spans="1:10" x14ac:dyDescent="0.25">
      <c r="A1430">
        <v>438</v>
      </c>
      <c r="B1430" t="str">
        <f t="shared" si="230"/>
        <v>Mojito Paris</v>
      </c>
      <c r="C1430">
        <v>1</v>
      </c>
      <c r="D1430" t="s">
        <v>658</v>
      </c>
      <c r="E1430" t="s">
        <v>81</v>
      </c>
      <c r="F1430">
        <v>20</v>
      </c>
      <c r="G1430" s="2">
        <v>1.4138687500000002</v>
      </c>
      <c r="H1430" t="s">
        <v>873</v>
      </c>
      <c r="I1430">
        <f>LOOKUP(H1430,Hoja2!D:D,Hoja2!A:A)</f>
        <v>169</v>
      </c>
      <c r="J1430" s="2">
        <f t="shared" si="226"/>
        <v>28.277375000000006</v>
      </c>
    </row>
    <row r="1431" spans="1:10" x14ac:dyDescent="0.25">
      <c r="A1431">
        <v>438</v>
      </c>
      <c r="B1431" t="str">
        <f t="shared" si="230"/>
        <v>Mojito Paris</v>
      </c>
      <c r="C1431">
        <v>1</v>
      </c>
      <c r="D1431" t="s">
        <v>658</v>
      </c>
      <c r="E1431" t="s">
        <v>120</v>
      </c>
      <c r="F1431">
        <v>75</v>
      </c>
      <c r="G1431" s="2">
        <v>4.9010999999999996</v>
      </c>
      <c r="H1431" t="s">
        <v>890</v>
      </c>
      <c r="I1431">
        <f>LOOKUP(H1431,Hoja2!D:D,Hoja2!A:A)</f>
        <v>184</v>
      </c>
      <c r="J1431" s="2">
        <f t="shared" si="226"/>
        <v>367.58249999999998</v>
      </c>
    </row>
    <row r="1432" spans="1:10" x14ac:dyDescent="0.25">
      <c r="A1432">
        <v>266</v>
      </c>
      <c r="B1432" t="s">
        <v>618</v>
      </c>
      <c r="C1432">
        <v>1</v>
      </c>
      <c r="D1432" t="s">
        <v>661</v>
      </c>
      <c r="E1432" t="s">
        <v>108</v>
      </c>
      <c r="F1432">
        <v>1</v>
      </c>
      <c r="G1432" s="2">
        <v>1042.57</v>
      </c>
      <c r="H1432" t="s">
        <v>885</v>
      </c>
      <c r="I1432">
        <f>LOOKUP(H1432,Hoja2!D:D,Hoja2!A:A)</f>
        <v>230</v>
      </c>
      <c r="J1432" s="2">
        <f t="shared" si="226"/>
        <v>1042.57</v>
      </c>
    </row>
    <row r="1433" spans="1:10" x14ac:dyDescent="0.25">
      <c r="A1433">
        <v>103702</v>
      </c>
      <c r="B1433" t="s">
        <v>619</v>
      </c>
      <c r="C1433">
        <v>1</v>
      </c>
      <c r="D1433" t="s">
        <v>661</v>
      </c>
      <c r="E1433" t="s">
        <v>31</v>
      </c>
      <c r="F1433">
        <v>800</v>
      </c>
      <c r="G1433" s="2">
        <v>1.2971000000000001</v>
      </c>
      <c r="H1433" t="s">
        <v>846</v>
      </c>
      <c r="I1433">
        <f>LOOKUP(H1433,Hoja2!D:D,Hoja2!A:A)</f>
        <v>222</v>
      </c>
      <c r="J1433" s="2">
        <f t="shared" si="226"/>
        <v>1037.68</v>
      </c>
    </row>
    <row r="1434" spans="1:10" x14ac:dyDescent="0.25">
      <c r="A1434">
        <v>103702</v>
      </c>
      <c r="B1434" t="str">
        <f t="shared" ref="B1434:B1437" si="231">B1433</f>
        <v>Cheddar's cheese grande</v>
      </c>
      <c r="C1434">
        <v>1</v>
      </c>
      <c r="D1434" t="s">
        <v>661</v>
      </c>
      <c r="E1434" t="s">
        <v>21</v>
      </c>
      <c r="F1434">
        <v>50</v>
      </c>
      <c r="G1434" s="2">
        <v>7.6040999999999999</v>
      </c>
      <c r="H1434" t="s">
        <v>840</v>
      </c>
      <c r="I1434">
        <f>LOOKUP(H1434,Hoja2!D:D,Hoja2!A:A)</f>
        <v>173</v>
      </c>
      <c r="J1434" s="2">
        <f t="shared" si="226"/>
        <v>380.20499999999998</v>
      </c>
    </row>
    <row r="1435" spans="1:10" x14ac:dyDescent="0.25">
      <c r="A1435">
        <v>103702</v>
      </c>
      <c r="B1435" t="str">
        <f t="shared" si="231"/>
        <v>Cheddar's cheese grande</v>
      </c>
      <c r="C1435">
        <v>1</v>
      </c>
      <c r="D1435" t="s">
        <v>661</v>
      </c>
      <c r="E1435" t="s">
        <v>5</v>
      </c>
      <c r="F1435">
        <v>150</v>
      </c>
      <c r="G1435" s="2">
        <v>3.6652</v>
      </c>
      <c r="H1435" t="s">
        <v>828</v>
      </c>
      <c r="I1435">
        <f>LOOKUP(H1435,Hoja2!D:D,Hoja2!A:A)</f>
        <v>134</v>
      </c>
      <c r="J1435" s="2">
        <f t="shared" si="226"/>
        <v>549.78</v>
      </c>
    </row>
    <row r="1436" spans="1:10" x14ac:dyDescent="0.25">
      <c r="A1436">
        <v>103702</v>
      </c>
      <c r="B1436" t="str">
        <f t="shared" si="231"/>
        <v>Cheddar's cheese grande</v>
      </c>
      <c r="C1436">
        <v>1</v>
      </c>
      <c r="D1436" t="s">
        <v>661</v>
      </c>
      <c r="E1436" t="s">
        <v>42</v>
      </c>
      <c r="F1436">
        <v>20</v>
      </c>
      <c r="G1436" s="2">
        <v>1.19</v>
      </c>
      <c r="H1436" t="s">
        <v>852</v>
      </c>
      <c r="I1436">
        <f>LOOKUP(H1436,Hoja2!D:D,Hoja2!A:A)</f>
        <v>187</v>
      </c>
      <c r="J1436" s="2">
        <f t="shared" si="226"/>
        <v>23.799999999999997</v>
      </c>
    </row>
    <row r="1437" spans="1:10" x14ac:dyDescent="0.25">
      <c r="A1437">
        <v>103702</v>
      </c>
      <c r="B1437" t="str">
        <f t="shared" si="231"/>
        <v>Cheddar's cheese grande</v>
      </c>
      <c r="C1437">
        <v>1</v>
      </c>
      <c r="D1437" t="s">
        <v>661</v>
      </c>
      <c r="E1437" t="s">
        <v>11</v>
      </c>
      <c r="F1437">
        <v>140</v>
      </c>
      <c r="G1437" s="2">
        <v>5.4382999999999999</v>
      </c>
      <c r="H1437" t="s">
        <v>832</v>
      </c>
      <c r="I1437">
        <f>LOOKUP(H1437,Hoja2!D:D,Hoja2!A:A)</f>
        <v>275</v>
      </c>
      <c r="J1437" s="2">
        <f t="shared" si="226"/>
        <v>761.36199999999997</v>
      </c>
    </row>
    <row r="1438" spans="1:10" x14ac:dyDescent="0.25">
      <c r="A1438">
        <v>439</v>
      </c>
      <c r="B1438" t="s">
        <v>620</v>
      </c>
      <c r="C1438">
        <v>1</v>
      </c>
      <c r="D1438" t="s">
        <v>661</v>
      </c>
      <c r="E1438" t="s">
        <v>120</v>
      </c>
      <c r="F1438">
        <v>150</v>
      </c>
      <c r="G1438" s="2">
        <v>4.9010999999999996</v>
      </c>
      <c r="H1438" t="s">
        <v>890</v>
      </c>
      <c r="I1438">
        <f>LOOKUP(H1438,Hoja2!D:D,Hoja2!A:A)</f>
        <v>184</v>
      </c>
      <c r="J1438" s="2">
        <f t="shared" si="226"/>
        <v>735.16499999999996</v>
      </c>
    </row>
    <row r="1439" spans="1:10" x14ac:dyDescent="0.25">
      <c r="A1439">
        <v>103798</v>
      </c>
      <c r="B1439" t="s">
        <v>621</v>
      </c>
      <c r="C1439">
        <v>1</v>
      </c>
      <c r="D1439" t="s">
        <v>661</v>
      </c>
      <c r="E1439" t="s">
        <v>80</v>
      </c>
      <c r="F1439">
        <v>1</v>
      </c>
      <c r="G1439" s="2">
        <v>25.585000000000001</v>
      </c>
      <c r="H1439" t="s">
        <v>872</v>
      </c>
      <c r="I1439">
        <f>LOOKUP(H1439,Hoja2!D:D,Hoja2!A:A)</f>
        <v>181</v>
      </c>
      <c r="J1439" s="2">
        <f t="shared" si="226"/>
        <v>25.585000000000001</v>
      </c>
    </row>
    <row r="1440" spans="1:10" x14ac:dyDescent="0.25">
      <c r="A1440">
        <v>103798</v>
      </c>
      <c r="B1440" t="str">
        <f t="shared" ref="B1440:B1445" si="232">B1439</f>
        <v>P- MOJITO FRAMBUESA</v>
      </c>
      <c r="C1440">
        <v>1</v>
      </c>
      <c r="D1440" t="s">
        <v>656</v>
      </c>
      <c r="E1440" t="s">
        <v>71</v>
      </c>
      <c r="F1440">
        <v>20</v>
      </c>
      <c r="G1440" s="2">
        <v>1.4160999999999999</v>
      </c>
      <c r="H1440" t="s">
        <v>870</v>
      </c>
      <c r="I1440">
        <f>LOOKUP(H1440,Hoja2!D:D,Hoja2!A:A)</f>
        <v>224</v>
      </c>
      <c r="J1440" s="2">
        <f t="shared" si="226"/>
        <v>28.321999999999999</v>
      </c>
    </row>
    <row r="1441" spans="1:10" x14ac:dyDescent="0.25">
      <c r="A1441">
        <v>103798</v>
      </c>
      <c r="B1441" t="str">
        <f t="shared" si="232"/>
        <v>P- MOJITO FRAMBUESA</v>
      </c>
      <c r="C1441">
        <v>1</v>
      </c>
      <c r="D1441" t="s">
        <v>658</v>
      </c>
      <c r="E1441" t="s">
        <v>81</v>
      </c>
      <c r="F1441">
        <v>20</v>
      </c>
      <c r="G1441" s="2">
        <v>1.4138687500000002</v>
      </c>
      <c r="H1441" t="s">
        <v>873</v>
      </c>
      <c r="I1441">
        <f>LOOKUP(H1441,Hoja2!D:D,Hoja2!A:A)</f>
        <v>169</v>
      </c>
      <c r="J1441" s="2">
        <f t="shared" si="226"/>
        <v>28.277375000000006</v>
      </c>
    </row>
    <row r="1442" spans="1:10" x14ac:dyDescent="0.25">
      <c r="A1442">
        <v>103798</v>
      </c>
      <c r="B1442" t="str">
        <f t="shared" si="232"/>
        <v>P- MOJITO FRAMBUESA</v>
      </c>
      <c r="C1442">
        <v>1</v>
      </c>
      <c r="D1442" t="s">
        <v>661</v>
      </c>
      <c r="E1442" t="s">
        <v>72</v>
      </c>
      <c r="F1442">
        <v>1</v>
      </c>
      <c r="G1442" s="2">
        <v>101.15</v>
      </c>
      <c r="H1442" t="s">
        <v>793</v>
      </c>
      <c r="I1442">
        <f>LOOKUP(H1442,Hoja2!D:D,Hoja2!A:A)</f>
        <v>235</v>
      </c>
      <c r="J1442" s="2">
        <f t="shared" si="226"/>
        <v>101.15</v>
      </c>
    </row>
    <row r="1443" spans="1:10" x14ac:dyDescent="0.25">
      <c r="A1443">
        <v>103798</v>
      </c>
      <c r="B1443" t="str">
        <f t="shared" si="232"/>
        <v>P- MOJITO FRAMBUESA</v>
      </c>
      <c r="C1443">
        <v>1</v>
      </c>
      <c r="D1443" t="s">
        <v>661</v>
      </c>
      <c r="E1443" t="s">
        <v>205</v>
      </c>
      <c r="F1443">
        <v>50</v>
      </c>
      <c r="G1443" s="2">
        <v>0.50946874999999991</v>
      </c>
      <c r="H1443" t="s">
        <v>917</v>
      </c>
      <c r="I1443">
        <f>LOOKUP(H1443,Hoja2!D:D,Hoja2!A:A)</f>
        <v>162</v>
      </c>
      <c r="J1443" s="2">
        <f t="shared" si="226"/>
        <v>25.473437499999996</v>
      </c>
    </row>
    <row r="1444" spans="1:10" x14ac:dyDescent="0.25">
      <c r="A1444">
        <v>103798</v>
      </c>
      <c r="B1444" t="str">
        <f t="shared" si="232"/>
        <v>P- MOJITO FRAMBUESA</v>
      </c>
      <c r="C1444">
        <v>1</v>
      </c>
      <c r="D1444" t="s">
        <v>658</v>
      </c>
      <c r="E1444" t="s">
        <v>240</v>
      </c>
      <c r="F1444">
        <v>75</v>
      </c>
      <c r="G1444" s="2">
        <v>3.8367466666666665</v>
      </c>
      <c r="H1444" t="s">
        <v>924</v>
      </c>
      <c r="I1444">
        <f>LOOKUP(H1444,Hoja2!D:D,Hoja2!A:A)</f>
        <v>283</v>
      </c>
      <c r="J1444" s="2">
        <f t="shared" si="226"/>
        <v>287.75599999999997</v>
      </c>
    </row>
    <row r="1445" spans="1:10" x14ac:dyDescent="0.25">
      <c r="A1445">
        <v>103798</v>
      </c>
      <c r="B1445" t="str">
        <f t="shared" si="232"/>
        <v>P- MOJITO FRAMBUESA</v>
      </c>
      <c r="C1445">
        <v>1</v>
      </c>
      <c r="D1445" t="s">
        <v>661</v>
      </c>
      <c r="E1445" t="s">
        <v>86</v>
      </c>
      <c r="F1445">
        <v>20</v>
      </c>
      <c r="G1445" s="2">
        <v>1.2085937499999999</v>
      </c>
      <c r="H1445" t="s">
        <v>876</v>
      </c>
      <c r="I1445">
        <f>LOOKUP(H1445,Hoja2!D:D,Hoja2!A:A)</f>
        <v>326</v>
      </c>
      <c r="J1445" s="2">
        <f t="shared" si="226"/>
        <v>24.171875</v>
      </c>
    </row>
    <row r="1446" spans="1:10" x14ac:dyDescent="0.25">
      <c r="A1446">
        <v>103797</v>
      </c>
      <c r="B1446" t="s">
        <v>622</v>
      </c>
      <c r="C1446">
        <v>1</v>
      </c>
      <c r="D1446" t="s">
        <v>661</v>
      </c>
      <c r="E1446" t="s">
        <v>80</v>
      </c>
      <c r="F1446">
        <v>1</v>
      </c>
      <c r="G1446" s="2">
        <v>25.585000000000001</v>
      </c>
      <c r="H1446" t="s">
        <v>872</v>
      </c>
      <c r="I1446">
        <f>LOOKUP(H1446,Hoja2!D:D,Hoja2!A:A)</f>
        <v>181</v>
      </c>
      <c r="J1446" s="2">
        <f t="shared" si="226"/>
        <v>25.585000000000001</v>
      </c>
    </row>
    <row r="1447" spans="1:10" x14ac:dyDescent="0.25">
      <c r="A1447">
        <v>103797</v>
      </c>
      <c r="B1447" t="str">
        <f t="shared" ref="B1447:B1451" si="233">B1446</f>
        <v>P. MOJITO CLASICO</v>
      </c>
      <c r="C1447">
        <v>1</v>
      </c>
      <c r="D1447" t="s">
        <v>656</v>
      </c>
      <c r="E1447" t="s">
        <v>71</v>
      </c>
      <c r="F1447">
        <v>20</v>
      </c>
      <c r="G1447" s="2">
        <v>1.4160999999999999</v>
      </c>
      <c r="H1447" t="s">
        <v>870</v>
      </c>
      <c r="I1447">
        <f>LOOKUP(H1447,Hoja2!D:D,Hoja2!A:A)</f>
        <v>224</v>
      </c>
      <c r="J1447" s="2">
        <f t="shared" si="226"/>
        <v>28.321999999999999</v>
      </c>
    </row>
    <row r="1448" spans="1:10" x14ac:dyDescent="0.25">
      <c r="A1448">
        <v>103797</v>
      </c>
      <c r="B1448" t="str">
        <f t="shared" si="233"/>
        <v>P. MOJITO CLASICO</v>
      </c>
      <c r="C1448">
        <v>1</v>
      </c>
      <c r="D1448" t="s">
        <v>658</v>
      </c>
      <c r="E1448" t="s">
        <v>81</v>
      </c>
      <c r="F1448">
        <v>20</v>
      </c>
      <c r="G1448" s="2">
        <v>1.4138687500000002</v>
      </c>
      <c r="H1448" t="s">
        <v>873</v>
      </c>
      <c r="I1448">
        <f>LOOKUP(H1448,Hoja2!D:D,Hoja2!A:A)</f>
        <v>169</v>
      </c>
      <c r="J1448" s="2">
        <f t="shared" si="226"/>
        <v>28.277375000000006</v>
      </c>
    </row>
    <row r="1449" spans="1:10" x14ac:dyDescent="0.25">
      <c r="A1449">
        <v>103797</v>
      </c>
      <c r="B1449" t="str">
        <f t="shared" si="233"/>
        <v>P. MOJITO CLASICO</v>
      </c>
      <c r="C1449">
        <v>1</v>
      </c>
      <c r="D1449" t="s">
        <v>661</v>
      </c>
      <c r="E1449" t="s">
        <v>72</v>
      </c>
      <c r="F1449">
        <v>1</v>
      </c>
      <c r="G1449" s="2">
        <v>101.15</v>
      </c>
      <c r="H1449" t="s">
        <v>793</v>
      </c>
      <c r="I1449">
        <f>LOOKUP(H1449,Hoja2!D:D,Hoja2!A:A)</f>
        <v>235</v>
      </c>
      <c r="J1449" s="2">
        <f t="shared" si="226"/>
        <v>101.15</v>
      </c>
    </row>
    <row r="1450" spans="1:10" x14ac:dyDescent="0.25">
      <c r="A1450">
        <v>103797</v>
      </c>
      <c r="B1450" t="str">
        <f t="shared" si="233"/>
        <v>P. MOJITO CLASICO</v>
      </c>
      <c r="C1450">
        <v>1</v>
      </c>
      <c r="D1450" t="s">
        <v>661</v>
      </c>
      <c r="E1450" t="s">
        <v>205</v>
      </c>
      <c r="F1450">
        <v>50</v>
      </c>
      <c r="G1450" s="2">
        <v>0.50946874999999991</v>
      </c>
      <c r="H1450" t="s">
        <v>917</v>
      </c>
      <c r="I1450">
        <f>LOOKUP(H1450,Hoja2!D:D,Hoja2!A:A)</f>
        <v>162</v>
      </c>
      <c r="J1450" s="2">
        <f t="shared" si="226"/>
        <v>25.473437499999996</v>
      </c>
    </row>
    <row r="1451" spans="1:10" x14ac:dyDescent="0.25">
      <c r="A1451">
        <v>103797</v>
      </c>
      <c r="B1451" t="str">
        <f t="shared" si="233"/>
        <v>P. MOJITO CLASICO</v>
      </c>
      <c r="C1451">
        <v>1</v>
      </c>
      <c r="D1451" t="s">
        <v>658</v>
      </c>
      <c r="E1451" t="s">
        <v>240</v>
      </c>
      <c r="F1451">
        <v>75</v>
      </c>
      <c r="G1451" s="2">
        <v>3.8367466666666665</v>
      </c>
      <c r="H1451" t="s">
        <v>924</v>
      </c>
      <c r="I1451">
        <f>LOOKUP(H1451,Hoja2!D:D,Hoja2!A:A)</f>
        <v>283</v>
      </c>
      <c r="J1451" s="2">
        <f t="shared" si="226"/>
        <v>287.75599999999997</v>
      </c>
    </row>
    <row r="1452" spans="1:10" x14ac:dyDescent="0.25">
      <c r="A1452">
        <v>103801</v>
      </c>
      <c r="B1452" t="s">
        <v>623</v>
      </c>
      <c r="C1452">
        <v>1</v>
      </c>
      <c r="D1452" t="s">
        <v>661</v>
      </c>
      <c r="E1452" t="s">
        <v>80</v>
      </c>
      <c r="F1452">
        <v>1</v>
      </c>
      <c r="G1452" s="2">
        <v>25.585000000000001</v>
      </c>
      <c r="H1452" t="s">
        <v>872</v>
      </c>
      <c r="I1452">
        <f>LOOKUP(H1452,Hoja2!D:D,Hoja2!A:A)</f>
        <v>181</v>
      </c>
      <c r="J1452" s="2">
        <f t="shared" si="226"/>
        <v>25.585000000000001</v>
      </c>
    </row>
    <row r="1453" spans="1:10" x14ac:dyDescent="0.25">
      <c r="A1453">
        <v>103801</v>
      </c>
      <c r="B1453" t="str">
        <f t="shared" ref="B1453:B1458" si="234">B1452</f>
        <v>P. MOJITO MANGO</v>
      </c>
      <c r="C1453">
        <v>1</v>
      </c>
      <c r="D1453" t="s">
        <v>656</v>
      </c>
      <c r="E1453" t="s">
        <v>71</v>
      </c>
      <c r="F1453">
        <v>20</v>
      </c>
      <c r="G1453" s="2">
        <v>1.4160999999999999</v>
      </c>
      <c r="H1453" t="s">
        <v>870</v>
      </c>
      <c r="I1453">
        <f>LOOKUP(H1453,Hoja2!D:D,Hoja2!A:A)</f>
        <v>224</v>
      </c>
      <c r="J1453" s="2">
        <f t="shared" si="226"/>
        <v>28.321999999999999</v>
      </c>
    </row>
    <row r="1454" spans="1:10" x14ac:dyDescent="0.25">
      <c r="A1454">
        <v>103801</v>
      </c>
      <c r="B1454" t="str">
        <f t="shared" si="234"/>
        <v>P. MOJITO MANGO</v>
      </c>
      <c r="C1454">
        <v>1</v>
      </c>
      <c r="D1454" t="s">
        <v>658</v>
      </c>
      <c r="E1454" t="s">
        <v>81</v>
      </c>
      <c r="F1454">
        <v>20</v>
      </c>
      <c r="G1454" s="2">
        <v>1.4138687500000002</v>
      </c>
      <c r="H1454" t="s">
        <v>873</v>
      </c>
      <c r="I1454">
        <f>LOOKUP(H1454,Hoja2!D:D,Hoja2!A:A)</f>
        <v>169</v>
      </c>
      <c r="J1454" s="2">
        <f t="shared" si="226"/>
        <v>28.277375000000006</v>
      </c>
    </row>
    <row r="1455" spans="1:10" x14ac:dyDescent="0.25">
      <c r="A1455">
        <v>103801</v>
      </c>
      <c r="B1455" t="str">
        <f t="shared" si="234"/>
        <v>P. MOJITO MANGO</v>
      </c>
      <c r="C1455">
        <v>1</v>
      </c>
      <c r="D1455" t="s">
        <v>661</v>
      </c>
      <c r="E1455" t="s">
        <v>72</v>
      </c>
      <c r="F1455">
        <v>1</v>
      </c>
      <c r="G1455" s="2">
        <v>101.15</v>
      </c>
      <c r="H1455" t="s">
        <v>793</v>
      </c>
      <c r="I1455">
        <f>LOOKUP(H1455,Hoja2!D:D,Hoja2!A:A)</f>
        <v>235</v>
      </c>
      <c r="J1455" s="2">
        <f t="shared" si="226"/>
        <v>101.15</v>
      </c>
    </row>
    <row r="1456" spans="1:10" x14ac:dyDescent="0.25">
      <c r="A1456">
        <v>103801</v>
      </c>
      <c r="B1456" t="str">
        <f t="shared" si="234"/>
        <v>P. MOJITO MANGO</v>
      </c>
      <c r="C1456">
        <v>1</v>
      </c>
      <c r="D1456" t="s">
        <v>661</v>
      </c>
      <c r="E1456" t="s">
        <v>205</v>
      </c>
      <c r="F1456">
        <v>50</v>
      </c>
      <c r="G1456" s="2">
        <v>0.50946874999999991</v>
      </c>
      <c r="H1456" t="s">
        <v>917</v>
      </c>
      <c r="I1456">
        <f>LOOKUP(H1456,Hoja2!D:D,Hoja2!A:A)</f>
        <v>162</v>
      </c>
      <c r="J1456" s="2">
        <f t="shared" si="226"/>
        <v>25.473437499999996</v>
      </c>
    </row>
    <row r="1457" spans="1:10" x14ac:dyDescent="0.25">
      <c r="A1457">
        <v>103801</v>
      </c>
      <c r="B1457" t="str">
        <f t="shared" si="234"/>
        <v>P. MOJITO MANGO</v>
      </c>
      <c r="C1457">
        <v>1</v>
      </c>
      <c r="D1457" t="s">
        <v>658</v>
      </c>
      <c r="E1457" t="s">
        <v>240</v>
      </c>
      <c r="F1457">
        <v>75</v>
      </c>
      <c r="G1457" s="2">
        <v>3.8367466666666665</v>
      </c>
      <c r="H1457" t="s">
        <v>924</v>
      </c>
      <c r="I1457">
        <f>LOOKUP(H1457,Hoja2!D:D,Hoja2!A:A)</f>
        <v>283</v>
      </c>
      <c r="J1457" s="2">
        <f t="shared" si="226"/>
        <v>287.75599999999997</v>
      </c>
    </row>
    <row r="1458" spans="1:10" x14ac:dyDescent="0.25">
      <c r="A1458">
        <v>103801</v>
      </c>
      <c r="B1458" t="str">
        <f t="shared" si="234"/>
        <v>P. MOJITO MANGO</v>
      </c>
      <c r="C1458">
        <v>1</v>
      </c>
      <c r="D1458" t="s">
        <v>661</v>
      </c>
      <c r="E1458" t="s">
        <v>74</v>
      </c>
      <c r="F1458">
        <v>20</v>
      </c>
      <c r="G1458" s="2">
        <v>1.200784375</v>
      </c>
      <c r="H1458" t="s">
        <v>735</v>
      </c>
      <c r="I1458">
        <f>LOOKUP(H1458,Hoja2!D:D,Hoja2!A:A)</f>
        <v>172</v>
      </c>
      <c r="J1458" s="2">
        <f t="shared" si="226"/>
        <v>24.015687499999999</v>
      </c>
    </row>
    <row r="1459" spans="1:10" x14ac:dyDescent="0.25">
      <c r="A1459">
        <v>103803</v>
      </c>
      <c r="B1459" t="s">
        <v>624</v>
      </c>
      <c r="C1459">
        <v>1</v>
      </c>
      <c r="D1459" t="s">
        <v>661</v>
      </c>
      <c r="E1459" t="s">
        <v>80</v>
      </c>
      <c r="F1459">
        <v>1</v>
      </c>
      <c r="G1459" s="2">
        <v>25.585000000000001</v>
      </c>
      <c r="H1459" t="s">
        <v>872</v>
      </c>
      <c r="I1459">
        <f>LOOKUP(H1459,Hoja2!D:D,Hoja2!A:A)</f>
        <v>181</v>
      </c>
      <c r="J1459" s="2">
        <f t="shared" si="226"/>
        <v>25.585000000000001</v>
      </c>
    </row>
    <row r="1460" spans="1:10" x14ac:dyDescent="0.25">
      <c r="A1460">
        <v>103803</v>
      </c>
      <c r="B1460" t="str">
        <f t="shared" ref="B1460:B1465" si="235">B1459</f>
        <v>P. MOJITO MARACUYA</v>
      </c>
      <c r="C1460">
        <v>1</v>
      </c>
      <c r="D1460" t="s">
        <v>656</v>
      </c>
      <c r="E1460" t="s">
        <v>71</v>
      </c>
      <c r="F1460">
        <v>20</v>
      </c>
      <c r="G1460" s="2">
        <v>1.4160999999999999</v>
      </c>
      <c r="H1460" t="s">
        <v>870</v>
      </c>
      <c r="I1460">
        <f>LOOKUP(H1460,Hoja2!D:D,Hoja2!A:A)</f>
        <v>224</v>
      </c>
      <c r="J1460" s="2">
        <f t="shared" si="226"/>
        <v>28.321999999999999</v>
      </c>
    </row>
    <row r="1461" spans="1:10" x14ac:dyDescent="0.25">
      <c r="A1461">
        <v>103803</v>
      </c>
      <c r="B1461" t="str">
        <f t="shared" si="235"/>
        <v>P. MOJITO MARACUYA</v>
      </c>
      <c r="C1461">
        <v>1</v>
      </c>
      <c r="D1461" t="s">
        <v>661</v>
      </c>
      <c r="E1461" t="s">
        <v>72</v>
      </c>
      <c r="F1461">
        <v>1</v>
      </c>
      <c r="G1461" s="2">
        <v>101.15</v>
      </c>
      <c r="H1461" t="s">
        <v>793</v>
      </c>
      <c r="I1461">
        <f>LOOKUP(H1461,Hoja2!D:D,Hoja2!A:A)</f>
        <v>235</v>
      </c>
      <c r="J1461" s="2">
        <f t="shared" si="226"/>
        <v>101.15</v>
      </c>
    </row>
    <row r="1462" spans="1:10" x14ac:dyDescent="0.25">
      <c r="A1462">
        <v>103803</v>
      </c>
      <c r="B1462" t="str">
        <f t="shared" si="235"/>
        <v>P. MOJITO MARACUYA</v>
      </c>
      <c r="C1462">
        <v>1</v>
      </c>
      <c r="D1462" t="s">
        <v>661</v>
      </c>
      <c r="E1462" t="s">
        <v>205</v>
      </c>
      <c r="F1462">
        <v>50</v>
      </c>
      <c r="G1462" s="2">
        <v>0.50946874999999991</v>
      </c>
      <c r="H1462" t="s">
        <v>917</v>
      </c>
      <c r="I1462">
        <f>LOOKUP(H1462,Hoja2!D:D,Hoja2!A:A)</f>
        <v>162</v>
      </c>
      <c r="J1462" s="2">
        <f t="shared" si="226"/>
        <v>25.473437499999996</v>
      </c>
    </row>
    <row r="1463" spans="1:10" x14ac:dyDescent="0.25">
      <c r="A1463">
        <v>103803</v>
      </c>
      <c r="B1463" t="str">
        <f t="shared" si="235"/>
        <v>P. MOJITO MARACUYA</v>
      </c>
      <c r="C1463">
        <v>1</v>
      </c>
      <c r="D1463" t="s">
        <v>658</v>
      </c>
      <c r="E1463" t="s">
        <v>81</v>
      </c>
      <c r="F1463">
        <v>20</v>
      </c>
      <c r="G1463" s="2">
        <v>1.4138687500000002</v>
      </c>
      <c r="H1463" t="s">
        <v>873</v>
      </c>
      <c r="I1463">
        <f>LOOKUP(H1463,Hoja2!D:D,Hoja2!A:A)</f>
        <v>169</v>
      </c>
      <c r="J1463" s="2">
        <f t="shared" si="226"/>
        <v>28.277375000000006</v>
      </c>
    </row>
    <row r="1464" spans="1:10" x14ac:dyDescent="0.25">
      <c r="A1464">
        <v>103803</v>
      </c>
      <c r="B1464" t="str">
        <f t="shared" si="235"/>
        <v>P. MOJITO MARACUYA</v>
      </c>
      <c r="C1464">
        <v>1</v>
      </c>
      <c r="D1464" t="s">
        <v>658</v>
      </c>
      <c r="E1464" t="s">
        <v>240</v>
      </c>
      <c r="F1464">
        <v>75</v>
      </c>
      <c r="G1464" s="2">
        <v>3.8367466666666665</v>
      </c>
      <c r="H1464" t="s">
        <v>924</v>
      </c>
      <c r="I1464">
        <f>LOOKUP(H1464,Hoja2!D:D,Hoja2!A:A)</f>
        <v>283</v>
      </c>
      <c r="J1464" s="2">
        <f t="shared" si="226"/>
        <v>287.75599999999997</v>
      </c>
    </row>
    <row r="1465" spans="1:10" x14ac:dyDescent="0.25">
      <c r="A1465">
        <v>103803</v>
      </c>
      <c r="B1465" t="str">
        <f t="shared" si="235"/>
        <v>P. MOJITO MARACUYA</v>
      </c>
      <c r="C1465">
        <v>1</v>
      </c>
      <c r="D1465" t="s">
        <v>658</v>
      </c>
      <c r="E1465" t="s">
        <v>369</v>
      </c>
      <c r="F1465">
        <v>75</v>
      </c>
      <c r="G1465" s="2">
        <v>1.6228625000000001</v>
      </c>
      <c r="H1465" t="s">
        <v>955</v>
      </c>
      <c r="I1465">
        <f>LOOKUP(H1465,Hoja2!D:D,Hoja2!A:A)</f>
        <v>172</v>
      </c>
      <c r="J1465" s="2">
        <f t="shared" si="226"/>
        <v>121.71468750000001</v>
      </c>
    </row>
    <row r="1466" spans="1:10" x14ac:dyDescent="0.25">
      <c r="A1466">
        <v>103785</v>
      </c>
      <c r="B1466" t="s">
        <v>625</v>
      </c>
      <c r="C1466">
        <v>1</v>
      </c>
      <c r="D1466" t="s">
        <v>661</v>
      </c>
      <c r="E1466" t="s">
        <v>64</v>
      </c>
      <c r="F1466">
        <v>1</v>
      </c>
      <c r="G1466" s="2">
        <v>3804.4300000000003</v>
      </c>
      <c r="H1466" t="s">
        <v>864</v>
      </c>
      <c r="I1466">
        <f>LOOKUP(H1466,Hoja2!D:D,Hoja2!A:A)</f>
        <v>275</v>
      </c>
      <c r="J1466" s="2">
        <f t="shared" si="226"/>
        <v>3804.4300000000003</v>
      </c>
    </row>
    <row r="1467" spans="1:10" x14ac:dyDescent="0.25">
      <c r="A1467">
        <v>103702</v>
      </c>
      <c r="B1467" t="s">
        <v>626</v>
      </c>
      <c r="C1467">
        <v>1</v>
      </c>
      <c r="D1467" t="s">
        <v>661</v>
      </c>
      <c r="E1467" t="s">
        <v>31</v>
      </c>
      <c r="F1467">
        <v>280</v>
      </c>
      <c r="G1467" s="2">
        <v>1.2971000000000001</v>
      </c>
      <c r="H1467" t="s">
        <v>846</v>
      </c>
      <c r="I1467">
        <f>LOOKUP(H1467,Hoja2!D:D,Hoja2!A:A)</f>
        <v>222</v>
      </c>
      <c r="J1467" s="2">
        <f t="shared" si="226"/>
        <v>363.18800000000005</v>
      </c>
    </row>
    <row r="1468" spans="1:10" x14ac:dyDescent="0.25">
      <c r="A1468">
        <v>103702</v>
      </c>
      <c r="B1468" t="str">
        <f t="shared" ref="B1468:B1471" si="236">B1467</f>
        <v>Cheddar's cheese individuales</v>
      </c>
      <c r="C1468">
        <v>1</v>
      </c>
      <c r="D1468" t="s">
        <v>661</v>
      </c>
      <c r="E1468" t="s">
        <v>21</v>
      </c>
      <c r="F1468">
        <v>25</v>
      </c>
      <c r="G1468" s="2">
        <v>7.6040999999999999</v>
      </c>
      <c r="H1468" t="s">
        <v>840</v>
      </c>
      <c r="I1468">
        <f>LOOKUP(H1468,Hoja2!D:D,Hoja2!A:A)</f>
        <v>173</v>
      </c>
      <c r="J1468" s="2">
        <f t="shared" si="226"/>
        <v>190.10249999999999</v>
      </c>
    </row>
    <row r="1469" spans="1:10" x14ac:dyDescent="0.25">
      <c r="A1469">
        <v>103702</v>
      </c>
      <c r="B1469" t="str">
        <f t="shared" si="236"/>
        <v>Cheddar's cheese individuales</v>
      </c>
      <c r="C1469">
        <v>1</v>
      </c>
      <c r="D1469" t="s">
        <v>661</v>
      </c>
      <c r="E1469" t="s">
        <v>5</v>
      </c>
      <c r="F1469">
        <v>60</v>
      </c>
      <c r="G1469" s="2">
        <v>3.6652</v>
      </c>
      <c r="H1469" t="s">
        <v>828</v>
      </c>
      <c r="I1469">
        <f>LOOKUP(H1469,Hoja2!D:D,Hoja2!A:A)</f>
        <v>134</v>
      </c>
      <c r="J1469" s="2">
        <f t="shared" si="226"/>
        <v>219.91200000000001</v>
      </c>
    </row>
    <row r="1470" spans="1:10" x14ac:dyDescent="0.25">
      <c r="A1470">
        <v>103702</v>
      </c>
      <c r="B1470" t="str">
        <f t="shared" si="236"/>
        <v>Cheddar's cheese individuales</v>
      </c>
      <c r="C1470">
        <v>1</v>
      </c>
      <c r="D1470" t="s">
        <v>661</v>
      </c>
      <c r="E1470" t="s">
        <v>42</v>
      </c>
      <c r="F1470">
        <v>20</v>
      </c>
      <c r="G1470" s="2">
        <v>1.19</v>
      </c>
      <c r="H1470" t="s">
        <v>852</v>
      </c>
      <c r="I1470">
        <f>LOOKUP(H1470,Hoja2!D:D,Hoja2!A:A)</f>
        <v>187</v>
      </c>
      <c r="J1470" s="2">
        <f t="shared" si="226"/>
        <v>23.799999999999997</v>
      </c>
    </row>
    <row r="1471" spans="1:10" x14ac:dyDescent="0.25">
      <c r="A1471">
        <v>103702</v>
      </c>
      <c r="B1471" t="str">
        <f t="shared" si="236"/>
        <v>Cheddar's cheese individuales</v>
      </c>
      <c r="C1471">
        <v>1</v>
      </c>
      <c r="D1471" t="s">
        <v>661</v>
      </c>
      <c r="E1471" t="s">
        <v>11</v>
      </c>
      <c r="F1471">
        <v>50</v>
      </c>
      <c r="G1471" s="2">
        <v>5.4382999999999999</v>
      </c>
      <c r="H1471" t="s">
        <v>832</v>
      </c>
      <c r="I1471">
        <f>LOOKUP(H1471,Hoja2!D:D,Hoja2!A:A)</f>
        <v>275</v>
      </c>
      <c r="J1471" s="2">
        <f t="shared" si="226"/>
        <v>271.91500000000002</v>
      </c>
    </row>
    <row r="1472" spans="1:10" x14ac:dyDescent="0.25">
      <c r="A1472">
        <v>103781</v>
      </c>
      <c r="B1472" t="s">
        <v>627</v>
      </c>
      <c r="C1472">
        <v>1</v>
      </c>
      <c r="D1472" t="s">
        <v>661</v>
      </c>
      <c r="E1472" t="s">
        <v>374</v>
      </c>
      <c r="F1472">
        <v>1</v>
      </c>
      <c r="G1472" s="2">
        <v>1401.82</v>
      </c>
      <c r="H1472" t="s">
        <v>956</v>
      </c>
      <c r="I1472">
        <f>LOOKUP(H1472,Hoja2!D:D,Hoja2!A:A)</f>
        <v>188</v>
      </c>
      <c r="J1472" s="2">
        <f t="shared" si="226"/>
        <v>1401.82</v>
      </c>
    </row>
    <row r="1473" spans="1:10" x14ac:dyDescent="0.25">
      <c r="A1473">
        <v>103788</v>
      </c>
      <c r="B1473" t="s">
        <v>628</v>
      </c>
      <c r="C1473">
        <v>1</v>
      </c>
      <c r="D1473" t="s">
        <v>661</v>
      </c>
      <c r="E1473" t="s">
        <v>31</v>
      </c>
      <c r="F1473">
        <v>280</v>
      </c>
      <c r="G1473" s="2">
        <v>1.2971000000000001</v>
      </c>
      <c r="H1473" t="s">
        <v>846</v>
      </c>
      <c r="I1473">
        <f>LOOKUP(H1473,Hoja2!D:D,Hoja2!A:A)</f>
        <v>222</v>
      </c>
      <c r="J1473" s="2">
        <f t="shared" si="226"/>
        <v>363.18800000000005</v>
      </c>
    </row>
    <row r="1474" spans="1:10" x14ac:dyDescent="0.25">
      <c r="A1474">
        <v>103784</v>
      </c>
      <c r="B1474" t="s">
        <v>629</v>
      </c>
      <c r="C1474">
        <v>1</v>
      </c>
      <c r="D1474" t="s">
        <v>661</v>
      </c>
      <c r="E1474" t="s">
        <v>19</v>
      </c>
      <c r="F1474">
        <v>1</v>
      </c>
      <c r="G1474" s="2">
        <v>591.43000000000006</v>
      </c>
      <c r="H1474" t="s">
        <v>838</v>
      </c>
      <c r="I1474">
        <f>LOOKUP(H1474,Hoja2!D:D,Hoja2!A:A)</f>
        <v>374</v>
      </c>
      <c r="J1474" s="2">
        <f t="shared" ref="J1474:J1537" si="237">SUM(F1474*G1474)</f>
        <v>591.43000000000006</v>
      </c>
    </row>
    <row r="1475" spans="1:10" x14ac:dyDescent="0.25">
      <c r="A1475">
        <v>103783</v>
      </c>
      <c r="B1475" t="s">
        <v>630</v>
      </c>
      <c r="C1475">
        <v>1</v>
      </c>
      <c r="D1475" t="s">
        <v>661</v>
      </c>
      <c r="E1475" t="s">
        <v>19</v>
      </c>
      <c r="F1475">
        <v>1</v>
      </c>
      <c r="G1475" s="2">
        <v>591.43000000000006</v>
      </c>
      <c r="H1475" t="s">
        <v>838</v>
      </c>
      <c r="I1475">
        <f>LOOKUP(H1475,Hoja2!D:D,Hoja2!A:A)</f>
        <v>374</v>
      </c>
      <c r="J1475" s="2">
        <f t="shared" si="237"/>
        <v>591.43000000000006</v>
      </c>
    </row>
    <row r="1476" spans="1:10" x14ac:dyDescent="0.25">
      <c r="A1476">
        <v>103782</v>
      </c>
      <c r="B1476" t="s">
        <v>631</v>
      </c>
      <c r="C1476">
        <v>1</v>
      </c>
      <c r="D1476" t="s">
        <v>661</v>
      </c>
      <c r="E1476" t="s">
        <v>19</v>
      </c>
      <c r="F1476">
        <v>1</v>
      </c>
      <c r="G1476" s="2">
        <v>591.43000000000006</v>
      </c>
      <c r="H1476" t="s">
        <v>838</v>
      </c>
      <c r="I1476">
        <f>LOOKUP(H1476,Hoja2!D:D,Hoja2!A:A)</f>
        <v>374</v>
      </c>
      <c r="J1476" s="2">
        <f t="shared" si="237"/>
        <v>591.43000000000006</v>
      </c>
    </row>
    <row r="1477" spans="1:10" x14ac:dyDescent="0.25">
      <c r="A1477">
        <v>103737</v>
      </c>
      <c r="B1477" t="s">
        <v>632</v>
      </c>
      <c r="C1477">
        <v>1</v>
      </c>
      <c r="D1477" t="s">
        <v>661</v>
      </c>
      <c r="E1477" t="s">
        <v>19</v>
      </c>
      <c r="F1477">
        <v>1</v>
      </c>
      <c r="G1477" s="2">
        <v>591.43000000000006</v>
      </c>
      <c r="H1477" t="s">
        <v>838</v>
      </c>
      <c r="I1477">
        <f>LOOKUP(H1477,Hoja2!D:D,Hoja2!A:A)</f>
        <v>374</v>
      </c>
      <c r="J1477" s="2">
        <f t="shared" si="237"/>
        <v>591.43000000000006</v>
      </c>
    </row>
    <row r="1478" spans="1:10" x14ac:dyDescent="0.25">
      <c r="A1478">
        <v>103741</v>
      </c>
      <c r="B1478" t="s">
        <v>633</v>
      </c>
      <c r="C1478">
        <v>1</v>
      </c>
      <c r="D1478" t="s">
        <v>661</v>
      </c>
      <c r="E1478" t="s">
        <v>3</v>
      </c>
      <c r="F1478">
        <v>2</v>
      </c>
      <c r="G1478" s="2">
        <v>2213.4</v>
      </c>
      <c r="H1478" t="s">
        <v>827</v>
      </c>
      <c r="I1478">
        <f>LOOKUP(H1478,Hoja2!D:D,Hoja2!A:A)</f>
        <v>227</v>
      </c>
      <c r="J1478" s="2">
        <f t="shared" si="237"/>
        <v>4426.8</v>
      </c>
    </row>
    <row r="1479" spans="1:10" x14ac:dyDescent="0.25">
      <c r="A1479">
        <v>103785</v>
      </c>
      <c r="B1479" t="s">
        <v>634</v>
      </c>
      <c r="C1479">
        <v>1</v>
      </c>
      <c r="D1479" t="s">
        <v>661</v>
      </c>
      <c r="E1479" t="s">
        <v>64</v>
      </c>
      <c r="F1479">
        <v>1</v>
      </c>
      <c r="G1479" s="2">
        <v>3804.4300000000003</v>
      </c>
      <c r="H1479" t="s">
        <v>864</v>
      </c>
      <c r="I1479">
        <f>LOOKUP(H1479,Hoja2!D:D,Hoja2!A:A)</f>
        <v>275</v>
      </c>
      <c r="J1479" s="2">
        <f t="shared" si="237"/>
        <v>3804.4300000000003</v>
      </c>
    </row>
    <row r="1480" spans="1:10" x14ac:dyDescent="0.25">
      <c r="A1480">
        <v>103806</v>
      </c>
      <c r="B1480" t="s">
        <v>635</v>
      </c>
      <c r="C1480">
        <v>1</v>
      </c>
      <c r="D1480" t="s">
        <v>661</v>
      </c>
      <c r="E1480" t="s">
        <v>80</v>
      </c>
      <c r="F1480">
        <v>1</v>
      </c>
      <c r="G1480" s="2">
        <v>25.585000000000001</v>
      </c>
      <c r="H1480" t="s">
        <v>872</v>
      </c>
      <c r="I1480">
        <f>LOOKUP(H1480,Hoja2!D:D,Hoja2!A:A)</f>
        <v>181</v>
      </c>
      <c r="J1480" s="2">
        <f t="shared" si="237"/>
        <v>25.585000000000001</v>
      </c>
    </row>
    <row r="1481" spans="1:10" x14ac:dyDescent="0.25">
      <c r="A1481">
        <v>103806</v>
      </c>
      <c r="B1481" t="str">
        <f t="shared" ref="B1481:B1486" si="238">B1480</f>
        <v>P. Mojito Frambuesa</v>
      </c>
      <c r="C1481">
        <v>1</v>
      </c>
      <c r="D1481" t="s">
        <v>656</v>
      </c>
      <c r="E1481" t="s">
        <v>71</v>
      </c>
      <c r="F1481">
        <v>20</v>
      </c>
      <c r="G1481" s="2">
        <v>1.4160999999999999</v>
      </c>
      <c r="H1481" t="s">
        <v>870</v>
      </c>
      <c r="I1481">
        <f>LOOKUP(H1481,Hoja2!D:D,Hoja2!A:A)</f>
        <v>224</v>
      </c>
      <c r="J1481" s="2">
        <f t="shared" si="237"/>
        <v>28.321999999999999</v>
      </c>
    </row>
    <row r="1482" spans="1:10" x14ac:dyDescent="0.25">
      <c r="A1482">
        <v>103806</v>
      </c>
      <c r="B1482" t="str">
        <f t="shared" si="238"/>
        <v>P. Mojito Frambuesa</v>
      </c>
      <c r="C1482">
        <v>1</v>
      </c>
      <c r="D1482" t="s">
        <v>658</v>
      </c>
      <c r="E1482" t="s">
        <v>81</v>
      </c>
      <c r="F1482">
        <v>20</v>
      </c>
      <c r="G1482" s="2">
        <v>1.4138687500000002</v>
      </c>
      <c r="H1482" t="s">
        <v>873</v>
      </c>
      <c r="I1482">
        <f>LOOKUP(H1482,Hoja2!D:D,Hoja2!A:A)</f>
        <v>169</v>
      </c>
      <c r="J1482" s="2">
        <f t="shared" si="237"/>
        <v>28.277375000000006</v>
      </c>
    </row>
    <row r="1483" spans="1:10" x14ac:dyDescent="0.25">
      <c r="A1483">
        <v>103806</v>
      </c>
      <c r="B1483" t="str">
        <f t="shared" si="238"/>
        <v>P. Mojito Frambuesa</v>
      </c>
      <c r="C1483">
        <v>1</v>
      </c>
      <c r="D1483" t="s">
        <v>661</v>
      </c>
      <c r="E1483" t="s">
        <v>72</v>
      </c>
      <c r="F1483">
        <v>1</v>
      </c>
      <c r="G1483" s="2">
        <v>101.15</v>
      </c>
      <c r="H1483" t="s">
        <v>793</v>
      </c>
      <c r="I1483">
        <f>LOOKUP(H1483,Hoja2!D:D,Hoja2!A:A)</f>
        <v>235</v>
      </c>
      <c r="J1483" s="2">
        <f t="shared" si="237"/>
        <v>101.15</v>
      </c>
    </row>
    <row r="1484" spans="1:10" x14ac:dyDescent="0.25">
      <c r="A1484">
        <v>103806</v>
      </c>
      <c r="B1484" t="str">
        <f t="shared" si="238"/>
        <v>P. Mojito Frambuesa</v>
      </c>
      <c r="C1484">
        <v>1</v>
      </c>
      <c r="D1484" t="s">
        <v>661</v>
      </c>
      <c r="E1484" t="s">
        <v>205</v>
      </c>
      <c r="F1484">
        <v>50</v>
      </c>
      <c r="G1484" s="2">
        <v>0.50946874999999991</v>
      </c>
      <c r="H1484" t="s">
        <v>917</v>
      </c>
      <c r="I1484">
        <f>LOOKUP(H1484,Hoja2!D:D,Hoja2!A:A)</f>
        <v>162</v>
      </c>
      <c r="J1484" s="2">
        <f t="shared" si="237"/>
        <v>25.473437499999996</v>
      </c>
    </row>
    <row r="1485" spans="1:10" x14ac:dyDescent="0.25">
      <c r="A1485">
        <v>103806</v>
      </c>
      <c r="B1485" t="str">
        <f t="shared" si="238"/>
        <v>P. Mojito Frambuesa</v>
      </c>
      <c r="C1485">
        <v>1</v>
      </c>
      <c r="D1485" t="s">
        <v>658</v>
      </c>
      <c r="E1485" t="s">
        <v>240</v>
      </c>
      <c r="F1485">
        <v>75</v>
      </c>
      <c r="G1485" s="2">
        <v>3.8367466666666665</v>
      </c>
      <c r="H1485" t="s">
        <v>924</v>
      </c>
      <c r="I1485">
        <f>LOOKUP(H1485,Hoja2!D:D,Hoja2!A:A)</f>
        <v>283</v>
      </c>
      <c r="J1485" s="2">
        <f t="shared" si="237"/>
        <v>287.75599999999997</v>
      </c>
    </row>
    <row r="1486" spans="1:10" x14ac:dyDescent="0.25">
      <c r="A1486">
        <v>103806</v>
      </c>
      <c r="B1486" t="str">
        <f t="shared" si="238"/>
        <v>P. Mojito Frambuesa</v>
      </c>
      <c r="C1486">
        <v>1</v>
      </c>
      <c r="D1486" t="s">
        <v>661</v>
      </c>
      <c r="E1486" t="s">
        <v>86</v>
      </c>
      <c r="F1486">
        <v>20</v>
      </c>
      <c r="G1486" s="2">
        <v>1.2085937499999999</v>
      </c>
      <c r="H1486" t="s">
        <v>876</v>
      </c>
      <c r="I1486">
        <f>LOOKUP(H1486,Hoja2!D:D,Hoja2!A:A)</f>
        <v>326</v>
      </c>
      <c r="J1486" s="2">
        <f t="shared" si="237"/>
        <v>24.171875</v>
      </c>
    </row>
    <row r="1487" spans="1:10" x14ac:dyDescent="0.25">
      <c r="A1487">
        <v>160</v>
      </c>
      <c r="B1487" t="s">
        <v>636</v>
      </c>
      <c r="C1487">
        <v>1</v>
      </c>
      <c r="D1487" t="s">
        <v>661</v>
      </c>
      <c r="E1487" t="s">
        <v>548</v>
      </c>
      <c r="F1487">
        <v>500</v>
      </c>
      <c r="G1487" s="2">
        <v>2.709233076923077</v>
      </c>
      <c r="H1487" t="s">
        <v>973</v>
      </c>
      <c r="I1487">
        <f>LOOKUP(H1487,Hoja2!D:D,Hoja2!A:A)</f>
        <v>24</v>
      </c>
      <c r="J1487" s="2">
        <f t="shared" si="237"/>
        <v>1354.6165384615385</v>
      </c>
    </row>
    <row r="1488" spans="1:10" x14ac:dyDescent="0.25">
      <c r="A1488">
        <v>103702</v>
      </c>
      <c r="B1488" t="s">
        <v>637</v>
      </c>
      <c r="C1488">
        <v>1</v>
      </c>
      <c r="D1488" t="s">
        <v>661</v>
      </c>
      <c r="E1488" t="s">
        <v>31</v>
      </c>
      <c r="F1488">
        <v>280</v>
      </c>
      <c r="G1488" s="2">
        <v>1.2971000000000001</v>
      </c>
      <c r="H1488" t="s">
        <v>846</v>
      </c>
      <c r="I1488">
        <f>LOOKUP(H1488,Hoja2!D:D,Hoja2!A:A)</f>
        <v>222</v>
      </c>
      <c r="J1488" s="2">
        <f t="shared" si="237"/>
        <v>363.18800000000005</v>
      </c>
    </row>
    <row r="1489" spans="1:10" x14ac:dyDescent="0.25">
      <c r="A1489">
        <v>103702</v>
      </c>
      <c r="B1489" t="str">
        <f t="shared" ref="B1489:B1492" si="239">B1488</f>
        <v>Cheddar's cheese individual</v>
      </c>
      <c r="C1489">
        <v>1</v>
      </c>
      <c r="D1489" t="s">
        <v>661</v>
      </c>
      <c r="E1489" t="s">
        <v>21</v>
      </c>
      <c r="F1489">
        <v>25</v>
      </c>
      <c r="G1489" s="2">
        <v>7.6040999999999999</v>
      </c>
      <c r="H1489" t="s">
        <v>840</v>
      </c>
      <c r="I1489">
        <f>LOOKUP(H1489,Hoja2!D:D,Hoja2!A:A)</f>
        <v>173</v>
      </c>
      <c r="J1489" s="2">
        <f t="shared" si="237"/>
        <v>190.10249999999999</v>
      </c>
    </row>
    <row r="1490" spans="1:10" x14ac:dyDescent="0.25">
      <c r="A1490">
        <v>103702</v>
      </c>
      <c r="B1490" t="str">
        <f t="shared" si="239"/>
        <v>Cheddar's cheese individual</v>
      </c>
      <c r="C1490">
        <v>1</v>
      </c>
      <c r="D1490" t="s">
        <v>661</v>
      </c>
      <c r="E1490" t="s">
        <v>5</v>
      </c>
      <c r="F1490">
        <v>60</v>
      </c>
      <c r="G1490" s="2">
        <v>3.6652</v>
      </c>
      <c r="H1490" t="s">
        <v>828</v>
      </c>
      <c r="I1490">
        <f>LOOKUP(H1490,Hoja2!D:D,Hoja2!A:A)</f>
        <v>134</v>
      </c>
      <c r="J1490" s="2">
        <f t="shared" si="237"/>
        <v>219.91200000000001</v>
      </c>
    </row>
    <row r="1491" spans="1:10" x14ac:dyDescent="0.25">
      <c r="A1491">
        <v>103702</v>
      </c>
      <c r="B1491" t="str">
        <f t="shared" si="239"/>
        <v>Cheddar's cheese individual</v>
      </c>
      <c r="C1491">
        <v>1</v>
      </c>
      <c r="D1491" t="s">
        <v>661</v>
      </c>
      <c r="E1491" t="s">
        <v>42</v>
      </c>
      <c r="F1491">
        <v>20</v>
      </c>
      <c r="G1491" s="2">
        <v>1.19</v>
      </c>
      <c r="H1491" t="s">
        <v>852</v>
      </c>
      <c r="I1491">
        <f>LOOKUP(H1491,Hoja2!D:D,Hoja2!A:A)</f>
        <v>187</v>
      </c>
      <c r="J1491" s="2">
        <f t="shared" si="237"/>
        <v>23.799999999999997</v>
      </c>
    </row>
    <row r="1492" spans="1:10" x14ac:dyDescent="0.25">
      <c r="A1492">
        <v>103702</v>
      </c>
      <c r="B1492" t="str">
        <f t="shared" si="239"/>
        <v>Cheddar's cheese individual</v>
      </c>
      <c r="C1492">
        <v>1</v>
      </c>
      <c r="D1492" t="s">
        <v>661</v>
      </c>
      <c r="E1492" t="s">
        <v>11</v>
      </c>
      <c r="F1492">
        <v>50</v>
      </c>
      <c r="G1492" s="2">
        <v>5.4382999999999999</v>
      </c>
      <c r="H1492" t="s">
        <v>832</v>
      </c>
      <c r="I1492">
        <f>LOOKUP(H1492,Hoja2!D:D,Hoja2!A:A)</f>
        <v>275</v>
      </c>
      <c r="J1492" s="2">
        <f t="shared" si="237"/>
        <v>271.91500000000002</v>
      </c>
    </row>
    <row r="1493" spans="1:10" x14ac:dyDescent="0.25">
      <c r="A1493">
        <v>103800</v>
      </c>
      <c r="B1493" t="s">
        <v>638</v>
      </c>
      <c r="C1493">
        <v>1</v>
      </c>
      <c r="D1493" t="s">
        <v>661</v>
      </c>
      <c r="E1493" t="s">
        <v>80</v>
      </c>
      <c r="F1493">
        <v>1</v>
      </c>
      <c r="G1493" s="2">
        <v>25.585000000000001</v>
      </c>
      <c r="H1493" t="s">
        <v>872</v>
      </c>
      <c r="I1493">
        <f>LOOKUP(H1493,Hoja2!D:D,Hoja2!A:A)</f>
        <v>181</v>
      </c>
      <c r="J1493" s="2">
        <f t="shared" si="237"/>
        <v>25.585000000000001</v>
      </c>
    </row>
    <row r="1494" spans="1:10" x14ac:dyDescent="0.25">
      <c r="A1494">
        <v>103800</v>
      </c>
      <c r="B1494" t="str">
        <f t="shared" ref="B1494:B1499" si="240">B1493</f>
        <v>P. Mojito Frutilla</v>
      </c>
      <c r="C1494">
        <v>1</v>
      </c>
      <c r="D1494" t="s">
        <v>656</v>
      </c>
      <c r="E1494" t="s">
        <v>71</v>
      </c>
      <c r="F1494">
        <v>20</v>
      </c>
      <c r="G1494" s="2">
        <v>1.4160999999999999</v>
      </c>
      <c r="H1494" t="s">
        <v>870</v>
      </c>
      <c r="I1494">
        <f>LOOKUP(H1494,Hoja2!D:D,Hoja2!A:A)</f>
        <v>224</v>
      </c>
      <c r="J1494" s="2">
        <f t="shared" si="237"/>
        <v>28.321999999999999</v>
      </c>
    </row>
    <row r="1495" spans="1:10" x14ac:dyDescent="0.25">
      <c r="A1495">
        <v>103800</v>
      </c>
      <c r="B1495" t="str">
        <f t="shared" si="240"/>
        <v>P. Mojito Frutilla</v>
      </c>
      <c r="C1495">
        <v>1</v>
      </c>
      <c r="D1495" t="s">
        <v>658</v>
      </c>
      <c r="E1495" t="s">
        <v>81</v>
      </c>
      <c r="F1495">
        <v>20</v>
      </c>
      <c r="G1495" s="2">
        <v>1.4138687500000002</v>
      </c>
      <c r="H1495" t="s">
        <v>873</v>
      </c>
      <c r="I1495">
        <f>LOOKUP(H1495,Hoja2!D:D,Hoja2!A:A)</f>
        <v>169</v>
      </c>
      <c r="J1495" s="2">
        <f t="shared" si="237"/>
        <v>28.277375000000006</v>
      </c>
    </row>
    <row r="1496" spans="1:10" x14ac:dyDescent="0.25">
      <c r="A1496">
        <v>103800</v>
      </c>
      <c r="B1496" t="str">
        <f t="shared" si="240"/>
        <v>P. Mojito Frutilla</v>
      </c>
      <c r="C1496">
        <v>1</v>
      </c>
      <c r="D1496" t="s">
        <v>661</v>
      </c>
      <c r="E1496" t="s">
        <v>72</v>
      </c>
      <c r="F1496">
        <v>1</v>
      </c>
      <c r="G1496" s="2">
        <v>101.15</v>
      </c>
      <c r="H1496" t="s">
        <v>793</v>
      </c>
      <c r="I1496">
        <f>LOOKUP(H1496,Hoja2!D:D,Hoja2!A:A)</f>
        <v>235</v>
      </c>
      <c r="J1496" s="2">
        <f t="shared" si="237"/>
        <v>101.15</v>
      </c>
    </row>
    <row r="1497" spans="1:10" x14ac:dyDescent="0.25">
      <c r="A1497">
        <v>103800</v>
      </c>
      <c r="B1497" t="str">
        <f t="shared" si="240"/>
        <v>P. Mojito Frutilla</v>
      </c>
      <c r="C1497">
        <v>1</v>
      </c>
      <c r="D1497" t="s">
        <v>661</v>
      </c>
      <c r="E1497" t="s">
        <v>205</v>
      </c>
      <c r="F1497">
        <v>50</v>
      </c>
      <c r="G1497" s="2">
        <v>0.50946874999999991</v>
      </c>
      <c r="H1497" t="s">
        <v>917</v>
      </c>
      <c r="I1497">
        <f>LOOKUP(H1497,Hoja2!D:D,Hoja2!A:A)</f>
        <v>162</v>
      </c>
      <c r="J1497" s="2">
        <f t="shared" si="237"/>
        <v>25.473437499999996</v>
      </c>
    </row>
    <row r="1498" spans="1:10" x14ac:dyDescent="0.25">
      <c r="A1498">
        <v>103800</v>
      </c>
      <c r="B1498" t="str">
        <f t="shared" si="240"/>
        <v>P. Mojito Frutilla</v>
      </c>
      <c r="C1498">
        <v>1</v>
      </c>
      <c r="D1498" t="s">
        <v>658</v>
      </c>
      <c r="E1498" t="s">
        <v>240</v>
      </c>
      <c r="F1498">
        <v>75</v>
      </c>
      <c r="G1498" s="2">
        <v>3.8367466666666665</v>
      </c>
      <c r="H1498" t="s">
        <v>924</v>
      </c>
      <c r="I1498">
        <f>LOOKUP(H1498,Hoja2!D:D,Hoja2!A:A)</f>
        <v>283</v>
      </c>
      <c r="J1498" s="2">
        <f t="shared" si="237"/>
        <v>287.75599999999997</v>
      </c>
    </row>
    <row r="1499" spans="1:10" x14ac:dyDescent="0.25">
      <c r="A1499">
        <v>103800</v>
      </c>
      <c r="B1499" t="str">
        <f t="shared" si="240"/>
        <v>P. Mojito Frutilla</v>
      </c>
      <c r="C1499">
        <v>1</v>
      </c>
      <c r="D1499" t="s">
        <v>661</v>
      </c>
      <c r="E1499" t="s">
        <v>78</v>
      </c>
      <c r="F1499">
        <v>20</v>
      </c>
      <c r="G1499" s="2">
        <v>0.78874687500000007</v>
      </c>
      <c r="H1499" t="s">
        <v>732</v>
      </c>
      <c r="I1499">
        <f>LOOKUP(H1499,Hoja2!D:D,Hoja2!A:A)</f>
        <v>169</v>
      </c>
      <c r="J1499" s="2">
        <f t="shared" si="237"/>
        <v>15.774937500000002</v>
      </c>
    </row>
    <row r="1500" spans="1:10" x14ac:dyDescent="0.25">
      <c r="A1500">
        <v>243</v>
      </c>
      <c r="B1500" t="s">
        <v>639</v>
      </c>
      <c r="C1500">
        <v>1</v>
      </c>
      <c r="D1500" t="s">
        <v>661</v>
      </c>
      <c r="E1500" t="s">
        <v>114</v>
      </c>
      <c r="F1500">
        <v>1</v>
      </c>
      <c r="G1500" s="2">
        <v>1305.48</v>
      </c>
      <c r="H1500" t="s">
        <v>888</v>
      </c>
      <c r="I1500">
        <f>LOOKUP(H1500,Hoja2!D:D,Hoja2!A:A)</f>
        <v>316</v>
      </c>
      <c r="J1500" s="2">
        <f t="shared" si="237"/>
        <v>1305.48</v>
      </c>
    </row>
    <row r="1501" spans="1:10" x14ac:dyDescent="0.25">
      <c r="A1501">
        <v>58</v>
      </c>
      <c r="B1501" t="s">
        <v>640</v>
      </c>
      <c r="C1501">
        <v>1</v>
      </c>
      <c r="D1501" t="s">
        <v>660</v>
      </c>
      <c r="E1501" t="s">
        <v>126</v>
      </c>
      <c r="F1501">
        <v>750</v>
      </c>
      <c r="G1501" s="2">
        <v>14.689349999999999</v>
      </c>
      <c r="H1501" t="s">
        <v>893</v>
      </c>
      <c r="I1501">
        <f>LOOKUP(H1501,Hoja2!D:D,Hoja2!A:A)</f>
        <v>176</v>
      </c>
      <c r="J1501" s="2">
        <f t="shared" si="237"/>
        <v>11017.012499999999</v>
      </c>
    </row>
    <row r="1502" spans="1:10" x14ac:dyDescent="0.25">
      <c r="A1502">
        <v>444</v>
      </c>
      <c r="B1502" t="s">
        <v>641</v>
      </c>
      <c r="C1502">
        <v>1</v>
      </c>
      <c r="D1502" t="s">
        <v>660</v>
      </c>
      <c r="E1502" t="s">
        <v>134</v>
      </c>
      <c r="F1502">
        <v>1</v>
      </c>
      <c r="G1502" s="2">
        <v>5620.4549999999999</v>
      </c>
      <c r="H1502" t="s">
        <v>897</v>
      </c>
      <c r="I1502">
        <f>LOOKUP(H1502,Hoja2!D:D,Hoja2!A:A)</f>
        <v>176</v>
      </c>
      <c r="J1502" s="2">
        <f t="shared" si="237"/>
        <v>5620.4549999999999</v>
      </c>
    </row>
    <row r="1503" spans="1:10" x14ac:dyDescent="0.25">
      <c r="A1503">
        <v>160</v>
      </c>
      <c r="B1503" t="s">
        <v>642</v>
      </c>
      <c r="C1503">
        <v>1</v>
      </c>
      <c r="D1503" t="s">
        <v>661</v>
      </c>
      <c r="E1503" t="s">
        <v>550</v>
      </c>
      <c r="F1503">
        <v>500</v>
      </c>
      <c r="G1503" s="2">
        <v>1.7610014999999999</v>
      </c>
      <c r="H1503" t="s">
        <v>974</v>
      </c>
      <c r="I1503">
        <f>LOOKUP(H1503,Hoja2!D:D,Hoja2!A:A)</f>
        <v>24</v>
      </c>
      <c r="J1503" s="2">
        <f t="shared" si="237"/>
        <v>880.50074999999993</v>
      </c>
    </row>
    <row r="1504" spans="1:10" x14ac:dyDescent="0.25">
      <c r="A1504">
        <v>26</v>
      </c>
      <c r="B1504" t="s">
        <v>643</v>
      </c>
      <c r="C1504">
        <v>1</v>
      </c>
      <c r="D1504" t="s">
        <v>661</v>
      </c>
      <c r="E1504" t="s">
        <v>64</v>
      </c>
      <c r="F1504">
        <v>1</v>
      </c>
      <c r="G1504" s="2">
        <v>3804.4300000000003</v>
      </c>
      <c r="H1504" t="s">
        <v>864</v>
      </c>
      <c r="I1504">
        <f>LOOKUP(H1504,Hoja2!D:D,Hoja2!A:A)</f>
        <v>275</v>
      </c>
      <c r="J1504" s="2">
        <f t="shared" si="237"/>
        <v>3804.4300000000003</v>
      </c>
    </row>
    <row r="1505" spans="1:10" x14ac:dyDescent="0.25">
      <c r="A1505">
        <v>26</v>
      </c>
      <c r="B1505" t="str">
        <f t="shared" ref="B1505:B1509" si="241">B1504</f>
        <v>Tartaro Salmón</v>
      </c>
      <c r="C1505">
        <v>1</v>
      </c>
      <c r="D1505" t="s">
        <v>661</v>
      </c>
      <c r="E1505" t="s">
        <v>62</v>
      </c>
      <c r="F1505">
        <v>0.5</v>
      </c>
      <c r="G1505" s="2">
        <v>328.44</v>
      </c>
      <c r="H1505" t="s">
        <v>863</v>
      </c>
      <c r="I1505">
        <f>LOOKUP(H1505,Hoja2!D:D,Hoja2!A:A)</f>
        <v>125</v>
      </c>
      <c r="J1505" s="2">
        <f t="shared" si="237"/>
        <v>164.22</v>
      </c>
    </row>
    <row r="1506" spans="1:10" x14ac:dyDescent="0.25">
      <c r="A1506">
        <v>26</v>
      </c>
      <c r="B1506" t="str">
        <f t="shared" si="241"/>
        <v>Tartaro Salmón</v>
      </c>
      <c r="C1506">
        <v>1</v>
      </c>
      <c r="D1506" t="s">
        <v>661</v>
      </c>
      <c r="E1506" t="s">
        <v>15</v>
      </c>
      <c r="F1506">
        <v>2</v>
      </c>
      <c r="G1506" s="2">
        <v>212.63934426229508</v>
      </c>
      <c r="H1506" t="s">
        <v>835</v>
      </c>
      <c r="I1506">
        <f>LOOKUP(H1506,Hoja2!D:D,Hoja2!A:A)</f>
        <v>243</v>
      </c>
      <c r="J1506" s="2">
        <f t="shared" si="237"/>
        <v>425.27868852459017</v>
      </c>
    </row>
    <row r="1507" spans="1:10" x14ac:dyDescent="0.25">
      <c r="A1507">
        <v>26</v>
      </c>
      <c r="B1507" t="str">
        <f t="shared" si="241"/>
        <v>Tartaro Salmón</v>
      </c>
      <c r="C1507">
        <v>1</v>
      </c>
      <c r="D1507" t="s">
        <v>661</v>
      </c>
      <c r="E1507" t="s">
        <v>25</v>
      </c>
      <c r="F1507">
        <v>2</v>
      </c>
      <c r="G1507" s="2">
        <v>24.30575</v>
      </c>
      <c r="H1507" t="s">
        <v>843</v>
      </c>
      <c r="I1507">
        <f>LOOKUP(H1507,Hoja2!D:D,Hoja2!A:A)</f>
        <v>316</v>
      </c>
      <c r="J1507" s="2">
        <f t="shared" si="237"/>
        <v>48.611499999999999</v>
      </c>
    </row>
    <row r="1508" spans="1:10" x14ac:dyDescent="0.25">
      <c r="A1508">
        <v>26</v>
      </c>
      <c r="B1508" t="str">
        <f t="shared" si="241"/>
        <v>Tartaro Salmón</v>
      </c>
      <c r="C1508">
        <v>1</v>
      </c>
      <c r="D1508" t="s">
        <v>661</v>
      </c>
      <c r="E1508" t="s">
        <v>51</v>
      </c>
      <c r="F1508">
        <v>1</v>
      </c>
      <c r="G1508" s="2">
        <v>0</v>
      </c>
      <c r="H1508" t="s">
        <v>855</v>
      </c>
      <c r="I1508">
        <f>LOOKUP(H1508,Hoja2!D:D,Hoja2!A:A)</f>
        <v>256</v>
      </c>
      <c r="J1508" s="2">
        <f t="shared" si="237"/>
        <v>0</v>
      </c>
    </row>
    <row r="1509" spans="1:10" x14ac:dyDescent="0.25">
      <c r="A1509">
        <v>26</v>
      </c>
      <c r="B1509" t="str">
        <f t="shared" si="241"/>
        <v>Tartaro Salmón</v>
      </c>
      <c r="C1509">
        <v>1</v>
      </c>
      <c r="D1509" t="s">
        <v>661</v>
      </c>
      <c r="E1509" t="s">
        <v>22</v>
      </c>
      <c r="F1509">
        <v>10</v>
      </c>
      <c r="G1509" s="2">
        <v>3.18399375</v>
      </c>
      <c r="H1509" t="s">
        <v>841</v>
      </c>
      <c r="I1509">
        <f>LOOKUP(H1509,Hoja2!D:D,Hoja2!A:A)</f>
        <v>114</v>
      </c>
      <c r="J1509" s="2">
        <f t="shared" si="237"/>
        <v>31.839937499999998</v>
      </c>
    </row>
    <row r="1510" spans="1:10" x14ac:dyDescent="0.25">
      <c r="A1510">
        <v>103739</v>
      </c>
      <c r="B1510" t="s">
        <v>644</v>
      </c>
      <c r="C1510">
        <v>1</v>
      </c>
      <c r="D1510" t="s">
        <v>661</v>
      </c>
      <c r="E1510" t="s">
        <v>240</v>
      </c>
      <c r="F1510">
        <v>75</v>
      </c>
      <c r="G1510" s="2">
        <v>3.8367466666666665</v>
      </c>
      <c r="H1510" t="s">
        <v>924</v>
      </c>
      <c r="I1510">
        <f>LOOKUP(H1510,Hoja2!D:D,Hoja2!A:A)</f>
        <v>283</v>
      </c>
      <c r="J1510" s="2">
        <f t="shared" si="237"/>
        <v>287.75599999999997</v>
      </c>
    </row>
    <row r="1511" spans="1:10" x14ac:dyDescent="0.25">
      <c r="A1511">
        <v>103739</v>
      </c>
      <c r="B1511" t="str">
        <f t="shared" ref="B1511:B1512" si="242">B1510</f>
        <v>PROMO DAIKIRI</v>
      </c>
      <c r="C1511">
        <v>1</v>
      </c>
      <c r="D1511" t="s">
        <v>661</v>
      </c>
      <c r="E1511" t="s">
        <v>81</v>
      </c>
      <c r="F1511">
        <v>60</v>
      </c>
      <c r="G1511" s="2">
        <v>1.4138687500000002</v>
      </c>
      <c r="H1511" t="s">
        <v>873</v>
      </c>
      <c r="I1511">
        <f>LOOKUP(H1511,Hoja2!D:D,Hoja2!A:A)</f>
        <v>169</v>
      </c>
      <c r="J1511" s="2">
        <f t="shared" si="237"/>
        <v>84.832125000000019</v>
      </c>
    </row>
    <row r="1512" spans="1:10" x14ac:dyDescent="0.25">
      <c r="A1512">
        <v>103739</v>
      </c>
      <c r="B1512" t="str">
        <f t="shared" si="242"/>
        <v>PROMO DAIKIRI</v>
      </c>
      <c r="C1512">
        <v>1</v>
      </c>
      <c r="D1512" t="s">
        <v>661</v>
      </c>
      <c r="E1512" t="s">
        <v>71</v>
      </c>
      <c r="F1512">
        <v>10</v>
      </c>
      <c r="G1512" s="2">
        <v>1.4160999999999999</v>
      </c>
      <c r="H1512" t="s">
        <v>870</v>
      </c>
      <c r="I1512">
        <f>LOOKUP(H1512,Hoja2!D:D,Hoja2!A:A)</f>
        <v>224</v>
      </c>
      <c r="J1512" s="2">
        <f t="shared" si="237"/>
        <v>14.161</v>
      </c>
    </row>
    <row r="1513" spans="1:10" x14ac:dyDescent="0.25">
      <c r="A1513">
        <v>489</v>
      </c>
      <c r="B1513" t="s">
        <v>645</v>
      </c>
      <c r="C1513">
        <v>1</v>
      </c>
      <c r="D1513" t="s">
        <v>658</v>
      </c>
      <c r="E1513" t="s">
        <v>245</v>
      </c>
      <c r="F1513">
        <v>75</v>
      </c>
      <c r="G1513" s="2">
        <v>9.9891866666666669</v>
      </c>
      <c r="H1513" t="s">
        <v>706</v>
      </c>
      <c r="I1513">
        <f>LOOKUP(H1513,Hoja2!D:D,Hoja2!A:A)</f>
        <v>144</v>
      </c>
      <c r="J1513" s="2">
        <f t="shared" si="237"/>
        <v>749.18899999999996</v>
      </c>
    </row>
    <row r="1514" spans="1:10" x14ac:dyDescent="0.25">
      <c r="A1514">
        <v>489</v>
      </c>
      <c r="B1514" t="str">
        <f t="shared" ref="B1514:B1516" si="243">B1513</f>
        <v>PROMO MARGARITA</v>
      </c>
      <c r="C1514">
        <v>1</v>
      </c>
      <c r="D1514" t="s">
        <v>658</v>
      </c>
      <c r="E1514" t="s">
        <v>81</v>
      </c>
      <c r="F1514">
        <v>50</v>
      </c>
      <c r="G1514" s="2">
        <v>1.4138687500000002</v>
      </c>
      <c r="H1514" t="s">
        <v>873</v>
      </c>
      <c r="I1514">
        <f>LOOKUP(H1514,Hoja2!D:D,Hoja2!A:A)</f>
        <v>169</v>
      </c>
      <c r="J1514" s="2">
        <f t="shared" si="237"/>
        <v>70.693437500000016</v>
      </c>
    </row>
    <row r="1515" spans="1:10" x14ac:dyDescent="0.25">
      <c r="A1515">
        <v>489</v>
      </c>
      <c r="B1515" t="str">
        <f t="shared" si="243"/>
        <v>PROMO MARGARITA</v>
      </c>
      <c r="C1515">
        <v>1</v>
      </c>
      <c r="D1515" t="s">
        <v>658</v>
      </c>
      <c r="E1515" t="s">
        <v>145</v>
      </c>
      <c r="F1515">
        <v>10</v>
      </c>
      <c r="G1515" s="2">
        <v>3.8889199999999997</v>
      </c>
      <c r="H1515" t="s">
        <v>707</v>
      </c>
      <c r="I1515">
        <f>LOOKUP(H1515,Hoja2!D:D,Hoja2!A:A)</f>
        <v>145</v>
      </c>
      <c r="J1515" s="2">
        <f t="shared" si="237"/>
        <v>38.889199999999995</v>
      </c>
    </row>
    <row r="1516" spans="1:10" x14ac:dyDescent="0.25">
      <c r="A1516">
        <v>489</v>
      </c>
      <c r="B1516" t="str">
        <f t="shared" si="243"/>
        <v>PROMO MARGARITA</v>
      </c>
      <c r="C1516">
        <v>1</v>
      </c>
      <c r="D1516" t="s">
        <v>656</v>
      </c>
      <c r="E1516" t="s">
        <v>71</v>
      </c>
      <c r="F1516">
        <v>40</v>
      </c>
      <c r="G1516" s="2">
        <v>1.4160999999999999</v>
      </c>
      <c r="H1516" t="s">
        <v>870</v>
      </c>
      <c r="I1516">
        <f>LOOKUP(H1516,Hoja2!D:D,Hoja2!A:A)</f>
        <v>224</v>
      </c>
      <c r="J1516" s="2">
        <f t="shared" si="237"/>
        <v>56.643999999999998</v>
      </c>
    </row>
    <row r="1517" spans="1:10" x14ac:dyDescent="0.25">
      <c r="A1517">
        <v>509</v>
      </c>
      <c r="B1517" t="s">
        <v>646</v>
      </c>
      <c r="C1517">
        <v>1</v>
      </c>
      <c r="D1517" t="s">
        <v>661</v>
      </c>
      <c r="E1517" t="s">
        <v>80</v>
      </c>
      <c r="F1517">
        <v>1</v>
      </c>
      <c r="G1517" s="2">
        <v>25.585000000000001</v>
      </c>
      <c r="H1517" t="s">
        <v>872</v>
      </c>
      <c r="I1517">
        <f>LOOKUP(H1517,Hoja2!D:D,Hoja2!A:A)</f>
        <v>181</v>
      </c>
      <c r="J1517" s="2">
        <f t="shared" si="237"/>
        <v>25.585000000000001</v>
      </c>
    </row>
    <row r="1518" spans="1:10" x14ac:dyDescent="0.25">
      <c r="A1518">
        <v>509</v>
      </c>
      <c r="B1518" t="str">
        <f t="shared" ref="B1518:B1522" si="244">B1517</f>
        <v>Mojito Clasico2</v>
      </c>
      <c r="C1518">
        <v>1</v>
      </c>
      <c r="D1518" t="s">
        <v>656</v>
      </c>
      <c r="E1518" t="s">
        <v>71</v>
      </c>
      <c r="F1518">
        <v>20</v>
      </c>
      <c r="G1518" s="2">
        <v>1.4160999999999999</v>
      </c>
      <c r="H1518" t="s">
        <v>870</v>
      </c>
      <c r="I1518">
        <f>LOOKUP(H1518,Hoja2!D:D,Hoja2!A:A)</f>
        <v>224</v>
      </c>
      <c r="J1518" s="2">
        <f t="shared" si="237"/>
        <v>28.321999999999999</v>
      </c>
    </row>
    <row r="1519" spans="1:10" x14ac:dyDescent="0.25">
      <c r="A1519">
        <v>509</v>
      </c>
      <c r="B1519" t="str">
        <f t="shared" si="244"/>
        <v>Mojito Clasico2</v>
      </c>
      <c r="C1519">
        <v>1</v>
      </c>
      <c r="D1519" t="s">
        <v>658</v>
      </c>
      <c r="E1519" t="s">
        <v>81</v>
      </c>
      <c r="F1519">
        <v>20</v>
      </c>
      <c r="G1519" s="2">
        <v>1.4138687500000002</v>
      </c>
      <c r="H1519" t="s">
        <v>873</v>
      </c>
      <c r="I1519">
        <f>LOOKUP(H1519,Hoja2!D:D,Hoja2!A:A)</f>
        <v>169</v>
      </c>
      <c r="J1519" s="2">
        <f t="shared" si="237"/>
        <v>28.277375000000006</v>
      </c>
    </row>
    <row r="1520" spans="1:10" x14ac:dyDescent="0.25">
      <c r="A1520">
        <v>509</v>
      </c>
      <c r="B1520" t="str">
        <f t="shared" si="244"/>
        <v>Mojito Clasico2</v>
      </c>
      <c r="C1520">
        <v>1</v>
      </c>
      <c r="D1520" t="s">
        <v>661</v>
      </c>
      <c r="E1520" t="s">
        <v>72</v>
      </c>
      <c r="F1520">
        <v>1</v>
      </c>
      <c r="G1520" s="2">
        <v>101.15</v>
      </c>
      <c r="H1520" t="s">
        <v>793</v>
      </c>
      <c r="I1520">
        <f>LOOKUP(H1520,Hoja2!D:D,Hoja2!A:A)</f>
        <v>235</v>
      </c>
      <c r="J1520" s="2">
        <f t="shared" si="237"/>
        <v>101.15</v>
      </c>
    </row>
    <row r="1521" spans="1:10" x14ac:dyDescent="0.25">
      <c r="A1521">
        <v>509</v>
      </c>
      <c r="B1521" t="str">
        <f t="shared" si="244"/>
        <v>Mojito Clasico2</v>
      </c>
      <c r="C1521">
        <v>1</v>
      </c>
      <c r="D1521" t="s">
        <v>661</v>
      </c>
      <c r="E1521" t="s">
        <v>205</v>
      </c>
      <c r="F1521">
        <v>50</v>
      </c>
      <c r="G1521" s="2">
        <v>0.50946874999999991</v>
      </c>
      <c r="H1521" t="s">
        <v>917</v>
      </c>
      <c r="I1521">
        <f>LOOKUP(H1521,Hoja2!D:D,Hoja2!A:A)</f>
        <v>162</v>
      </c>
      <c r="J1521" s="2">
        <f t="shared" si="237"/>
        <v>25.473437499999996</v>
      </c>
    </row>
    <row r="1522" spans="1:10" x14ac:dyDescent="0.25">
      <c r="A1522">
        <v>509</v>
      </c>
      <c r="B1522" t="str">
        <f t="shared" si="244"/>
        <v>Mojito Clasico2</v>
      </c>
      <c r="C1522">
        <v>1</v>
      </c>
      <c r="D1522" t="s">
        <v>658</v>
      </c>
      <c r="E1522" t="s">
        <v>240</v>
      </c>
      <c r="F1522">
        <v>75</v>
      </c>
      <c r="G1522" s="2">
        <v>3.8367466666666665</v>
      </c>
      <c r="H1522" t="s">
        <v>924</v>
      </c>
      <c r="I1522">
        <f>LOOKUP(H1522,Hoja2!D:D,Hoja2!A:A)</f>
        <v>283</v>
      </c>
      <c r="J1522" s="2">
        <f t="shared" si="237"/>
        <v>287.75599999999997</v>
      </c>
    </row>
    <row r="1523" spans="1:10" x14ac:dyDescent="0.25">
      <c r="A1523">
        <v>448</v>
      </c>
      <c r="B1523" t="s">
        <v>647</v>
      </c>
      <c r="C1523">
        <v>1</v>
      </c>
      <c r="D1523" t="s">
        <v>661</v>
      </c>
      <c r="E1523" t="s">
        <v>80</v>
      </c>
      <c r="F1523">
        <v>1</v>
      </c>
      <c r="G1523" s="2">
        <v>25.585000000000001</v>
      </c>
      <c r="H1523" t="s">
        <v>872</v>
      </c>
      <c r="I1523">
        <f>LOOKUP(H1523,Hoja2!D:D,Hoja2!A:A)</f>
        <v>181</v>
      </c>
      <c r="J1523" s="2">
        <f t="shared" si="237"/>
        <v>25.585000000000001</v>
      </c>
    </row>
    <row r="1524" spans="1:10" x14ac:dyDescent="0.25">
      <c r="A1524">
        <v>448</v>
      </c>
      <c r="B1524" t="str">
        <f t="shared" ref="B1524:B1529" si="245">B1523</f>
        <v>Mojito Frambuesa2</v>
      </c>
      <c r="C1524">
        <v>1</v>
      </c>
      <c r="D1524" t="s">
        <v>656</v>
      </c>
      <c r="E1524" t="s">
        <v>71</v>
      </c>
      <c r="F1524">
        <v>20</v>
      </c>
      <c r="G1524" s="2">
        <v>1.4160999999999999</v>
      </c>
      <c r="H1524" t="s">
        <v>870</v>
      </c>
      <c r="I1524">
        <f>LOOKUP(H1524,Hoja2!D:D,Hoja2!A:A)</f>
        <v>224</v>
      </c>
      <c r="J1524" s="2">
        <f t="shared" si="237"/>
        <v>28.321999999999999</v>
      </c>
    </row>
    <row r="1525" spans="1:10" x14ac:dyDescent="0.25">
      <c r="A1525">
        <v>448</v>
      </c>
      <c r="B1525" t="str">
        <f t="shared" si="245"/>
        <v>Mojito Frambuesa2</v>
      </c>
      <c r="C1525">
        <v>1</v>
      </c>
      <c r="D1525" t="s">
        <v>658</v>
      </c>
      <c r="E1525" t="s">
        <v>81</v>
      </c>
      <c r="F1525">
        <v>20</v>
      </c>
      <c r="G1525" s="2">
        <v>1.4138687500000002</v>
      </c>
      <c r="H1525" t="s">
        <v>873</v>
      </c>
      <c r="I1525">
        <f>LOOKUP(H1525,Hoja2!D:D,Hoja2!A:A)</f>
        <v>169</v>
      </c>
      <c r="J1525" s="2">
        <f t="shared" si="237"/>
        <v>28.277375000000006</v>
      </c>
    </row>
    <row r="1526" spans="1:10" x14ac:dyDescent="0.25">
      <c r="A1526">
        <v>448</v>
      </c>
      <c r="B1526" t="str">
        <f t="shared" si="245"/>
        <v>Mojito Frambuesa2</v>
      </c>
      <c r="C1526">
        <v>1</v>
      </c>
      <c r="D1526" t="s">
        <v>661</v>
      </c>
      <c r="E1526" t="s">
        <v>72</v>
      </c>
      <c r="F1526">
        <v>1</v>
      </c>
      <c r="G1526" s="2">
        <v>101.15</v>
      </c>
      <c r="H1526" t="s">
        <v>793</v>
      </c>
      <c r="I1526">
        <f>LOOKUP(H1526,Hoja2!D:D,Hoja2!A:A)</f>
        <v>235</v>
      </c>
      <c r="J1526" s="2">
        <f t="shared" si="237"/>
        <v>101.15</v>
      </c>
    </row>
    <row r="1527" spans="1:10" x14ac:dyDescent="0.25">
      <c r="A1527">
        <v>448</v>
      </c>
      <c r="B1527" t="str">
        <f t="shared" si="245"/>
        <v>Mojito Frambuesa2</v>
      </c>
      <c r="C1527">
        <v>1</v>
      </c>
      <c r="D1527" t="s">
        <v>661</v>
      </c>
      <c r="E1527" t="s">
        <v>205</v>
      </c>
      <c r="F1527">
        <v>50</v>
      </c>
      <c r="G1527" s="2">
        <v>0.50946874999999991</v>
      </c>
      <c r="H1527" t="s">
        <v>917</v>
      </c>
      <c r="I1527">
        <f>LOOKUP(H1527,Hoja2!D:D,Hoja2!A:A)</f>
        <v>162</v>
      </c>
      <c r="J1527" s="2">
        <f t="shared" si="237"/>
        <v>25.473437499999996</v>
      </c>
    </row>
    <row r="1528" spans="1:10" x14ac:dyDescent="0.25">
      <c r="A1528">
        <v>448</v>
      </c>
      <c r="B1528" t="str">
        <f t="shared" si="245"/>
        <v>Mojito Frambuesa2</v>
      </c>
      <c r="C1528">
        <v>1</v>
      </c>
      <c r="D1528" t="s">
        <v>658</v>
      </c>
      <c r="E1528" t="s">
        <v>240</v>
      </c>
      <c r="F1528">
        <v>75</v>
      </c>
      <c r="G1528" s="2">
        <v>3.8367466666666665</v>
      </c>
      <c r="H1528" t="s">
        <v>924</v>
      </c>
      <c r="I1528">
        <f>LOOKUP(H1528,Hoja2!D:D,Hoja2!A:A)</f>
        <v>283</v>
      </c>
      <c r="J1528" s="2">
        <f t="shared" si="237"/>
        <v>287.75599999999997</v>
      </c>
    </row>
    <row r="1529" spans="1:10" x14ac:dyDescent="0.25">
      <c r="A1529">
        <v>448</v>
      </c>
      <c r="B1529" t="str">
        <f t="shared" si="245"/>
        <v>Mojito Frambuesa2</v>
      </c>
      <c r="C1529">
        <v>1</v>
      </c>
      <c r="D1529" t="s">
        <v>661</v>
      </c>
      <c r="E1529" t="s">
        <v>86</v>
      </c>
      <c r="F1529">
        <v>20</v>
      </c>
      <c r="G1529" s="2">
        <v>1.2085937499999999</v>
      </c>
      <c r="H1529" t="s">
        <v>876</v>
      </c>
      <c r="I1529">
        <f>LOOKUP(H1529,Hoja2!D:D,Hoja2!A:A)</f>
        <v>326</v>
      </c>
      <c r="J1529" s="2">
        <f t="shared" si="237"/>
        <v>24.171875</v>
      </c>
    </row>
    <row r="1530" spans="1:10" x14ac:dyDescent="0.25">
      <c r="A1530">
        <v>148</v>
      </c>
      <c r="B1530" t="s">
        <v>648</v>
      </c>
      <c r="C1530">
        <v>1</v>
      </c>
      <c r="D1530" t="s">
        <v>661</v>
      </c>
      <c r="E1530" t="s">
        <v>80</v>
      </c>
      <c r="F1530">
        <v>1</v>
      </c>
      <c r="G1530" s="2">
        <v>25.585000000000001</v>
      </c>
      <c r="H1530" t="s">
        <v>872</v>
      </c>
      <c r="I1530">
        <f>LOOKUP(H1530,Hoja2!D:D,Hoja2!A:A)</f>
        <v>181</v>
      </c>
      <c r="J1530" s="2">
        <f t="shared" si="237"/>
        <v>25.585000000000001</v>
      </c>
    </row>
    <row r="1531" spans="1:10" x14ac:dyDescent="0.25">
      <c r="A1531">
        <v>148</v>
      </c>
      <c r="B1531" t="str">
        <f t="shared" ref="B1531:B1536" si="246">B1530</f>
        <v>Mojito Maracuya2</v>
      </c>
      <c r="C1531">
        <v>1</v>
      </c>
      <c r="D1531" t="s">
        <v>656</v>
      </c>
      <c r="E1531" t="s">
        <v>71</v>
      </c>
      <c r="F1531">
        <v>20</v>
      </c>
      <c r="G1531" s="2">
        <v>1.4160999999999999</v>
      </c>
      <c r="H1531" t="s">
        <v>870</v>
      </c>
      <c r="I1531">
        <f>LOOKUP(H1531,Hoja2!D:D,Hoja2!A:A)</f>
        <v>224</v>
      </c>
      <c r="J1531" s="2">
        <f t="shared" si="237"/>
        <v>28.321999999999999</v>
      </c>
    </row>
    <row r="1532" spans="1:10" x14ac:dyDescent="0.25">
      <c r="A1532">
        <v>148</v>
      </c>
      <c r="B1532" t="str">
        <f t="shared" si="246"/>
        <v>Mojito Maracuya2</v>
      </c>
      <c r="C1532">
        <v>1</v>
      </c>
      <c r="D1532" t="s">
        <v>661</v>
      </c>
      <c r="E1532" t="s">
        <v>72</v>
      </c>
      <c r="F1532">
        <v>1</v>
      </c>
      <c r="G1532" s="2">
        <v>101.15</v>
      </c>
      <c r="H1532" t="s">
        <v>793</v>
      </c>
      <c r="I1532">
        <f>LOOKUP(H1532,Hoja2!D:D,Hoja2!A:A)</f>
        <v>235</v>
      </c>
      <c r="J1532" s="2">
        <f t="shared" si="237"/>
        <v>101.15</v>
      </c>
    </row>
    <row r="1533" spans="1:10" x14ac:dyDescent="0.25">
      <c r="A1533">
        <v>148</v>
      </c>
      <c r="B1533" t="str">
        <f t="shared" si="246"/>
        <v>Mojito Maracuya2</v>
      </c>
      <c r="C1533">
        <v>1</v>
      </c>
      <c r="D1533" t="s">
        <v>661</v>
      </c>
      <c r="E1533" t="s">
        <v>205</v>
      </c>
      <c r="F1533">
        <v>50</v>
      </c>
      <c r="G1533" s="2">
        <v>0.50946874999999991</v>
      </c>
      <c r="H1533" t="s">
        <v>917</v>
      </c>
      <c r="I1533">
        <f>LOOKUP(H1533,Hoja2!D:D,Hoja2!A:A)</f>
        <v>162</v>
      </c>
      <c r="J1533" s="2">
        <f t="shared" si="237"/>
        <v>25.473437499999996</v>
      </c>
    </row>
    <row r="1534" spans="1:10" x14ac:dyDescent="0.25">
      <c r="A1534">
        <v>148</v>
      </c>
      <c r="B1534" t="str">
        <f t="shared" si="246"/>
        <v>Mojito Maracuya2</v>
      </c>
      <c r="C1534">
        <v>1</v>
      </c>
      <c r="D1534" t="s">
        <v>658</v>
      </c>
      <c r="E1534" t="s">
        <v>81</v>
      </c>
      <c r="F1534">
        <v>20</v>
      </c>
      <c r="G1534" s="2">
        <v>1.4138687500000002</v>
      </c>
      <c r="H1534" t="s">
        <v>873</v>
      </c>
      <c r="I1534">
        <f>LOOKUP(H1534,Hoja2!D:D,Hoja2!A:A)</f>
        <v>169</v>
      </c>
      <c r="J1534" s="2">
        <f t="shared" si="237"/>
        <v>28.277375000000006</v>
      </c>
    </row>
    <row r="1535" spans="1:10" x14ac:dyDescent="0.25">
      <c r="A1535">
        <v>148</v>
      </c>
      <c r="B1535" t="str">
        <f t="shared" si="246"/>
        <v>Mojito Maracuya2</v>
      </c>
      <c r="C1535">
        <v>1</v>
      </c>
      <c r="D1535" t="s">
        <v>658</v>
      </c>
      <c r="E1535" t="s">
        <v>240</v>
      </c>
      <c r="F1535">
        <v>75</v>
      </c>
      <c r="G1535" s="2">
        <v>3.8367466666666665</v>
      </c>
      <c r="H1535" t="s">
        <v>924</v>
      </c>
      <c r="I1535">
        <f>LOOKUP(H1535,Hoja2!D:D,Hoja2!A:A)</f>
        <v>283</v>
      </c>
      <c r="J1535" s="2">
        <f t="shared" si="237"/>
        <v>287.75599999999997</v>
      </c>
    </row>
    <row r="1536" spans="1:10" x14ac:dyDescent="0.25">
      <c r="A1536">
        <v>148</v>
      </c>
      <c r="B1536" t="str">
        <f t="shared" si="246"/>
        <v>Mojito Maracuya2</v>
      </c>
      <c r="C1536">
        <v>1</v>
      </c>
      <c r="D1536" t="s">
        <v>658</v>
      </c>
      <c r="E1536" t="s">
        <v>369</v>
      </c>
      <c r="F1536">
        <v>75</v>
      </c>
      <c r="G1536" s="2">
        <v>1.6228625000000001</v>
      </c>
      <c r="H1536" t="s">
        <v>955</v>
      </c>
      <c r="I1536">
        <f>LOOKUP(H1536,Hoja2!D:D,Hoja2!A:A)</f>
        <v>172</v>
      </c>
      <c r="J1536" s="2">
        <f t="shared" si="237"/>
        <v>121.71468750000001</v>
      </c>
    </row>
    <row r="1537" spans="1:10" x14ac:dyDescent="0.25">
      <c r="A1537">
        <v>434</v>
      </c>
      <c r="B1537" t="s">
        <v>649</v>
      </c>
      <c r="C1537">
        <v>1</v>
      </c>
      <c r="D1537" t="s">
        <v>661</v>
      </c>
      <c r="E1537" t="s">
        <v>80</v>
      </c>
      <c r="F1537">
        <v>1</v>
      </c>
      <c r="G1537" s="2">
        <v>25.585000000000001</v>
      </c>
      <c r="H1537" t="s">
        <v>872</v>
      </c>
      <c r="I1537">
        <f>LOOKUP(H1537,Hoja2!D:D,Hoja2!A:A)</f>
        <v>181</v>
      </c>
      <c r="J1537" s="2">
        <f t="shared" si="237"/>
        <v>25.585000000000001</v>
      </c>
    </row>
    <row r="1538" spans="1:10" x14ac:dyDescent="0.25">
      <c r="A1538">
        <v>434</v>
      </c>
      <c r="B1538" t="str">
        <f t="shared" ref="B1538:B1543" si="247">B1537</f>
        <v>Mojito Mango2</v>
      </c>
      <c r="C1538">
        <v>1</v>
      </c>
      <c r="D1538" t="s">
        <v>656</v>
      </c>
      <c r="E1538" t="s">
        <v>71</v>
      </c>
      <c r="F1538">
        <v>20</v>
      </c>
      <c r="G1538" s="2">
        <v>1.4160999999999999</v>
      </c>
      <c r="H1538" t="s">
        <v>870</v>
      </c>
      <c r="I1538">
        <f>LOOKUP(H1538,Hoja2!D:D,Hoja2!A:A)</f>
        <v>224</v>
      </c>
      <c r="J1538" s="2">
        <f t="shared" ref="J1538:J1555" si="248">SUM(F1538*G1538)</f>
        <v>28.321999999999999</v>
      </c>
    </row>
    <row r="1539" spans="1:10" x14ac:dyDescent="0.25">
      <c r="A1539">
        <v>434</v>
      </c>
      <c r="B1539" t="str">
        <f t="shared" si="247"/>
        <v>Mojito Mango2</v>
      </c>
      <c r="C1539">
        <v>1</v>
      </c>
      <c r="D1539" t="s">
        <v>658</v>
      </c>
      <c r="E1539" t="s">
        <v>81</v>
      </c>
      <c r="F1539">
        <v>20</v>
      </c>
      <c r="G1539" s="2">
        <v>1.4138687500000002</v>
      </c>
      <c r="H1539" t="s">
        <v>873</v>
      </c>
      <c r="I1539">
        <f>LOOKUP(H1539,Hoja2!D:D,Hoja2!A:A)</f>
        <v>169</v>
      </c>
      <c r="J1539" s="2">
        <f t="shared" si="248"/>
        <v>28.277375000000006</v>
      </c>
    </row>
    <row r="1540" spans="1:10" x14ac:dyDescent="0.25">
      <c r="A1540">
        <v>434</v>
      </c>
      <c r="B1540" t="str">
        <f t="shared" si="247"/>
        <v>Mojito Mango2</v>
      </c>
      <c r="C1540">
        <v>1</v>
      </c>
      <c r="D1540" t="s">
        <v>661</v>
      </c>
      <c r="E1540" t="s">
        <v>72</v>
      </c>
      <c r="F1540">
        <v>1</v>
      </c>
      <c r="G1540" s="2">
        <v>101.15</v>
      </c>
      <c r="H1540" t="s">
        <v>793</v>
      </c>
      <c r="I1540">
        <f>LOOKUP(H1540,Hoja2!D:D,Hoja2!A:A)</f>
        <v>235</v>
      </c>
      <c r="J1540" s="2">
        <f t="shared" si="248"/>
        <v>101.15</v>
      </c>
    </row>
    <row r="1541" spans="1:10" x14ac:dyDescent="0.25">
      <c r="A1541">
        <v>434</v>
      </c>
      <c r="B1541" t="str">
        <f t="shared" si="247"/>
        <v>Mojito Mango2</v>
      </c>
      <c r="C1541">
        <v>1</v>
      </c>
      <c r="D1541" t="s">
        <v>661</v>
      </c>
      <c r="E1541" t="s">
        <v>205</v>
      </c>
      <c r="F1541">
        <v>50</v>
      </c>
      <c r="G1541" s="2">
        <v>0.50946874999999991</v>
      </c>
      <c r="H1541" t="s">
        <v>917</v>
      </c>
      <c r="I1541">
        <f>LOOKUP(H1541,Hoja2!D:D,Hoja2!A:A)</f>
        <v>162</v>
      </c>
      <c r="J1541" s="2">
        <f t="shared" si="248"/>
        <v>25.473437499999996</v>
      </c>
    </row>
    <row r="1542" spans="1:10" x14ac:dyDescent="0.25">
      <c r="A1542">
        <v>434</v>
      </c>
      <c r="B1542" t="str">
        <f t="shared" si="247"/>
        <v>Mojito Mango2</v>
      </c>
      <c r="C1542">
        <v>1</v>
      </c>
      <c r="D1542" t="s">
        <v>658</v>
      </c>
      <c r="E1542" t="s">
        <v>240</v>
      </c>
      <c r="F1542">
        <v>75</v>
      </c>
      <c r="G1542" s="2">
        <v>3.8367466666666665</v>
      </c>
      <c r="H1542" t="s">
        <v>924</v>
      </c>
      <c r="I1542">
        <f>LOOKUP(H1542,Hoja2!D:D,Hoja2!A:A)</f>
        <v>283</v>
      </c>
      <c r="J1542" s="2">
        <f t="shared" si="248"/>
        <v>287.75599999999997</v>
      </c>
    </row>
    <row r="1543" spans="1:10" x14ac:dyDescent="0.25">
      <c r="A1543">
        <v>434</v>
      </c>
      <c r="B1543" t="str">
        <f t="shared" si="247"/>
        <v>Mojito Mango2</v>
      </c>
      <c r="C1543">
        <v>1</v>
      </c>
      <c r="D1543" t="s">
        <v>661</v>
      </c>
      <c r="E1543" t="s">
        <v>74</v>
      </c>
      <c r="F1543">
        <v>20</v>
      </c>
      <c r="G1543" s="2">
        <v>1.200784375</v>
      </c>
      <c r="H1543" t="s">
        <v>735</v>
      </c>
      <c r="I1543">
        <f>LOOKUP(H1543,Hoja2!D:D,Hoja2!A:A)</f>
        <v>172</v>
      </c>
      <c r="J1543" s="2">
        <f t="shared" si="248"/>
        <v>24.015687499999999</v>
      </c>
    </row>
    <row r="1544" spans="1:10" x14ac:dyDescent="0.25">
      <c r="A1544">
        <v>435</v>
      </c>
      <c r="B1544" t="s">
        <v>650</v>
      </c>
      <c r="C1544">
        <v>1</v>
      </c>
      <c r="D1544" t="s">
        <v>661</v>
      </c>
      <c r="E1544" t="s">
        <v>80</v>
      </c>
      <c r="F1544">
        <v>1</v>
      </c>
      <c r="G1544" s="2">
        <v>25.585000000000001</v>
      </c>
      <c r="H1544" t="s">
        <v>872</v>
      </c>
      <c r="I1544">
        <f>LOOKUP(H1544,Hoja2!D:D,Hoja2!A:A)</f>
        <v>181</v>
      </c>
      <c r="J1544" s="2">
        <f t="shared" si="248"/>
        <v>25.585000000000001</v>
      </c>
    </row>
    <row r="1545" spans="1:10" x14ac:dyDescent="0.25">
      <c r="A1545">
        <v>435</v>
      </c>
      <c r="B1545" t="str">
        <f t="shared" ref="B1545:B1550" si="249">B1544</f>
        <v>Mojito Frutilla2</v>
      </c>
      <c r="C1545">
        <v>1</v>
      </c>
      <c r="D1545" t="s">
        <v>656</v>
      </c>
      <c r="E1545" t="s">
        <v>71</v>
      </c>
      <c r="F1545">
        <v>20</v>
      </c>
      <c r="G1545" s="2">
        <v>1.4160999999999999</v>
      </c>
      <c r="H1545" t="s">
        <v>870</v>
      </c>
      <c r="I1545">
        <f>LOOKUP(H1545,Hoja2!D:D,Hoja2!A:A)</f>
        <v>224</v>
      </c>
      <c r="J1545" s="2">
        <f t="shared" si="248"/>
        <v>28.321999999999999</v>
      </c>
    </row>
    <row r="1546" spans="1:10" x14ac:dyDescent="0.25">
      <c r="A1546">
        <v>435</v>
      </c>
      <c r="B1546" t="str">
        <f t="shared" si="249"/>
        <v>Mojito Frutilla2</v>
      </c>
      <c r="C1546">
        <v>1</v>
      </c>
      <c r="D1546" t="s">
        <v>658</v>
      </c>
      <c r="E1546" t="s">
        <v>81</v>
      </c>
      <c r="F1546">
        <v>20</v>
      </c>
      <c r="G1546" s="2">
        <v>1.4138687500000002</v>
      </c>
      <c r="H1546" t="s">
        <v>873</v>
      </c>
      <c r="I1546">
        <f>LOOKUP(H1546,Hoja2!D:D,Hoja2!A:A)</f>
        <v>169</v>
      </c>
      <c r="J1546" s="2">
        <f t="shared" si="248"/>
        <v>28.277375000000006</v>
      </c>
    </row>
    <row r="1547" spans="1:10" x14ac:dyDescent="0.25">
      <c r="A1547">
        <v>435</v>
      </c>
      <c r="B1547" t="str">
        <f t="shared" si="249"/>
        <v>Mojito Frutilla2</v>
      </c>
      <c r="C1547">
        <v>1</v>
      </c>
      <c r="D1547" t="s">
        <v>661</v>
      </c>
      <c r="E1547" t="s">
        <v>72</v>
      </c>
      <c r="F1547">
        <v>1</v>
      </c>
      <c r="G1547" s="2">
        <v>101.15</v>
      </c>
      <c r="H1547" t="s">
        <v>793</v>
      </c>
      <c r="I1547">
        <f>LOOKUP(H1547,Hoja2!D:D,Hoja2!A:A)</f>
        <v>235</v>
      </c>
      <c r="J1547" s="2">
        <f t="shared" si="248"/>
        <v>101.15</v>
      </c>
    </row>
    <row r="1548" spans="1:10" x14ac:dyDescent="0.25">
      <c r="A1548">
        <v>435</v>
      </c>
      <c r="B1548" t="str">
        <f t="shared" si="249"/>
        <v>Mojito Frutilla2</v>
      </c>
      <c r="C1548">
        <v>1</v>
      </c>
      <c r="D1548" t="s">
        <v>661</v>
      </c>
      <c r="E1548" t="s">
        <v>205</v>
      </c>
      <c r="F1548">
        <v>50</v>
      </c>
      <c r="G1548" s="2">
        <v>0.50946874999999991</v>
      </c>
      <c r="H1548" t="s">
        <v>917</v>
      </c>
      <c r="I1548">
        <f>LOOKUP(H1548,Hoja2!D:D,Hoja2!A:A)</f>
        <v>162</v>
      </c>
      <c r="J1548" s="2">
        <f t="shared" si="248"/>
        <v>25.473437499999996</v>
      </c>
    </row>
    <row r="1549" spans="1:10" x14ac:dyDescent="0.25">
      <c r="A1549">
        <v>435</v>
      </c>
      <c r="B1549" t="str">
        <f t="shared" si="249"/>
        <v>Mojito Frutilla2</v>
      </c>
      <c r="C1549">
        <v>1</v>
      </c>
      <c r="D1549" t="s">
        <v>658</v>
      </c>
      <c r="E1549" t="s">
        <v>240</v>
      </c>
      <c r="F1549">
        <v>75</v>
      </c>
      <c r="G1549" s="2">
        <v>3.8367466666666665</v>
      </c>
      <c r="H1549" t="s">
        <v>924</v>
      </c>
      <c r="I1549">
        <f>LOOKUP(H1549,Hoja2!D:D,Hoja2!A:A)</f>
        <v>283</v>
      </c>
      <c r="J1549" s="2">
        <f t="shared" si="248"/>
        <v>287.75599999999997</v>
      </c>
    </row>
    <row r="1550" spans="1:10" x14ac:dyDescent="0.25">
      <c r="A1550">
        <v>435</v>
      </c>
      <c r="B1550" t="str">
        <f t="shared" si="249"/>
        <v>Mojito Frutilla2</v>
      </c>
      <c r="C1550">
        <v>1</v>
      </c>
      <c r="D1550" t="s">
        <v>661</v>
      </c>
      <c r="E1550" t="s">
        <v>78</v>
      </c>
      <c r="G1550" s="2">
        <v>0.78874687500000007</v>
      </c>
      <c r="H1550" t="s">
        <v>732</v>
      </c>
      <c r="I1550">
        <f>LOOKUP(H1550,Hoja2!D:D,Hoja2!A:A)</f>
        <v>169</v>
      </c>
      <c r="J1550" s="2">
        <f t="shared" si="248"/>
        <v>0</v>
      </c>
    </row>
    <row r="1551" spans="1:10" x14ac:dyDescent="0.25">
      <c r="A1551">
        <v>103696</v>
      </c>
      <c r="B1551" t="s">
        <v>651</v>
      </c>
      <c r="C1551">
        <v>1</v>
      </c>
      <c r="D1551" t="s">
        <v>661</v>
      </c>
      <c r="E1551" t="s">
        <v>147</v>
      </c>
      <c r="F1551">
        <v>150</v>
      </c>
      <c r="G1551" s="2">
        <v>5.7701700000000002</v>
      </c>
      <c r="H1551" t="s">
        <v>903</v>
      </c>
      <c r="I1551">
        <f>LOOKUP(H1551,Hoja2!D:D,Hoja2!A:A)</f>
        <v>336</v>
      </c>
      <c r="J1551" s="2">
        <f t="shared" si="248"/>
        <v>865.52550000000008</v>
      </c>
    </row>
    <row r="1552" spans="1:10" x14ac:dyDescent="0.25">
      <c r="A1552">
        <v>103791</v>
      </c>
      <c r="B1552" t="s">
        <v>652</v>
      </c>
      <c r="C1552">
        <v>1</v>
      </c>
      <c r="D1552" t="s">
        <v>661</v>
      </c>
      <c r="E1552" t="s">
        <v>383</v>
      </c>
      <c r="F1552">
        <v>1</v>
      </c>
      <c r="G1552" s="2">
        <v>70.942307692307693</v>
      </c>
      <c r="H1552" t="s">
        <v>959</v>
      </c>
      <c r="I1552">
        <f>LOOKUP(H1552,Hoja2!D:D,Hoja2!A:A)</f>
        <v>224</v>
      </c>
      <c r="J1552" s="2">
        <f t="shared" si="248"/>
        <v>70.942307692307693</v>
      </c>
    </row>
    <row r="1553" spans="1:10" x14ac:dyDescent="0.25">
      <c r="A1553">
        <v>478</v>
      </c>
      <c r="B1553" t="s">
        <v>653</v>
      </c>
      <c r="C1553">
        <v>1</v>
      </c>
      <c r="D1553" t="s">
        <v>661</v>
      </c>
      <c r="E1553" t="s">
        <v>383</v>
      </c>
      <c r="F1553">
        <v>1</v>
      </c>
      <c r="G1553" s="2">
        <v>70.942307692307693</v>
      </c>
      <c r="H1553" t="s">
        <v>959</v>
      </c>
      <c r="I1553">
        <f>LOOKUP(H1553,Hoja2!D:D,Hoja2!A:A)</f>
        <v>224</v>
      </c>
      <c r="J1553" s="2">
        <f t="shared" si="248"/>
        <v>70.942307692307693</v>
      </c>
    </row>
    <row r="1554" spans="1:10" x14ac:dyDescent="0.25">
      <c r="A1554">
        <v>103741</v>
      </c>
      <c r="B1554" t="s">
        <v>654</v>
      </c>
      <c r="C1554">
        <v>1</v>
      </c>
      <c r="D1554" t="s">
        <v>661</v>
      </c>
      <c r="E1554" t="s">
        <v>3</v>
      </c>
      <c r="F1554">
        <v>1</v>
      </c>
      <c r="G1554" s="2">
        <v>2213.4</v>
      </c>
      <c r="H1554" t="s">
        <v>827</v>
      </c>
      <c r="I1554">
        <f>LOOKUP(H1554,Hoja2!D:D,Hoja2!A:A)</f>
        <v>227</v>
      </c>
      <c r="J1554" s="2">
        <f t="shared" si="248"/>
        <v>2213.4</v>
      </c>
    </row>
    <row r="1555" spans="1:10" x14ac:dyDescent="0.25">
      <c r="A1555">
        <v>103813</v>
      </c>
      <c r="B1555" t="s">
        <v>655</v>
      </c>
      <c r="C1555">
        <v>1</v>
      </c>
      <c r="D1555" t="s">
        <v>661</v>
      </c>
      <c r="E1555" t="s">
        <v>292</v>
      </c>
      <c r="F1555">
        <v>1000</v>
      </c>
      <c r="G1555" s="2">
        <v>0.62204444999999997</v>
      </c>
      <c r="H1555" t="s">
        <v>936</v>
      </c>
      <c r="I1555">
        <f>LOOKUP(H1555,Hoja2!D:D,Hoja2!A:A)</f>
        <v>24</v>
      </c>
      <c r="J1555" s="2">
        <f t="shared" si="248"/>
        <v>622.04444999999998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789B-5195-49CF-88DD-78F6D7F4006C}">
  <dimension ref="A1:D158"/>
  <sheetViews>
    <sheetView workbookViewId="0">
      <selection activeCell="E1" sqref="E1"/>
    </sheetView>
  </sheetViews>
  <sheetFormatPr defaultColWidth="11.42578125" defaultRowHeight="15" x14ac:dyDescent="0.25"/>
  <cols>
    <col min="1" max="1" width="4" bestFit="1" customWidth="1"/>
    <col min="2" max="2" width="8" bestFit="1" customWidth="1"/>
    <col min="3" max="3" width="24.140625" bestFit="1" customWidth="1"/>
    <col min="4" max="4" width="44.28515625" bestFit="1" customWidth="1"/>
    <col min="5" max="5" width="8.140625" bestFit="1" customWidth="1"/>
    <col min="6" max="6" width="35.5703125" bestFit="1" customWidth="1"/>
    <col min="7" max="7" width="3" bestFit="1" customWidth="1"/>
    <col min="8" max="8" width="8.140625" bestFit="1" customWidth="1"/>
    <col min="9" max="9" width="35.5703125" bestFit="1" customWidth="1"/>
    <col min="10" max="10" width="3" bestFit="1" customWidth="1"/>
    <col min="11" max="11" width="8.140625" bestFit="1" customWidth="1"/>
    <col min="12" max="12" width="35.5703125" bestFit="1" customWidth="1"/>
    <col min="13" max="13" width="3" bestFit="1" customWidth="1"/>
    <col min="14" max="14" width="8.140625" bestFit="1" customWidth="1"/>
    <col min="15" max="15" width="35.5703125" bestFit="1" customWidth="1"/>
    <col min="16" max="16" width="3" bestFit="1" customWidth="1"/>
    <col min="17" max="17" width="8.140625" bestFit="1" customWidth="1"/>
    <col min="18" max="18" width="35.5703125" bestFit="1" customWidth="1"/>
    <col min="19" max="19" width="3" bestFit="1" customWidth="1"/>
    <col min="20" max="20" width="8.140625" bestFit="1" customWidth="1"/>
    <col min="21" max="21" width="35.5703125" bestFit="1" customWidth="1"/>
  </cols>
  <sheetData>
    <row r="1" spans="1:4" x14ac:dyDescent="0.25">
      <c r="A1" t="s">
        <v>822</v>
      </c>
      <c r="B1" t="s">
        <v>823</v>
      </c>
      <c r="C1" t="s">
        <v>824</v>
      </c>
      <c r="D1" t="s">
        <v>825</v>
      </c>
    </row>
    <row r="2" spans="1:4" x14ac:dyDescent="0.25">
      <c r="A2">
        <v>190</v>
      </c>
      <c r="B2" t="s">
        <v>677</v>
      </c>
      <c r="C2" t="s">
        <v>749</v>
      </c>
      <c r="D2" t="s">
        <v>750</v>
      </c>
    </row>
    <row r="3" spans="1:4" x14ac:dyDescent="0.25">
      <c r="A3">
        <v>191</v>
      </c>
      <c r="B3" t="s">
        <v>677</v>
      </c>
      <c r="C3" t="s">
        <v>749</v>
      </c>
      <c r="D3" t="s">
        <v>198</v>
      </c>
    </row>
    <row r="4" spans="1:4" x14ac:dyDescent="0.25">
      <c r="A4">
        <v>192</v>
      </c>
      <c r="B4" t="s">
        <v>677</v>
      </c>
      <c r="C4" t="s">
        <v>749</v>
      </c>
      <c r="D4" t="s">
        <v>751</v>
      </c>
    </row>
    <row r="5" spans="1:4" x14ac:dyDescent="0.25">
      <c r="A5">
        <v>193</v>
      </c>
      <c r="B5" t="s">
        <v>677</v>
      </c>
      <c r="C5" t="s">
        <v>749</v>
      </c>
      <c r="D5" t="s">
        <v>752</v>
      </c>
    </row>
    <row r="6" spans="1:4" x14ac:dyDescent="0.25">
      <c r="A6">
        <v>194</v>
      </c>
      <c r="B6" t="s">
        <v>677</v>
      </c>
      <c r="C6" t="s">
        <v>749</v>
      </c>
      <c r="D6" t="s">
        <v>194</v>
      </c>
    </row>
    <row r="7" spans="1:4" x14ac:dyDescent="0.25">
      <c r="A7">
        <v>195</v>
      </c>
      <c r="B7" t="s">
        <v>677</v>
      </c>
      <c r="C7" t="s">
        <v>749</v>
      </c>
      <c r="D7" t="s">
        <v>196</v>
      </c>
    </row>
    <row r="8" spans="1:4" x14ac:dyDescent="0.25">
      <c r="A8">
        <v>232</v>
      </c>
      <c r="B8" t="s">
        <v>677</v>
      </c>
      <c r="C8" t="s">
        <v>789</v>
      </c>
      <c r="D8" t="s">
        <v>790</v>
      </c>
    </row>
    <row r="9" spans="1:4" x14ac:dyDescent="0.25">
      <c r="A9">
        <v>232</v>
      </c>
      <c r="B9" t="s">
        <v>677</v>
      </c>
      <c r="C9" t="s">
        <v>708</v>
      </c>
      <c r="D9" t="s">
        <v>709</v>
      </c>
    </row>
    <row r="10" spans="1:4" x14ac:dyDescent="0.25">
      <c r="A10">
        <v>336</v>
      </c>
      <c r="B10" t="s">
        <v>677</v>
      </c>
      <c r="C10" t="s">
        <v>789</v>
      </c>
      <c r="D10" t="s">
        <v>791</v>
      </c>
    </row>
    <row r="11" spans="1:4" x14ac:dyDescent="0.25">
      <c r="A11">
        <v>214</v>
      </c>
      <c r="B11" t="s">
        <v>677</v>
      </c>
      <c r="C11" t="s">
        <v>771</v>
      </c>
      <c r="D11" t="s">
        <v>772</v>
      </c>
    </row>
    <row r="12" spans="1:4" x14ac:dyDescent="0.25">
      <c r="A12">
        <v>215</v>
      </c>
      <c r="B12" t="s">
        <v>677</v>
      </c>
      <c r="C12" t="s">
        <v>771</v>
      </c>
      <c r="D12" t="s">
        <v>773</v>
      </c>
    </row>
    <row r="13" spans="1:4" x14ac:dyDescent="0.25">
      <c r="A13">
        <v>216</v>
      </c>
      <c r="B13" t="s">
        <v>677</v>
      </c>
      <c r="C13" t="s">
        <v>771</v>
      </c>
      <c r="D13" t="s">
        <v>774</v>
      </c>
    </row>
    <row r="14" spans="1:4" x14ac:dyDescent="0.25">
      <c r="A14">
        <v>89</v>
      </c>
      <c r="B14" t="s">
        <v>677</v>
      </c>
      <c r="C14" t="s">
        <v>688</v>
      </c>
      <c r="D14" t="s">
        <v>689</v>
      </c>
    </row>
    <row r="15" spans="1:4" x14ac:dyDescent="0.25">
      <c r="A15">
        <v>224</v>
      </c>
      <c r="B15" t="s">
        <v>677</v>
      </c>
      <c r="C15" t="s">
        <v>781</v>
      </c>
      <c r="D15" t="s">
        <v>782</v>
      </c>
    </row>
    <row r="16" spans="1:4" x14ac:dyDescent="0.25">
      <c r="A16">
        <v>224</v>
      </c>
      <c r="B16" t="s">
        <v>677</v>
      </c>
      <c r="C16" t="s">
        <v>801</v>
      </c>
      <c r="D16" t="s">
        <v>808</v>
      </c>
    </row>
    <row r="17" spans="1:4" x14ac:dyDescent="0.25">
      <c r="A17">
        <v>243</v>
      </c>
      <c r="B17" t="s">
        <v>677</v>
      </c>
      <c r="C17" t="s">
        <v>801</v>
      </c>
      <c r="D17" t="s">
        <v>802</v>
      </c>
    </row>
    <row r="18" spans="1:4" x14ac:dyDescent="0.25">
      <c r="A18">
        <v>24</v>
      </c>
      <c r="B18" t="s">
        <v>677</v>
      </c>
      <c r="C18" t="s">
        <v>781</v>
      </c>
      <c r="D18" t="s">
        <v>784</v>
      </c>
    </row>
    <row r="19" spans="1:4" x14ac:dyDescent="0.25">
      <c r="A19">
        <v>128</v>
      </c>
      <c r="B19" t="s">
        <v>677</v>
      </c>
      <c r="C19" t="s">
        <v>688</v>
      </c>
      <c r="D19" t="s">
        <v>690</v>
      </c>
    </row>
    <row r="20" spans="1:4" x14ac:dyDescent="0.25">
      <c r="A20">
        <v>129</v>
      </c>
      <c r="B20" t="s">
        <v>677</v>
      </c>
      <c r="C20" t="s">
        <v>688</v>
      </c>
      <c r="D20" t="s">
        <v>691</v>
      </c>
    </row>
    <row r="21" spans="1:4" x14ac:dyDescent="0.25">
      <c r="A21">
        <v>281</v>
      </c>
      <c r="B21" t="s">
        <v>664</v>
      </c>
      <c r="C21" t="s">
        <v>665</v>
      </c>
      <c r="D21" t="s">
        <v>671</v>
      </c>
    </row>
    <row r="22" spans="1:4" x14ac:dyDescent="0.25">
      <c r="A22">
        <v>257</v>
      </c>
      <c r="B22" t="s">
        <v>677</v>
      </c>
      <c r="C22" t="s">
        <v>816</v>
      </c>
      <c r="D22" t="s">
        <v>817</v>
      </c>
    </row>
    <row r="23" spans="1:4" x14ac:dyDescent="0.25">
      <c r="A23">
        <v>130</v>
      </c>
      <c r="B23" t="s">
        <v>677</v>
      </c>
      <c r="C23" t="s">
        <v>688</v>
      </c>
      <c r="D23" t="s">
        <v>692</v>
      </c>
    </row>
    <row r="24" spans="1:4" x14ac:dyDescent="0.25">
      <c r="A24">
        <v>84</v>
      </c>
      <c r="B24" t="s">
        <v>677</v>
      </c>
      <c r="C24" t="s">
        <v>688</v>
      </c>
      <c r="D24" t="s">
        <v>703</v>
      </c>
    </row>
    <row r="25" spans="1:4" x14ac:dyDescent="0.25">
      <c r="A25">
        <v>84</v>
      </c>
      <c r="B25" t="s">
        <v>677</v>
      </c>
      <c r="C25" t="s">
        <v>771</v>
      </c>
      <c r="D25" t="s">
        <v>703</v>
      </c>
    </row>
    <row r="26" spans="1:4" x14ac:dyDescent="0.25">
      <c r="A26">
        <v>84</v>
      </c>
      <c r="B26" t="s">
        <v>677</v>
      </c>
      <c r="C26" t="s">
        <v>771</v>
      </c>
      <c r="D26" t="s">
        <v>775</v>
      </c>
    </row>
    <row r="27" spans="1:4" x14ac:dyDescent="0.25">
      <c r="A27">
        <v>179</v>
      </c>
      <c r="B27" t="s">
        <v>677</v>
      </c>
      <c r="C27" t="s">
        <v>742</v>
      </c>
      <c r="D27" t="s">
        <v>743</v>
      </c>
    </row>
    <row r="28" spans="1:4" x14ac:dyDescent="0.25">
      <c r="A28">
        <v>119</v>
      </c>
      <c r="B28" t="s">
        <v>677</v>
      </c>
      <c r="C28" t="s">
        <v>678</v>
      </c>
      <c r="D28" t="s">
        <v>680</v>
      </c>
    </row>
    <row r="29" spans="1:4" x14ac:dyDescent="0.25">
      <c r="A29">
        <v>207</v>
      </c>
      <c r="B29" t="s">
        <v>677</v>
      </c>
      <c r="C29" t="s">
        <v>754</v>
      </c>
      <c r="D29" t="s">
        <v>540</v>
      </c>
    </row>
    <row r="30" spans="1:4" x14ac:dyDescent="0.25">
      <c r="A30">
        <v>131</v>
      </c>
      <c r="B30" t="s">
        <v>677</v>
      </c>
      <c r="C30" t="s">
        <v>688</v>
      </c>
      <c r="D30" t="s">
        <v>693</v>
      </c>
    </row>
    <row r="31" spans="1:4" x14ac:dyDescent="0.25">
      <c r="A31">
        <v>33</v>
      </c>
      <c r="B31" t="s">
        <v>677</v>
      </c>
      <c r="C31" t="s">
        <v>781</v>
      </c>
      <c r="D31" t="s">
        <v>783</v>
      </c>
    </row>
    <row r="32" spans="1:4" x14ac:dyDescent="0.25">
      <c r="A32">
        <v>225</v>
      </c>
      <c r="B32" t="s">
        <v>677</v>
      </c>
      <c r="C32" t="s">
        <v>801</v>
      </c>
      <c r="D32" t="s">
        <v>803</v>
      </c>
    </row>
    <row r="33" spans="1:4" x14ac:dyDescent="0.25">
      <c r="A33">
        <v>291</v>
      </c>
      <c r="B33" t="s">
        <v>677</v>
      </c>
      <c r="C33" t="s">
        <v>742</v>
      </c>
      <c r="D33" t="s">
        <v>133</v>
      </c>
    </row>
    <row r="34" spans="1:4" x14ac:dyDescent="0.25">
      <c r="A34">
        <v>182</v>
      </c>
      <c r="B34" t="s">
        <v>677</v>
      </c>
      <c r="C34" t="s">
        <v>742</v>
      </c>
      <c r="D34" t="s">
        <v>744</v>
      </c>
    </row>
    <row r="35" spans="1:4" x14ac:dyDescent="0.25">
      <c r="A35">
        <v>184</v>
      </c>
      <c r="B35" t="s">
        <v>677</v>
      </c>
      <c r="C35" t="s">
        <v>742</v>
      </c>
      <c r="D35" t="s">
        <v>141</v>
      </c>
    </row>
    <row r="36" spans="1:4" x14ac:dyDescent="0.25">
      <c r="A36">
        <v>187</v>
      </c>
      <c r="B36" t="s">
        <v>677</v>
      </c>
      <c r="C36" t="s">
        <v>742</v>
      </c>
      <c r="D36" t="s">
        <v>747</v>
      </c>
    </row>
    <row r="37" spans="1:4" x14ac:dyDescent="0.25">
      <c r="A37">
        <v>189</v>
      </c>
      <c r="B37" t="s">
        <v>677</v>
      </c>
      <c r="C37" t="s">
        <v>742</v>
      </c>
      <c r="D37" t="s">
        <v>748</v>
      </c>
    </row>
    <row r="38" spans="1:4" x14ac:dyDescent="0.25">
      <c r="A38">
        <v>132</v>
      </c>
      <c r="B38" t="s">
        <v>677</v>
      </c>
      <c r="C38" t="s">
        <v>688</v>
      </c>
      <c r="D38" t="s">
        <v>694</v>
      </c>
    </row>
    <row r="39" spans="1:4" x14ac:dyDescent="0.25">
      <c r="A39">
        <v>245</v>
      </c>
      <c r="B39" t="s">
        <v>677</v>
      </c>
      <c r="C39" t="s">
        <v>801</v>
      </c>
      <c r="D39" t="s">
        <v>804</v>
      </c>
    </row>
    <row r="40" spans="1:4" x14ac:dyDescent="0.25">
      <c r="A40">
        <v>151</v>
      </c>
      <c r="B40" t="s">
        <v>677</v>
      </c>
      <c r="C40" t="s">
        <v>708</v>
      </c>
      <c r="D40" t="s">
        <v>710</v>
      </c>
    </row>
    <row r="41" spans="1:4" x14ac:dyDescent="0.25">
      <c r="A41">
        <v>147</v>
      </c>
      <c r="B41" t="s">
        <v>677</v>
      </c>
      <c r="C41" t="s">
        <v>708</v>
      </c>
      <c r="D41" t="s">
        <v>711</v>
      </c>
    </row>
    <row r="42" spans="1:4" x14ac:dyDescent="0.25">
      <c r="A42">
        <v>148</v>
      </c>
      <c r="B42" t="s">
        <v>677</v>
      </c>
      <c r="C42" t="s">
        <v>708</v>
      </c>
      <c r="D42" t="s">
        <v>713</v>
      </c>
    </row>
    <row r="43" spans="1:4" x14ac:dyDescent="0.25">
      <c r="A43">
        <v>148</v>
      </c>
      <c r="B43" t="s">
        <v>677</v>
      </c>
      <c r="C43" t="s">
        <v>708</v>
      </c>
      <c r="D43" t="s">
        <v>712</v>
      </c>
    </row>
    <row r="44" spans="1:4" x14ac:dyDescent="0.25">
      <c r="A44">
        <v>148</v>
      </c>
      <c r="B44" t="s">
        <v>677</v>
      </c>
      <c r="C44" t="s">
        <v>708</v>
      </c>
      <c r="D44" t="s">
        <v>715</v>
      </c>
    </row>
    <row r="45" spans="1:4" x14ac:dyDescent="0.25">
      <c r="A45">
        <v>148</v>
      </c>
      <c r="B45" t="s">
        <v>677</v>
      </c>
      <c r="C45" t="s">
        <v>708</v>
      </c>
      <c r="D45" t="s">
        <v>714</v>
      </c>
    </row>
    <row r="46" spans="1:4" x14ac:dyDescent="0.25">
      <c r="A46">
        <v>148</v>
      </c>
      <c r="B46" t="s">
        <v>677</v>
      </c>
      <c r="C46" t="s">
        <v>708</v>
      </c>
      <c r="D46" t="s">
        <v>717</v>
      </c>
    </row>
    <row r="47" spans="1:4" x14ac:dyDescent="0.25">
      <c r="A47">
        <v>148</v>
      </c>
      <c r="B47" t="s">
        <v>677</v>
      </c>
      <c r="C47" t="s">
        <v>708</v>
      </c>
      <c r="D47" t="s">
        <v>716</v>
      </c>
    </row>
    <row r="48" spans="1:4" x14ac:dyDescent="0.25">
      <c r="A48">
        <v>110</v>
      </c>
      <c r="B48" t="s">
        <v>664</v>
      </c>
      <c r="C48" t="s">
        <v>665</v>
      </c>
      <c r="D48" t="s">
        <v>669</v>
      </c>
    </row>
    <row r="49" spans="1:4" x14ac:dyDescent="0.25">
      <c r="A49">
        <v>110</v>
      </c>
      <c r="B49" t="s">
        <v>677</v>
      </c>
      <c r="C49" t="s">
        <v>688</v>
      </c>
      <c r="D49" t="s">
        <v>695</v>
      </c>
    </row>
    <row r="50" spans="1:4" x14ac:dyDescent="0.25">
      <c r="A50">
        <v>120</v>
      </c>
      <c r="B50" t="s">
        <v>677</v>
      </c>
      <c r="C50" t="s">
        <v>678</v>
      </c>
      <c r="D50" t="s">
        <v>681</v>
      </c>
    </row>
    <row r="51" spans="1:4" x14ac:dyDescent="0.25">
      <c r="A51">
        <v>134</v>
      </c>
      <c r="B51" t="s">
        <v>677</v>
      </c>
      <c r="C51" t="s">
        <v>688</v>
      </c>
      <c r="D51" t="s">
        <v>696</v>
      </c>
    </row>
    <row r="52" spans="1:4" x14ac:dyDescent="0.25">
      <c r="A52">
        <v>30</v>
      </c>
      <c r="B52" t="s">
        <v>677</v>
      </c>
      <c r="C52" t="s">
        <v>801</v>
      </c>
      <c r="D52" t="s">
        <v>814</v>
      </c>
    </row>
    <row r="53" spans="1:4" x14ac:dyDescent="0.25">
      <c r="A53">
        <v>121</v>
      </c>
      <c r="B53" t="s">
        <v>677</v>
      </c>
      <c r="C53" t="s">
        <v>678</v>
      </c>
      <c r="D53" t="s">
        <v>682</v>
      </c>
    </row>
    <row r="54" spans="1:4" x14ac:dyDescent="0.25">
      <c r="A54">
        <v>122</v>
      </c>
      <c r="B54" t="s">
        <v>677</v>
      </c>
      <c r="C54" t="s">
        <v>678</v>
      </c>
      <c r="D54" t="s">
        <v>683</v>
      </c>
    </row>
    <row r="55" spans="1:4" x14ac:dyDescent="0.25">
      <c r="A55">
        <v>123</v>
      </c>
      <c r="B55" t="s">
        <v>677</v>
      </c>
      <c r="C55" t="s">
        <v>678</v>
      </c>
      <c r="D55" t="s">
        <v>684</v>
      </c>
    </row>
    <row r="56" spans="1:4" x14ac:dyDescent="0.25">
      <c r="A56">
        <v>124</v>
      </c>
      <c r="B56" t="s">
        <v>677</v>
      </c>
      <c r="C56" t="s">
        <v>678</v>
      </c>
      <c r="D56" t="s">
        <v>685</v>
      </c>
    </row>
    <row r="57" spans="1:4" x14ac:dyDescent="0.25">
      <c r="A57">
        <v>107</v>
      </c>
      <c r="B57" t="s">
        <v>664</v>
      </c>
      <c r="C57" t="s">
        <v>665</v>
      </c>
      <c r="D57" t="s">
        <v>666</v>
      </c>
    </row>
    <row r="58" spans="1:4" x14ac:dyDescent="0.25">
      <c r="A58">
        <v>227</v>
      </c>
      <c r="B58" t="s">
        <v>677</v>
      </c>
      <c r="C58" t="s">
        <v>781</v>
      </c>
      <c r="D58" t="s">
        <v>785</v>
      </c>
    </row>
    <row r="59" spans="1:4" x14ac:dyDescent="0.25">
      <c r="A59">
        <v>246</v>
      </c>
      <c r="B59" t="s">
        <v>677</v>
      </c>
      <c r="C59" t="s">
        <v>801</v>
      </c>
      <c r="D59" t="s">
        <v>805</v>
      </c>
    </row>
    <row r="60" spans="1:4" x14ac:dyDescent="0.25">
      <c r="A60">
        <v>111</v>
      </c>
      <c r="B60" t="s">
        <v>664</v>
      </c>
      <c r="C60" t="s">
        <v>665</v>
      </c>
      <c r="D60" t="s">
        <v>670</v>
      </c>
    </row>
    <row r="61" spans="1:4" x14ac:dyDescent="0.25">
      <c r="A61">
        <v>111</v>
      </c>
      <c r="B61" t="s">
        <v>677</v>
      </c>
      <c r="C61" t="s">
        <v>708</v>
      </c>
      <c r="D61" t="s">
        <v>718</v>
      </c>
    </row>
    <row r="62" spans="1:4" x14ac:dyDescent="0.25">
      <c r="A62">
        <v>154</v>
      </c>
      <c r="B62" t="s">
        <v>677</v>
      </c>
      <c r="C62" t="s">
        <v>708</v>
      </c>
      <c r="D62" t="s">
        <v>719</v>
      </c>
    </row>
    <row r="63" spans="1:4" x14ac:dyDescent="0.25">
      <c r="A63">
        <v>154</v>
      </c>
      <c r="B63" t="s">
        <v>677</v>
      </c>
      <c r="C63" t="s">
        <v>708</v>
      </c>
      <c r="D63" t="s">
        <v>720</v>
      </c>
    </row>
    <row r="64" spans="1:4" x14ac:dyDescent="0.25">
      <c r="A64">
        <v>374</v>
      </c>
      <c r="B64" t="s">
        <v>677</v>
      </c>
      <c r="C64" t="s">
        <v>781</v>
      </c>
      <c r="D64" t="s">
        <v>786</v>
      </c>
    </row>
    <row r="65" spans="1:4" x14ac:dyDescent="0.25">
      <c r="A65">
        <v>248</v>
      </c>
      <c r="B65" t="s">
        <v>677</v>
      </c>
      <c r="C65" t="s">
        <v>801</v>
      </c>
      <c r="D65" t="s">
        <v>807</v>
      </c>
    </row>
    <row r="66" spans="1:4" x14ac:dyDescent="0.25">
      <c r="A66">
        <v>135</v>
      </c>
      <c r="B66" t="s">
        <v>677</v>
      </c>
      <c r="C66" t="s">
        <v>688</v>
      </c>
      <c r="D66" t="s">
        <v>697</v>
      </c>
    </row>
    <row r="67" spans="1:4" x14ac:dyDescent="0.25">
      <c r="A67">
        <v>209</v>
      </c>
      <c r="B67" t="s">
        <v>677</v>
      </c>
      <c r="C67" t="s">
        <v>766</v>
      </c>
      <c r="D67" t="s">
        <v>767</v>
      </c>
    </row>
    <row r="68" spans="1:4" x14ac:dyDescent="0.25">
      <c r="A68">
        <v>210</v>
      </c>
      <c r="B68" t="s">
        <v>677</v>
      </c>
      <c r="C68" t="s">
        <v>766</v>
      </c>
      <c r="D68" t="s">
        <v>768</v>
      </c>
    </row>
    <row r="69" spans="1:4" x14ac:dyDescent="0.25">
      <c r="A69">
        <v>158</v>
      </c>
      <c r="B69" t="s">
        <v>677</v>
      </c>
      <c r="C69" t="s">
        <v>708</v>
      </c>
      <c r="D69" t="s">
        <v>722</v>
      </c>
    </row>
    <row r="70" spans="1:4" x14ac:dyDescent="0.25">
      <c r="A70">
        <v>160</v>
      </c>
      <c r="B70" t="s">
        <v>677</v>
      </c>
      <c r="C70" t="s">
        <v>708</v>
      </c>
      <c r="D70" t="s">
        <v>724</v>
      </c>
    </row>
    <row r="71" spans="1:4" x14ac:dyDescent="0.25">
      <c r="A71">
        <v>136</v>
      </c>
      <c r="B71" t="s">
        <v>677</v>
      </c>
      <c r="C71" t="s">
        <v>688</v>
      </c>
      <c r="D71" t="s">
        <v>698</v>
      </c>
    </row>
    <row r="72" spans="1:4" x14ac:dyDescent="0.25">
      <c r="A72">
        <v>108</v>
      </c>
      <c r="B72" t="s">
        <v>664</v>
      </c>
      <c r="C72" t="s">
        <v>665</v>
      </c>
      <c r="D72" t="s">
        <v>667</v>
      </c>
    </row>
    <row r="73" spans="1:4" x14ac:dyDescent="0.25">
      <c r="A73">
        <v>109</v>
      </c>
      <c r="B73" t="s">
        <v>664</v>
      </c>
      <c r="C73" t="s">
        <v>665</v>
      </c>
      <c r="D73" t="s">
        <v>668</v>
      </c>
    </row>
    <row r="74" spans="1:4" x14ac:dyDescent="0.25">
      <c r="A74">
        <v>106</v>
      </c>
      <c r="B74" t="s">
        <v>677</v>
      </c>
      <c r="C74" t="s">
        <v>754</v>
      </c>
      <c r="D74" t="s">
        <v>755</v>
      </c>
    </row>
    <row r="75" spans="1:4" x14ac:dyDescent="0.25">
      <c r="A75">
        <v>198</v>
      </c>
      <c r="B75" t="s">
        <v>677</v>
      </c>
      <c r="C75" t="s">
        <v>754</v>
      </c>
      <c r="D75" t="s">
        <v>756</v>
      </c>
    </row>
    <row r="76" spans="1:4" x14ac:dyDescent="0.25">
      <c r="A76">
        <v>198</v>
      </c>
      <c r="B76" t="s">
        <v>677</v>
      </c>
      <c r="C76" t="s">
        <v>754</v>
      </c>
      <c r="D76" t="s">
        <v>757</v>
      </c>
    </row>
    <row r="77" spans="1:4" x14ac:dyDescent="0.25">
      <c r="A77">
        <v>201</v>
      </c>
      <c r="B77" t="s">
        <v>677</v>
      </c>
      <c r="C77" t="s">
        <v>754</v>
      </c>
      <c r="D77" t="s">
        <v>758</v>
      </c>
    </row>
    <row r="78" spans="1:4" x14ac:dyDescent="0.25">
      <c r="A78">
        <v>229</v>
      </c>
      <c r="B78" t="s">
        <v>677</v>
      </c>
      <c r="C78" t="s">
        <v>781</v>
      </c>
      <c r="D78" t="s">
        <v>787</v>
      </c>
    </row>
    <row r="79" spans="1:4" x14ac:dyDescent="0.25">
      <c r="A79">
        <v>234</v>
      </c>
      <c r="B79" t="s">
        <v>677</v>
      </c>
      <c r="C79" t="s">
        <v>789</v>
      </c>
      <c r="D79" t="s">
        <v>792</v>
      </c>
    </row>
    <row r="80" spans="1:4" x14ac:dyDescent="0.25">
      <c r="A80">
        <v>204</v>
      </c>
      <c r="B80" t="s">
        <v>677</v>
      </c>
      <c r="C80" t="s">
        <v>754</v>
      </c>
      <c r="D80" t="s">
        <v>761</v>
      </c>
    </row>
    <row r="81" spans="1:4" x14ac:dyDescent="0.25">
      <c r="A81">
        <v>202</v>
      </c>
      <c r="B81" t="s">
        <v>677</v>
      </c>
      <c r="C81" t="s">
        <v>754</v>
      </c>
      <c r="D81" t="s">
        <v>759</v>
      </c>
    </row>
    <row r="82" spans="1:4" x14ac:dyDescent="0.25">
      <c r="A82">
        <v>203</v>
      </c>
      <c r="B82" t="s">
        <v>677</v>
      </c>
      <c r="C82" t="s">
        <v>754</v>
      </c>
      <c r="D82" t="s">
        <v>760</v>
      </c>
    </row>
    <row r="83" spans="1:4" x14ac:dyDescent="0.25">
      <c r="A83">
        <v>170</v>
      </c>
      <c r="B83" t="s">
        <v>677</v>
      </c>
      <c r="C83" t="s">
        <v>730</v>
      </c>
      <c r="D83" t="s">
        <v>733</v>
      </c>
    </row>
    <row r="84" spans="1:4" x14ac:dyDescent="0.25">
      <c r="A84">
        <v>171</v>
      </c>
      <c r="B84" t="s">
        <v>677</v>
      </c>
      <c r="C84" t="s">
        <v>730</v>
      </c>
      <c r="D84" t="s">
        <v>734</v>
      </c>
    </row>
    <row r="85" spans="1:4" x14ac:dyDescent="0.25">
      <c r="A85">
        <v>256</v>
      </c>
      <c r="B85" t="s">
        <v>677</v>
      </c>
      <c r="C85" t="s">
        <v>801</v>
      </c>
      <c r="D85" t="s">
        <v>815</v>
      </c>
    </row>
    <row r="86" spans="1:4" x14ac:dyDescent="0.25">
      <c r="A86">
        <v>139</v>
      </c>
      <c r="B86" t="s">
        <v>677</v>
      </c>
      <c r="C86" t="s">
        <v>688</v>
      </c>
      <c r="D86" t="s">
        <v>701</v>
      </c>
    </row>
    <row r="87" spans="1:4" x14ac:dyDescent="0.25">
      <c r="A87">
        <v>140</v>
      </c>
      <c r="B87" t="s">
        <v>677</v>
      </c>
      <c r="C87" t="s">
        <v>688</v>
      </c>
      <c r="D87" t="s">
        <v>702</v>
      </c>
    </row>
    <row r="88" spans="1:4" x14ac:dyDescent="0.25">
      <c r="A88">
        <v>235</v>
      </c>
      <c r="B88" t="s">
        <v>677</v>
      </c>
      <c r="C88" t="s">
        <v>789</v>
      </c>
      <c r="D88" t="s">
        <v>793</v>
      </c>
    </row>
    <row r="89" spans="1:4" x14ac:dyDescent="0.25">
      <c r="A89">
        <v>69</v>
      </c>
      <c r="B89" t="s">
        <v>677</v>
      </c>
      <c r="C89" t="s">
        <v>789</v>
      </c>
      <c r="D89" t="s">
        <v>794</v>
      </c>
    </row>
    <row r="90" spans="1:4" x14ac:dyDescent="0.25">
      <c r="A90">
        <v>237</v>
      </c>
      <c r="B90" t="s">
        <v>677</v>
      </c>
      <c r="C90" t="s">
        <v>789</v>
      </c>
      <c r="D90" t="s">
        <v>795</v>
      </c>
    </row>
    <row r="91" spans="1:4" x14ac:dyDescent="0.25">
      <c r="A91">
        <v>247</v>
      </c>
      <c r="B91" t="s">
        <v>677</v>
      </c>
      <c r="C91" t="s">
        <v>801</v>
      </c>
      <c r="D91" t="s">
        <v>806</v>
      </c>
    </row>
    <row r="92" spans="1:4" x14ac:dyDescent="0.25">
      <c r="A92">
        <v>188</v>
      </c>
      <c r="B92" t="s">
        <v>677</v>
      </c>
      <c r="C92" t="s">
        <v>742</v>
      </c>
      <c r="D92" t="s">
        <v>155</v>
      </c>
    </row>
    <row r="93" spans="1:4" x14ac:dyDescent="0.25">
      <c r="A93">
        <v>183</v>
      </c>
      <c r="B93" t="s">
        <v>677</v>
      </c>
      <c r="C93" t="s">
        <v>742</v>
      </c>
      <c r="D93" t="s">
        <v>139</v>
      </c>
    </row>
    <row r="94" spans="1:4" x14ac:dyDescent="0.25">
      <c r="A94">
        <v>181</v>
      </c>
      <c r="B94" t="s">
        <v>677</v>
      </c>
      <c r="C94" t="s">
        <v>742</v>
      </c>
      <c r="D94" t="s">
        <v>135</v>
      </c>
    </row>
    <row r="95" spans="1:4" x14ac:dyDescent="0.25">
      <c r="A95">
        <v>181</v>
      </c>
      <c r="B95" t="s">
        <v>677</v>
      </c>
      <c r="C95" t="s">
        <v>789</v>
      </c>
      <c r="D95" t="s">
        <v>796</v>
      </c>
    </row>
    <row r="96" spans="1:4" x14ac:dyDescent="0.25">
      <c r="A96">
        <v>250</v>
      </c>
      <c r="B96" t="s">
        <v>677</v>
      </c>
      <c r="C96" t="s">
        <v>801</v>
      </c>
      <c r="D96" t="s">
        <v>809</v>
      </c>
    </row>
    <row r="97" spans="1:4" x14ac:dyDescent="0.25">
      <c r="A97">
        <v>394</v>
      </c>
      <c r="B97" t="s">
        <v>677</v>
      </c>
      <c r="C97" t="s">
        <v>708</v>
      </c>
      <c r="D97" t="s">
        <v>725</v>
      </c>
    </row>
    <row r="98" spans="1:4" x14ac:dyDescent="0.25">
      <c r="A98">
        <v>162</v>
      </c>
      <c r="B98" t="s">
        <v>677</v>
      </c>
      <c r="C98" t="s">
        <v>708</v>
      </c>
      <c r="D98" t="s">
        <v>726</v>
      </c>
    </row>
    <row r="99" spans="1:4" x14ac:dyDescent="0.25">
      <c r="A99">
        <v>219</v>
      </c>
      <c r="B99" t="s">
        <v>677</v>
      </c>
      <c r="C99" t="s">
        <v>771</v>
      </c>
      <c r="D99" t="s">
        <v>776</v>
      </c>
    </row>
    <row r="100" spans="1:4" x14ac:dyDescent="0.25">
      <c r="A100">
        <v>220</v>
      </c>
      <c r="B100" t="s">
        <v>677</v>
      </c>
      <c r="C100" t="s">
        <v>771</v>
      </c>
      <c r="D100" t="s">
        <v>777</v>
      </c>
    </row>
    <row r="101" spans="1:4" x14ac:dyDescent="0.25">
      <c r="A101">
        <v>175</v>
      </c>
      <c r="B101" t="s">
        <v>677</v>
      </c>
      <c r="C101" t="s">
        <v>738</v>
      </c>
      <c r="D101" t="s">
        <v>739</v>
      </c>
    </row>
    <row r="102" spans="1:4" x14ac:dyDescent="0.25">
      <c r="A102">
        <v>185</v>
      </c>
      <c r="B102" t="s">
        <v>677</v>
      </c>
      <c r="C102" t="s">
        <v>742</v>
      </c>
      <c r="D102" t="s">
        <v>745</v>
      </c>
    </row>
    <row r="103" spans="1:4" x14ac:dyDescent="0.25">
      <c r="A103">
        <v>239</v>
      </c>
      <c r="B103" t="s">
        <v>677</v>
      </c>
      <c r="C103" t="s">
        <v>789</v>
      </c>
      <c r="D103" t="s">
        <v>797</v>
      </c>
    </row>
    <row r="104" spans="1:4" x14ac:dyDescent="0.25">
      <c r="A104">
        <v>125</v>
      </c>
      <c r="B104" t="s">
        <v>677</v>
      </c>
      <c r="C104" t="s">
        <v>678</v>
      </c>
      <c r="D104" t="s">
        <v>686</v>
      </c>
    </row>
    <row r="105" spans="1:4" x14ac:dyDescent="0.25">
      <c r="A105">
        <v>223</v>
      </c>
      <c r="B105" t="s">
        <v>677</v>
      </c>
      <c r="C105" t="s">
        <v>778</v>
      </c>
      <c r="D105" t="s">
        <v>780</v>
      </c>
    </row>
    <row r="106" spans="1:4" x14ac:dyDescent="0.25">
      <c r="A106">
        <v>222</v>
      </c>
      <c r="B106" t="s">
        <v>677</v>
      </c>
      <c r="C106" t="s">
        <v>778</v>
      </c>
      <c r="D106" t="s">
        <v>779</v>
      </c>
    </row>
    <row r="107" spans="1:4" x14ac:dyDescent="0.25">
      <c r="A107">
        <v>258</v>
      </c>
      <c r="B107" t="s">
        <v>677</v>
      </c>
      <c r="C107" t="s">
        <v>816</v>
      </c>
      <c r="D107" t="s">
        <v>818</v>
      </c>
    </row>
    <row r="108" spans="1:4" x14ac:dyDescent="0.25">
      <c r="A108">
        <v>240</v>
      </c>
      <c r="B108" t="s">
        <v>677</v>
      </c>
      <c r="C108" t="s">
        <v>789</v>
      </c>
      <c r="D108" t="s">
        <v>798</v>
      </c>
    </row>
    <row r="109" spans="1:4" x14ac:dyDescent="0.25">
      <c r="A109">
        <v>74</v>
      </c>
      <c r="B109" t="s">
        <v>677</v>
      </c>
      <c r="C109" t="s">
        <v>801</v>
      </c>
      <c r="D109" t="s">
        <v>810</v>
      </c>
    </row>
    <row r="110" spans="1:4" x14ac:dyDescent="0.25">
      <c r="A110">
        <v>318</v>
      </c>
      <c r="B110" t="s">
        <v>677</v>
      </c>
      <c r="C110" t="s">
        <v>789</v>
      </c>
      <c r="D110" t="s">
        <v>799</v>
      </c>
    </row>
    <row r="111" spans="1:4" x14ac:dyDescent="0.25">
      <c r="A111">
        <v>242</v>
      </c>
      <c r="B111" t="s">
        <v>677</v>
      </c>
      <c r="C111" t="s">
        <v>789</v>
      </c>
      <c r="D111" t="s">
        <v>800</v>
      </c>
    </row>
    <row r="112" spans="1:4" x14ac:dyDescent="0.25">
      <c r="A112">
        <v>326</v>
      </c>
      <c r="B112" t="s">
        <v>677</v>
      </c>
      <c r="C112" t="s">
        <v>742</v>
      </c>
      <c r="D112" t="s">
        <v>746</v>
      </c>
    </row>
    <row r="113" spans="1:4" x14ac:dyDescent="0.25">
      <c r="A113">
        <v>168</v>
      </c>
      <c r="B113" t="s">
        <v>677</v>
      </c>
      <c r="C113" t="s">
        <v>730</v>
      </c>
      <c r="D113" t="s">
        <v>731</v>
      </c>
    </row>
    <row r="114" spans="1:4" x14ac:dyDescent="0.25">
      <c r="A114">
        <v>169</v>
      </c>
      <c r="B114" t="s">
        <v>677</v>
      </c>
      <c r="C114" t="s">
        <v>730</v>
      </c>
      <c r="D114" t="s">
        <v>732</v>
      </c>
    </row>
    <row r="115" spans="1:4" x14ac:dyDescent="0.25">
      <c r="A115">
        <v>77</v>
      </c>
      <c r="B115" t="s">
        <v>677</v>
      </c>
      <c r="C115" t="s">
        <v>730</v>
      </c>
      <c r="D115" t="s">
        <v>737</v>
      </c>
    </row>
    <row r="116" spans="1:4" x14ac:dyDescent="0.25">
      <c r="A116">
        <v>172</v>
      </c>
      <c r="B116" t="s">
        <v>677</v>
      </c>
      <c r="C116" t="s">
        <v>730</v>
      </c>
      <c r="D116" t="s">
        <v>735</v>
      </c>
    </row>
    <row r="117" spans="1:4" x14ac:dyDescent="0.25">
      <c r="A117">
        <v>173</v>
      </c>
      <c r="B117" t="s">
        <v>677</v>
      </c>
      <c r="C117" t="s">
        <v>730</v>
      </c>
      <c r="D117" t="s">
        <v>736</v>
      </c>
    </row>
    <row r="118" spans="1:4" x14ac:dyDescent="0.25">
      <c r="A118">
        <v>230</v>
      </c>
      <c r="B118" t="s">
        <v>677</v>
      </c>
      <c r="C118" t="s">
        <v>781</v>
      </c>
      <c r="D118" t="s">
        <v>170</v>
      </c>
    </row>
    <row r="119" spans="1:4" x14ac:dyDescent="0.25">
      <c r="A119">
        <v>230</v>
      </c>
      <c r="B119" t="s">
        <v>677</v>
      </c>
      <c r="C119" t="s">
        <v>781</v>
      </c>
      <c r="D119" t="s">
        <v>788</v>
      </c>
    </row>
    <row r="120" spans="1:4" x14ac:dyDescent="0.25">
      <c r="A120">
        <v>177</v>
      </c>
      <c r="B120" t="s">
        <v>677</v>
      </c>
      <c r="C120" t="s">
        <v>738</v>
      </c>
      <c r="D120" t="s">
        <v>107</v>
      </c>
    </row>
    <row r="121" spans="1:4" x14ac:dyDescent="0.25">
      <c r="A121">
        <v>178</v>
      </c>
      <c r="B121" t="s">
        <v>677</v>
      </c>
      <c r="C121" t="s">
        <v>738</v>
      </c>
      <c r="D121" t="s">
        <v>741</v>
      </c>
    </row>
    <row r="122" spans="1:4" x14ac:dyDescent="0.25">
      <c r="A122">
        <v>176</v>
      </c>
      <c r="B122" t="s">
        <v>677</v>
      </c>
      <c r="C122" t="s">
        <v>738</v>
      </c>
      <c r="D122" t="s">
        <v>740</v>
      </c>
    </row>
    <row r="123" spans="1:4" x14ac:dyDescent="0.25">
      <c r="A123">
        <v>259</v>
      </c>
      <c r="B123" t="s">
        <v>677</v>
      </c>
      <c r="C123" t="s">
        <v>816</v>
      </c>
      <c r="D123" t="s">
        <v>819</v>
      </c>
    </row>
    <row r="124" spans="1:4" x14ac:dyDescent="0.25">
      <c r="A124">
        <v>260</v>
      </c>
      <c r="B124" t="s">
        <v>677</v>
      </c>
      <c r="C124" t="s">
        <v>816</v>
      </c>
      <c r="D124" t="s">
        <v>820</v>
      </c>
    </row>
    <row r="125" spans="1:4" x14ac:dyDescent="0.25">
      <c r="A125">
        <v>283</v>
      </c>
      <c r="B125" t="s">
        <v>677</v>
      </c>
      <c r="C125" t="s">
        <v>688</v>
      </c>
      <c r="D125" t="s">
        <v>704</v>
      </c>
    </row>
    <row r="126" spans="1:4" x14ac:dyDescent="0.25">
      <c r="A126">
        <v>143</v>
      </c>
      <c r="B126" t="s">
        <v>677</v>
      </c>
      <c r="C126" t="s">
        <v>688</v>
      </c>
      <c r="D126" t="s">
        <v>705</v>
      </c>
    </row>
    <row r="127" spans="1:4" x14ac:dyDescent="0.25">
      <c r="A127">
        <v>275</v>
      </c>
      <c r="B127" t="s">
        <v>677</v>
      </c>
      <c r="C127" t="s">
        <v>801</v>
      </c>
      <c r="D127" t="s">
        <v>811</v>
      </c>
    </row>
    <row r="128" spans="1:4" x14ac:dyDescent="0.25">
      <c r="A128">
        <v>253</v>
      </c>
      <c r="B128" t="s">
        <v>677</v>
      </c>
      <c r="C128" t="s">
        <v>801</v>
      </c>
      <c r="D128" t="s">
        <v>812</v>
      </c>
    </row>
    <row r="129" spans="1:4" x14ac:dyDescent="0.25">
      <c r="A129">
        <v>253</v>
      </c>
      <c r="B129" t="s">
        <v>677</v>
      </c>
      <c r="C129" t="s">
        <v>708</v>
      </c>
      <c r="D129" t="s">
        <v>721</v>
      </c>
    </row>
    <row r="130" spans="1:4" x14ac:dyDescent="0.25">
      <c r="A130">
        <v>159</v>
      </c>
      <c r="B130" t="s">
        <v>677</v>
      </c>
      <c r="C130" t="s">
        <v>708</v>
      </c>
      <c r="D130" t="s">
        <v>723</v>
      </c>
    </row>
    <row r="131" spans="1:4" x14ac:dyDescent="0.25">
      <c r="A131">
        <v>159</v>
      </c>
      <c r="B131" t="s">
        <v>677</v>
      </c>
      <c r="C131" t="s">
        <v>708</v>
      </c>
      <c r="D131" t="s">
        <v>728</v>
      </c>
    </row>
    <row r="132" spans="1:4" x14ac:dyDescent="0.25">
      <c r="A132">
        <v>261</v>
      </c>
      <c r="B132" t="s">
        <v>677</v>
      </c>
      <c r="C132" t="s">
        <v>816</v>
      </c>
      <c r="D132" t="s">
        <v>821</v>
      </c>
    </row>
    <row r="133" spans="1:4" x14ac:dyDescent="0.25">
      <c r="A133">
        <v>197</v>
      </c>
      <c r="B133" t="s">
        <v>677</v>
      </c>
      <c r="C133" t="s">
        <v>749</v>
      </c>
      <c r="D133" t="s">
        <v>188</v>
      </c>
    </row>
    <row r="134" spans="1:4" x14ac:dyDescent="0.25">
      <c r="A134">
        <v>113</v>
      </c>
      <c r="B134" t="s">
        <v>664</v>
      </c>
      <c r="C134" t="s">
        <v>665</v>
      </c>
      <c r="D134" t="s">
        <v>672</v>
      </c>
    </row>
    <row r="135" spans="1:4" x14ac:dyDescent="0.25">
      <c r="A135">
        <v>20</v>
      </c>
      <c r="B135" t="s">
        <v>677</v>
      </c>
      <c r="C135" t="s">
        <v>708</v>
      </c>
      <c r="D135" t="s">
        <v>727</v>
      </c>
    </row>
    <row r="136" spans="1:4" x14ac:dyDescent="0.25">
      <c r="A136">
        <v>163</v>
      </c>
      <c r="B136" t="s">
        <v>677</v>
      </c>
      <c r="C136" t="s">
        <v>708</v>
      </c>
      <c r="D136" t="s">
        <v>97</v>
      </c>
    </row>
    <row r="137" spans="1:4" x14ac:dyDescent="0.25">
      <c r="A137">
        <v>165</v>
      </c>
      <c r="B137" t="s">
        <v>677</v>
      </c>
      <c r="C137" t="s">
        <v>708</v>
      </c>
      <c r="D137" t="s">
        <v>99</v>
      </c>
    </row>
    <row r="138" spans="1:4" x14ac:dyDescent="0.25">
      <c r="A138">
        <v>126</v>
      </c>
      <c r="B138" t="s">
        <v>677</v>
      </c>
      <c r="C138" t="s">
        <v>678</v>
      </c>
      <c r="D138" t="s">
        <v>687</v>
      </c>
    </row>
    <row r="139" spans="1:4" x14ac:dyDescent="0.25">
      <c r="A139">
        <v>118</v>
      </c>
      <c r="B139" t="s">
        <v>677</v>
      </c>
      <c r="C139" t="s">
        <v>678</v>
      </c>
      <c r="D139" t="s">
        <v>679</v>
      </c>
    </row>
    <row r="140" spans="1:4" x14ac:dyDescent="0.25">
      <c r="A140">
        <v>196</v>
      </c>
      <c r="B140" t="s">
        <v>677</v>
      </c>
      <c r="C140" t="s">
        <v>749</v>
      </c>
      <c r="D140" t="s">
        <v>753</v>
      </c>
    </row>
    <row r="141" spans="1:4" x14ac:dyDescent="0.25">
      <c r="A141">
        <v>254</v>
      </c>
      <c r="B141" t="s">
        <v>677</v>
      </c>
      <c r="C141" t="s">
        <v>801</v>
      </c>
      <c r="D141" t="s">
        <v>813</v>
      </c>
    </row>
    <row r="142" spans="1:4" x14ac:dyDescent="0.25">
      <c r="A142">
        <v>212</v>
      </c>
      <c r="B142" t="s">
        <v>677</v>
      </c>
      <c r="C142" t="s">
        <v>766</v>
      </c>
      <c r="D142" t="s">
        <v>224</v>
      </c>
    </row>
    <row r="143" spans="1:4" x14ac:dyDescent="0.25">
      <c r="A143">
        <v>212</v>
      </c>
      <c r="B143" t="s">
        <v>677</v>
      </c>
      <c r="C143" t="s">
        <v>766</v>
      </c>
      <c r="D143" t="s">
        <v>769</v>
      </c>
    </row>
    <row r="144" spans="1:4" x14ac:dyDescent="0.25">
      <c r="A144">
        <v>213</v>
      </c>
      <c r="B144" t="s">
        <v>677</v>
      </c>
      <c r="C144" t="s">
        <v>766</v>
      </c>
      <c r="D144" t="s">
        <v>770</v>
      </c>
    </row>
    <row r="145" spans="1:4" x14ac:dyDescent="0.25">
      <c r="A145">
        <v>144</v>
      </c>
      <c r="B145" t="s">
        <v>677</v>
      </c>
      <c r="C145" t="s">
        <v>688</v>
      </c>
      <c r="D145" t="s">
        <v>706</v>
      </c>
    </row>
    <row r="146" spans="1:4" x14ac:dyDescent="0.25">
      <c r="A146">
        <v>208</v>
      </c>
      <c r="B146" t="s">
        <v>677</v>
      </c>
      <c r="C146" t="s">
        <v>764</v>
      </c>
      <c r="D146" t="s">
        <v>765</v>
      </c>
    </row>
    <row r="147" spans="1:4" x14ac:dyDescent="0.25">
      <c r="A147">
        <v>205</v>
      </c>
      <c r="B147" t="s">
        <v>677</v>
      </c>
      <c r="C147" t="s">
        <v>754</v>
      </c>
      <c r="D147" t="s">
        <v>762</v>
      </c>
    </row>
    <row r="148" spans="1:4" x14ac:dyDescent="0.25">
      <c r="A148">
        <v>114</v>
      </c>
      <c r="B148" t="s">
        <v>664</v>
      </c>
      <c r="C148" t="s">
        <v>665</v>
      </c>
      <c r="D148" t="s">
        <v>673</v>
      </c>
    </row>
    <row r="149" spans="1:4" x14ac:dyDescent="0.25">
      <c r="A149">
        <v>114</v>
      </c>
      <c r="B149" t="s">
        <v>677</v>
      </c>
      <c r="C149" t="s">
        <v>816</v>
      </c>
      <c r="D149" t="s">
        <v>673</v>
      </c>
    </row>
    <row r="150" spans="1:4" x14ac:dyDescent="0.25">
      <c r="A150">
        <v>316</v>
      </c>
      <c r="B150" t="s">
        <v>677</v>
      </c>
      <c r="C150" t="s">
        <v>708</v>
      </c>
      <c r="D150" t="s">
        <v>729</v>
      </c>
    </row>
    <row r="151" spans="1:4" x14ac:dyDescent="0.25">
      <c r="A151">
        <v>115</v>
      </c>
      <c r="B151" t="s">
        <v>664</v>
      </c>
      <c r="C151" t="s">
        <v>665</v>
      </c>
      <c r="D151" t="s">
        <v>674</v>
      </c>
    </row>
    <row r="152" spans="1:4" x14ac:dyDescent="0.25">
      <c r="A152">
        <v>145</v>
      </c>
      <c r="B152" t="s">
        <v>677</v>
      </c>
      <c r="C152" t="s">
        <v>688</v>
      </c>
      <c r="D152" t="s">
        <v>707</v>
      </c>
    </row>
    <row r="153" spans="1:4" x14ac:dyDescent="0.25">
      <c r="A153">
        <v>206</v>
      </c>
      <c r="B153" t="s">
        <v>677</v>
      </c>
      <c r="C153" t="s">
        <v>754</v>
      </c>
      <c r="D153" t="s">
        <v>763</v>
      </c>
    </row>
    <row r="154" spans="1:4" x14ac:dyDescent="0.25">
      <c r="A154">
        <v>116</v>
      </c>
      <c r="B154" t="s">
        <v>664</v>
      </c>
      <c r="C154" t="s">
        <v>665</v>
      </c>
      <c r="D154" t="s">
        <v>675</v>
      </c>
    </row>
    <row r="155" spans="1:4" x14ac:dyDescent="0.25">
      <c r="A155">
        <v>116</v>
      </c>
      <c r="B155" t="s">
        <v>664</v>
      </c>
      <c r="C155" t="s">
        <v>665</v>
      </c>
      <c r="D155" t="s">
        <v>676</v>
      </c>
    </row>
    <row r="156" spans="1:4" x14ac:dyDescent="0.25">
      <c r="A156">
        <v>138</v>
      </c>
      <c r="B156" t="s">
        <v>677</v>
      </c>
      <c r="C156" t="s">
        <v>688</v>
      </c>
      <c r="D156" t="s">
        <v>700</v>
      </c>
    </row>
    <row r="157" spans="1:4" x14ac:dyDescent="0.25">
      <c r="A157">
        <v>137</v>
      </c>
      <c r="B157" t="s">
        <v>677</v>
      </c>
      <c r="C157" t="s">
        <v>688</v>
      </c>
      <c r="D157" t="s">
        <v>699</v>
      </c>
    </row>
    <row r="158" spans="1:4" x14ac:dyDescent="0.25">
      <c r="A158">
        <v>221</v>
      </c>
      <c r="B158" t="s">
        <v>677</v>
      </c>
      <c r="C158" t="s">
        <v>778</v>
      </c>
      <c r="D158" t="s">
        <v>210</v>
      </c>
    </row>
  </sheetData>
  <autoFilter ref="A1:D158" xr:uid="{8EA9BDD1-370E-4DD4-AEE2-D44060FF0C02}">
    <sortState ref="A2:D158">
      <sortCondition ref="D1:D158"/>
    </sortState>
  </autoFilter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Cortes</dc:creator>
  <cp:lastModifiedBy>usuario</cp:lastModifiedBy>
  <dcterms:created xsi:type="dcterms:W3CDTF">2024-01-15T22:07:30Z</dcterms:created>
  <dcterms:modified xsi:type="dcterms:W3CDTF">2024-01-20T21:52:13Z</dcterms:modified>
</cp:coreProperties>
</file>