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xr:revisionPtr revIDLastSave="0" documentId="8_{C3C0CB14-8E4C-BC45-B546-D2DA2B5AA230}" xr6:coauthVersionLast="47" xr6:coauthVersionMax="47" xr10:uidLastSave="{00000000-0000-0000-0000-000000000000}"/>
  <bookViews>
    <workbookView xWindow="-120" yWindow="-120" windowWidth="19440" windowHeight="15600" xr2:uid="{00000000-000D-0000-FFFF-FFFF00000000}"/>
  </bookViews>
  <sheets>
    <sheet name="COCINA" sheetId="2" r:id="rId1"/>
    <sheet name="COLACION" sheetId="4" state="hidden" r:id="rId2"/>
    <sheet name="BARRA" sheetId="3" r:id="rId3"/>
  </sheets>
  <definedNames>
    <definedName name="_xlnm._FilterDatabase" localSheetId="0" hidden="1">COCINA!$A$1:$K$133</definedName>
    <definedName name="_xlnm.Print_Area" localSheetId="2">BARRA!$A$1:$L$168</definedName>
    <definedName name="_xlnm.Print_Area" localSheetId="0">COCINA!$A$1:$K$133</definedName>
    <definedName name="_xlnm.Print_Titles" localSheetId="2">BARRA!$2:$6</definedName>
    <definedName name="_xlnm.Print_Titles" localSheetId="0">COCINA!$3:$5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8" i="2"/>
  <c r="H9" i="2"/>
  <c r="H11" i="2"/>
  <c r="H12" i="2"/>
  <c r="H13" i="2"/>
  <c r="H14" i="2"/>
  <c r="H15" i="2"/>
  <c r="H16" i="2"/>
  <c r="H17" i="2"/>
  <c r="H18" i="2"/>
  <c r="H19" i="2"/>
  <c r="H21" i="2"/>
  <c r="H22" i="2"/>
  <c r="H23" i="2"/>
  <c r="H24" i="2"/>
  <c r="H26" i="2"/>
  <c r="H27" i="2"/>
  <c r="H28" i="2"/>
  <c r="H29" i="2"/>
  <c r="H30" i="2"/>
  <c r="H31" i="2"/>
  <c r="H32" i="2"/>
  <c r="H33" i="2"/>
  <c r="H34" i="2"/>
  <c r="H35" i="2"/>
  <c r="H37" i="2"/>
  <c r="H38" i="2"/>
  <c r="H39" i="2"/>
  <c r="H41" i="2"/>
  <c r="H42" i="2"/>
  <c r="H43" i="2"/>
  <c r="H44" i="2"/>
  <c r="H45" i="2"/>
  <c r="H46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6" i="2"/>
  <c r="H97" i="2"/>
  <c r="H98" i="2"/>
  <c r="H99" i="2"/>
  <c r="H100" i="2"/>
  <c r="H101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I168" i="3"/>
  <c r="I166" i="3"/>
  <c r="I165" i="3"/>
  <c r="I158" i="3"/>
  <c r="I157" i="3"/>
  <c r="I154" i="3"/>
  <c r="I150" i="3"/>
  <c r="I149" i="3"/>
  <c r="I145" i="3"/>
  <c r="I141" i="3"/>
  <c r="I140" i="3"/>
  <c r="J131" i="3"/>
  <c r="I131" i="3"/>
  <c r="J130" i="3"/>
  <c r="J129" i="3"/>
  <c r="J125" i="3"/>
  <c r="I125" i="3"/>
  <c r="J124" i="3"/>
  <c r="J120" i="3"/>
  <c r="I120" i="3"/>
  <c r="J119" i="3"/>
  <c r="J118" i="3"/>
  <c r="J116" i="3"/>
  <c r="I116" i="3"/>
  <c r="J103" i="3"/>
  <c r="J102" i="3"/>
  <c r="I102" i="3"/>
  <c r="J99" i="3"/>
  <c r="J98" i="3"/>
  <c r="I98" i="3"/>
  <c r="J97" i="3"/>
  <c r="J91" i="3"/>
  <c r="I91" i="3"/>
  <c r="J89" i="3"/>
  <c r="I148" i="3"/>
  <c r="I151" i="3"/>
  <c r="I152" i="3"/>
  <c r="I153" i="3"/>
  <c r="I155" i="3"/>
  <c r="I156" i="3"/>
  <c r="I161" i="3"/>
  <c r="I160" i="3"/>
  <c r="I28" i="3"/>
  <c r="I24" i="3"/>
  <c r="I20" i="3"/>
  <c r="I167" i="3"/>
  <c r="I142" i="3"/>
  <c r="I139" i="3"/>
  <c r="I134" i="3"/>
  <c r="J133" i="3"/>
  <c r="I133" i="3"/>
  <c r="I130" i="3"/>
  <c r="J128" i="3"/>
  <c r="I124" i="3"/>
  <c r="J123" i="3"/>
  <c r="I119" i="3"/>
  <c r="J115" i="3"/>
  <c r="I111" i="3"/>
  <c r="J110" i="3"/>
  <c r="I105" i="3"/>
  <c r="J104" i="3"/>
  <c r="I104" i="3"/>
  <c r="I101" i="3"/>
  <c r="I94" i="3"/>
  <c r="J87" i="3"/>
  <c r="I36" i="3"/>
  <c r="I35" i="3"/>
  <c r="I27" i="3"/>
  <c r="I26" i="3"/>
  <c r="I19" i="3"/>
  <c r="J164" i="3"/>
  <c r="J165" i="3"/>
  <c r="J166" i="3"/>
  <c r="J167" i="3"/>
  <c r="J168" i="3"/>
  <c r="J163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48" i="3"/>
  <c r="J137" i="3"/>
  <c r="J138" i="3"/>
  <c r="J139" i="3"/>
  <c r="J140" i="3"/>
  <c r="J141" i="3"/>
  <c r="J142" i="3"/>
  <c r="J143" i="3"/>
  <c r="J144" i="3"/>
  <c r="J145" i="3"/>
  <c r="J146" i="3"/>
  <c r="J136" i="3"/>
  <c r="J132" i="3"/>
  <c r="J134" i="3"/>
  <c r="J127" i="3"/>
  <c r="J117" i="3"/>
  <c r="J121" i="3"/>
  <c r="J111" i="3"/>
  <c r="J112" i="3"/>
  <c r="J113" i="3"/>
  <c r="J109" i="3"/>
  <c r="J107" i="3"/>
  <c r="J100" i="3"/>
  <c r="J101" i="3"/>
  <c r="J105" i="3"/>
  <c r="J96" i="3"/>
  <c r="J88" i="3"/>
  <c r="J90" i="3"/>
  <c r="J92" i="3"/>
  <c r="J93" i="3"/>
  <c r="J94" i="3"/>
  <c r="J76" i="3"/>
  <c r="J77" i="3"/>
  <c r="J78" i="3"/>
  <c r="J79" i="3"/>
  <c r="J80" i="3"/>
  <c r="J81" i="3"/>
  <c r="J82" i="3"/>
  <c r="J83" i="3"/>
  <c r="J84" i="3"/>
  <c r="J85" i="3"/>
  <c r="J75" i="3"/>
  <c r="J71" i="3"/>
  <c r="J72" i="3"/>
  <c r="J73" i="3"/>
  <c r="J70" i="3"/>
  <c r="J63" i="3"/>
  <c r="J64" i="3"/>
  <c r="J65" i="3"/>
  <c r="J66" i="3"/>
  <c r="J67" i="3"/>
  <c r="J68" i="3"/>
  <c r="J62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3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18" i="3"/>
  <c r="J9" i="3"/>
  <c r="J10" i="3"/>
  <c r="J11" i="3"/>
  <c r="J12" i="3"/>
  <c r="J13" i="3"/>
  <c r="J14" i="3"/>
  <c r="J15" i="3"/>
  <c r="J16" i="3"/>
  <c r="J8" i="3"/>
  <c r="I164" i="3"/>
  <c r="I163" i="3"/>
  <c r="I159" i="3"/>
  <c r="I137" i="3"/>
  <c r="I138" i="3"/>
  <c r="I143" i="3"/>
  <c r="I144" i="3"/>
  <c r="I146" i="3"/>
  <c r="I136" i="3"/>
  <c r="I128" i="3"/>
  <c r="I129" i="3"/>
  <c r="I132" i="3"/>
  <c r="I127" i="3"/>
  <c r="I123" i="3"/>
  <c r="I117" i="3"/>
  <c r="I118" i="3"/>
  <c r="I121" i="3"/>
  <c r="I115" i="3"/>
  <c r="I110" i="3"/>
  <c r="I112" i="3"/>
  <c r="I113" i="3"/>
  <c r="I109" i="3"/>
  <c r="I107" i="3"/>
  <c r="I97" i="3"/>
  <c r="I99" i="3"/>
  <c r="I100" i="3"/>
  <c r="I103" i="3"/>
  <c r="I96" i="3"/>
  <c r="I88" i="3"/>
  <c r="I89" i="3"/>
  <c r="I90" i="3"/>
  <c r="I92" i="3"/>
  <c r="I93" i="3"/>
  <c r="I87" i="3"/>
  <c r="I76" i="3"/>
  <c r="I77" i="3"/>
  <c r="I78" i="3"/>
  <c r="I79" i="3"/>
  <c r="I80" i="3"/>
  <c r="I81" i="3"/>
  <c r="I82" i="3"/>
  <c r="I83" i="3"/>
  <c r="I84" i="3"/>
  <c r="I85" i="3"/>
  <c r="I75" i="3"/>
  <c r="I71" i="3"/>
  <c r="I72" i="3"/>
  <c r="I73" i="3"/>
  <c r="I70" i="3"/>
  <c r="I63" i="3"/>
  <c r="I64" i="3"/>
  <c r="I65" i="3"/>
  <c r="I66" i="3"/>
  <c r="I67" i="3"/>
  <c r="I68" i="3"/>
  <c r="I62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38" i="3"/>
  <c r="I21" i="3"/>
  <c r="I22" i="3"/>
  <c r="I23" i="3"/>
  <c r="I25" i="3"/>
  <c r="I29" i="3"/>
  <c r="I30" i="3"/>
  <c r="I31" i="3"/>
  <c r="I32" i="3"/>
  <c r="I33" i="3"/>
  <c r="I34" i="3"/>
  <c r="I18" i="3"/>
  <c r="I9" i="3"/>
  <c r="I10" i="3"/>
  <c r="I11" i="3"/>
  <c r="I12" i="3"/>
  <c r="I13" i="3"/>
  <c r="I14" i="3"/>
  <c r="I15" i="3"/>
  <c r="I16" i="3"/>
  <c r="I8" i="3"/>
</calcChain>
</file>

<file path=xl/sharedStrings.xml><?xml version="1.0" encoding="utf-8"?>
<sst xmlns="http://schemas.openxmlformats.org/spreadsheetml/2006/main" count="672" uniqueCount="384">
  <si>
    <t>Inicio</t>
  </si>
  <si>
    <t>Producto</t>
  </si>
  <si>
    <t>Reposición</t>
  </si>
  <si>
    <t>Stock requerido</t>
  </si>
  <si>
    <t>Unidades</t>
  </si>
  <si>
    <t>BARRA</t>
  </si>
  <si>
    <t xml:space="preserve">FILETILLO QUESADILLAS </t>
  </si>
  <si>
    <t>MECHADAS SANDWICH</t>
  </si>
  <si>
    <t>PAN AMERICANO BRIOCHE 10cm</t>
  </si>
  <si>
    <t>HAMBURG CASERA</t>
  </si>
  <si>
    <t>CHURRASCO</t>
  </si>
  <si>
    <t>CHAMPIÑÓN PORCIÓN</t>
  </si>
  <si>
    <t xml:space="preserve">ACEITE BIDON </t>
  </si>
  <si>
    <t>ACEITE 900</t>
  </si>
  <si>
    <t xml:space="preserve">BLUE CURACAO </t>
  </si>
  <si>
    <t>YOGURT NAT CHICO</t>
  </si>
  <si>
    <t>PALOS MOZZARELLA</t>
  </si>
  <si>
    <t>CAMARON PORCION</t>
  </si>
  <si>
    <t>CAMARON APANADO</t>
  </si>
  <si>
    <t>BROCHETA CAMARON</t>
  </si>
  <si>
    <t>POCILLOS  GRANDES DE CREMA</t>
  </si>
  <si>
    <t xml:space="preserve">POCILLOS SALSAS </t>
  </si>
  <si>
    <t>BANDEJAS DE ALUMINIO C20</t>
  </si>
  <si>
    <t>GUANTES QUIRURGICOS</t>
  </si>
  <si>
    <t>TOALLA NOVA</t>
  </si>
  <si>
    <t>SAL FINA</t>
  </si>
  <si>
    <t>OREGANO</t>
  </si>
  <si>
    <t xml:space="preserve">AJO EN POLVO  </t>
  </si>
  <si>
    <t xml:space="preserve">AJI NOMOTO  </t>
  </si>
  <si>
    <t xml:space="preserve">HUEVO EN POLVO </t>
  </si>
  <si>
    <t xml:space="preserve">PIMIENTA NEGRA MOL  </t>
  </si>
  <si>
    <t xml:space="preserve">KETCHUP (BBQ) </t>
  </si>
  <si>
    <t>CAJAS DELIVERY CON LOGO</t>
  </si>
  <si>
    <t xml:space="preserve">TOMATES       </t>
  </si>
  <si>
    <t>CEBOLLA</t>
  </si>
  <si>
    <t xml:space="preserve">MANZANA VERDE  </t>
  </si>
  <si>
    <t xml:space="preserve">AGUA MINERAL            </t>
  </si>
  <si>
    <t xml:space="preserve">PULPA LIMON </t>
  </si>
  <si>
    <t xml:space="preserve">APEROL </t>
  </si>
  <si>
    <t>TRIPLE SEC</t>
  </si>
  <si>
    <t xml:space="preserve">CIBOULET </t>
  </si>
  <si>
    <t xml:space="preserve">MENTA </t>
  </si>
  <si>
    <t>JAGERMEISTER</t>
  </si>
  <si>
    <t>PULPA PALTA</t>
  </si>
  <si>
    <t>COCINA</t>
  </si>
  <si>
    <t xml:space="preserve">TEQUILA JIMADOR BLANCO </t>
  </si>
  <si>
    <t>GIN HENDRICKS</t>
  </si>
  <si>
    <t>AMARETO BOLS</t>
  </si>
  <si>
    <t>DRAMBUI</t>
  </si>
  <si>
    <t xml:space="preserve">FERNET BRANCA </t>
  </si>
  <si>
    <t>LICOR DE WHISKY</t>
  </si>
  <si>
    <t>ABSOLUT AZUL</t>
  </si>
  <si>
    <t>ABSOLUT MANGO</t>
  </si>
  <si>
    <t>ABSOLUT PEPPAR</t>
  </si>
  <si>
    <t>ABSOLUT PERA</t>
  </si>
  <si>
    <t>ABSOLUT RAZZ</t>
  </si>
  <si>
    <t>ABSOLUT VAINILLA</t>
  </si>
  <si>
    <t xml:space="preserve">BITTER </t>
  </si>
  <si>
    <t>COGÑAC TRES PALOS</t>
  </si>
  <si>
    <t>GIN BIFFETER</t>
  </si>
  <si>
    <t>MARTINI DRY</t>
  </si>
  <si>
    <t xml:space="preserve">NEGRA MODELO </t>
  </si>
  <si>
    <t xml:space="preserve">STELLA   </t>
  </si>
  <si>
    <t xml:space="preserve">CORONA NORMAL  </t>
  </si>
  <si>
    <t xml:space="preserve">BUDWEISER  </t>
  </si>
  <si>
    <t xml:space="preserve">CUSQUEÑA DARK LAGER   </t>
  </si>
  <si>
    <t xml:space="preserve">CUSQUEÑA GOLDEN LAGER </t>
  </si>
  <si>
    <t xml:space="preserve">CUSQUEÑA RED LAGER </t>
  </si>
  <si>
    <t xml:space="preserve">CUSQUEÑA TRIGO </t>
  </si>
  <si>
    <t xml:space="preserve">MOSCATO ROSE  </t>
  </si>
  <si>
    <t xml:space="preserve">PROSECCO </t>
  </si>
  <si>
    <t>BRUT RICCADONA</t>
  </si>
  <si>
    <t xml:space="preserve">FENTIMANS TONIC WATER </t>
  </si>
  <si>
    <t xml:space="preserve">FENTIMANS LIGHT TONIC WATER </t>
  </si>
  <si>
    <t xml:space="preserve">STOLICH </t>
  </si>
  <si>
    <t xml:space="preserve">JACK HONEY </t>
  </si>
  <si>
    <t xml:space="preserve">LICOR DE CAFÉ </t>
  </si>
  <si>
    <t>CREMA DE CASSIS</t>
  </si>
  <si>
    <t xml:space="preserve">FANTA </t>
  </si>
  <si>
    <t>MINERAL VITAL VIDRIO  CON GAS</t>
  </si>
  <si>
    <t xml:space="preserve">MINERAL VITAL VIDRIO SIN GAS </t>
  </si>
  <si>
    <t xml:space="preserve">JOHNNIE NEGRO </t>
  </si>
  <si>
    <t xml:space="preserve">JOHNNIE ROJO </t>
  </si>
  <si>
    <t>ALTO 35 º</t>
  </si>
  <si>
    <t xml:space="preserve">ALTO 40º </t>
  </si>
  <si>
    <t>GINGER BEER</t>
  </si>
  <si>
    <t>MISTRAL 40 NOBEL</t>
  </si>
  <si>
    <t>MISTRAL 35</t>
  </si>
  <si>
    <t>RAMAZZOTTI</t>
  </si>
  <si>
    <t xml:space="preserve">BOTELLON BODEGA UNO BLANCO </t>
  </si>
  <si>
    <t>BOTELLON BODEGA UNO TINTO</t>
  </si>
  <si>
    <t>GIN BATALLA</t>
  </si>
  <si>
    <t xml:space="preserve">GRANADINA </t>
  </si>
  <si>
    <t>CAMPARI</t>
  </si>
  <si>
    <t xml:space="preserve">CINZANO ROSSO </t>
  </si>
  <si>
    <t>CINZANO BIANCO</t>
  </si>
  <si>
    <t>RED BULL NORMAL</t>
  </si>
  <si>
    <t>RED BULL S/A</t>
  </si>
  <si>
    <t>POLLO</t>
  </si>
  <si>
    <t>CARNES</t>
  </si>
  <si>
    <t>ACEITES</t>
  </si>
  <si>
    <t xml:space="preserve">LÁCTEOS </t>
  </si>
  <si>
    <t>PAN, TORTILLAS Y MASAS</t>
  </si>
  <si>
    <t>CONDIMENTOS</t>
  </si>
  <si>
    <t xml:space="preserve">TORTILLA GRANDE </t>
  </si>
  <si>
    <t>TORTILLA CHICAS</t>
  </si>
  <si>
    <t>FRUTAS Y VERDURAS</t>
  </si>
  <si>
    <t>OTROS COCINA</t>
  </si>
  <si>
    <t>CERVEZAS</t>
  </si>
  <si>
    <t>BEBIDAS Y AGUAS</t>
  </si>
  <si>
    <t>VINOS Y ESPUMANTES</t>
  </si>
  <si>
    <t>VODKA</t>
  </si>
  <si>
    <t>WHISKEY</t>
  </si>
  <si>
    <t>TEQUILA</t>
  </si>
  <si>
    <t>GIN</t>
  </si>
  <si>
    <t>PISCO</t>
  </si>
  <si>
    <t>RON</t>
  </si>
  <si>
    <t>ENERGÉTICAS</t>
  </si>
  <si>
    <t>OTROS LICORES Y CREMAS</t>
  </si>
  <si>
    <t>FRUTAS Y HIERBAS</t>
  </si>
  <si>
    <t xml:space="preserve">JUGO NARANJA TETRA </t>
  </si>
  <si>
    <t>JUGO PIÑA TETRA</t>
  </si>
  <si>
    <t>MONSTER</t>
  </si>
  <si>
    <t>BOLSAS DE BASURA</t>
  </si>
  <si>
    <t>PAPEL AJEDREZ</t>
  </si>
  <si>
    <t>SERVILLETAS</t>
  </si>
  <si>
    <t>BOMBILLAS</t>
  </si>
  <si>
    <t>ROLLO MAQUINA TRANSBANK</t>
  </si>
  <si>
    <t>PAPEL HIGIENICO</t>
  </si>
  <si>
    <t>LIMON PICA</t>
  </si>
  <si>
    <t>PEPINO</t>
  </si>
  <si>
    <t>PEPINILLOS</t>
  </si>
  <si>
    <t>ROLLO MAQUINA IMPRESORA</t>
  </si>
  <si>
    <t>CREMA ESPESA</t>
  </si>
  <si>
    <t>Porciones</t>
  </si>
  <si>
    <t>ACEITUNA VERDE</t>
  </si>
  <si>
    <t>TABASCO</t>
  </si>
  <si>
    <t>SALSA INGLESA</t>
  </si>
  <si>
    <t>JENGIBRE</t>
  </si>
  <si>
    <t>LIMÓN SUCEDANEO</t>
  </si>
  <si>
    <t>OTROS BARRA</t>
  </si>
  <si>
    <t xml:space="preserve">ESENCIA DE COCO </t>
  </si>
  <si>
    <t>LONG Y PULPAS</t>
  </si>
  <si>
    <t>BATALLA</t>
  </si>
  <si>
    <t>CACHAZA JAMEL</t>
  </si>
  <si>
    <t>STICKERS</t>
  </si>
  <si>
    <t>ACEITE DE OLIVA</t>
  </si>
  <si>
    <t>AJI CREMA</t>
  </si>
  <si>
    <t>ALCAPARRAS</t>
  </si>
  <si>
    <t xml:space="preserve">AJI VERDE </t>
  </si>
  <si>
    <t>AJO ENTERO</t>
  </si>
  <si>
    <t>MECHADA 250 GR</t>
  </si>
  <si>
    <t>ARROZ</t>
  </si>
  <si>
    <t>DULCES</t>
  </si>
  <si>
    <t>PESCADOS Y MARISCOS</t>
  </si>
  <si>
    <t xml:space="preserve">SALMÓN </t>
  </si>
  <si>
    <t>CEBOLLA MORADA</t>
  </si>
  <si>
    <t xml:space="preserve">CHOCLO PERUANO </t>
  </si>
  <si>
    <t>REPOLLO</t>
  </si>
  <si>
    <t>CILANTRO</t>
  </si>
  <si>
    <t>CRUDOS</t>
  </si>
  <si>
    <t>LECHE BLANCA</t>
  </si>
  <si>
    <t>MARGARINA</t>
  </si>
  <si>
    <t>PULPA LIMÓN</t>
  </si>
  <si>
    <t xml:space="preserve">PALTA </t>
  </si>
  <si>
    <t>LIMÓN</t>
  </si>
  <si>
    <t>PAPEL MANTEQUILLA</t>
  </si>
  <si>
    <t>PIMENTÓN ROJO</t>
  </si>
  <si>
    <t>SOYA</t>
  </si>
  <si>
    <t>FETUCCINI</t>
  </si>
  <si>
    <t>ZANAHORIA</t>
  </si>
  <si>
    <t>MONDADIENTES</t>
  </si>
  <si>
    <t>PALO BROCHETA</t>
  </si>
  <si>
    <t>SALSA CHOCOLATE</t>
  </si>
  <si>
    <t>SALSA AHUMADA</t>
  </si>
  <si>
    <t>BROWNIE</t>
  </si>
  <si>
    <t>HELADO DE VAINILLA</t>
  </si>
  <si>
    <t>LIMPIA PISO</t>
  </si>
  <si>
    <t>LAVALOSA</t>
  </si>
  <si>
    <t>CLORO</t>
  </si>
  <si>
    <t>SPONGI</t>
  </si>
  <si>
    <t>ESPONJA</t>
  </si>
  <si>
    <t>VIRUTILLA GRUESA</t>
  </si>
  <si>
    <t>VIRUTILLA FINA</t>
  </si>
  <si>
    <t>ALUSA ALUMINIO</t>
  </si>
  <si>
    <t>ALUSA PLASTICA</t>
  </si>
  <si>
    <t>FOSFOROS</t>
  </si>
  <si>
    <t>TRAPERO</t>
  </si>
  <si>
    <t>GUANTES AMARILLOS</t>
  </si>
  <si>
    <t>COFIAS</t>
  </si>
  <si>
    <t>COMINO</t>
  </si>
  <si>
    <t>ALBAHACA</t>
  </si>
  <si>
    <t>MARROSQUINOS</t>
  </si>
  <si>
    <t>POMELO</t>
  </si>
  <si>
    <t>PIÑA</t>
  </si>
  <si>
    <t xml:space="preserve">CREMA ESPESA </t>
  </si>
  <si>
    <t>JUGO TOMATE</t>
  </si>
  <si>
    <t>Stock Diario Teclados N°2</t>
  </si>
  <si>
    <t>NARANJA</t>
  </si>
  <si>
    <t>CANTIDAD UTILIZADA</t>
  </si>
  <si>
    <t>PRODUCTO</t>
  </si>
  <si>
    <t>COLACION</t>
  </si>
  <si>
    <t>MOSTAZA</t>
  </si>
  <si>
    <t>MAYONESA</t>
  </si>
  <si>
    <t>DESENGRASANTE</t>
  </si>
  <si>
    <t xml:space="preserve">CURCUMA </t>
  </si>
  <si>
    <t>CURRY</t>
  </si>
  <si>
    <t>CANELA MOLIDA</t>
  </si>
  <si>
    <t>AMONIO CUATERNARIO</t>
  </si>
  <si>
    <t>MASCARILLAS</t>
  </si>
  <si>
    <t>PULPA MARACUYÁ</t>
  </si>
  <si>
    <t>2K</t>
  </si>
  <si>
    <t>WISKY BATALLA JAMES KING  3 AÑOS LITRO</t>
  </si>
  <si>
    <t>RON BLANCO  BATALLA</t>
  </si>
  <si>
    <t>RON DORADO BATALLA</t>
  </si>
  <si>
    <t>TEQUILA BATALLA</t>
  </si>
  <si>
    <t xml:space="preserve">TONICA     GR                  </t>
  </si>
  <si>
    <t>COCA COLA NORMAL   GR</t>
  </si>
  <si>
    <t>COCA COLA ZERO  GR</t>
  </si>
  <si>
    <t xml:space="preserve">RED BULL YELLOW EDITIONS </t>
  </si>
  <si>
    <t xml:space="preserve">CHAMPAGNE UNDURRAGA BRUT </t>
  </si>
  <si>
    <t>JABON LIQUIDO</t>
  </si>
  <si>
    <t>TAPAS POCILLO SALSAS 2,5OZ</t>
  </si>
  <si>
    <t xml:space="preserve">VODKA BATALLA </t>
  </si>
  <si>
    <t>SMIRNOFF</t>
  </si>
  <si>
    <t xml:space="preserve">THE SINGLETON 12 YO </t>
  </si>
  <si>
    <t xml:space="preserve">VAT 69 </t>
  </si>
  <si>
    <t xml:space="preserve">TANQUERAY N° TEN </t>
  </si>
  <si>
    <t>TANQUERAY LONDON</t>
  </si>
  <si>
    <t xml:space="preserve">TANQUERAY SEVILLA </t>
  </si>
  <si>
    <t>BRUJAS DE SALAMANCA 35°</t>
  </si>
  <si>
    <t xml:space="preserve">BRUJAS DE SALAMANCA 40 ° RESERVADO </t>
  </si>
  <si>
    <t>ZACAPA AMBAR</t>
  </si>
  <si>
    <t xml:space="preserve">PAMPERO SELECCIÓN </t>
  </si>
  <si>
    <t xml:space="preserve">PAMPERO ANIVERSARIO </t>
  </si>
  <si>
    <t xml:space="preserve">BAILEY´S ORIGINAL </t>
  </si>
  <si>
    <t>10k</t>
  </si>
  <si>
    <t>BAGUETTE</t>
  </si>
  <si>
    <t>TOTOPOS</t>
  </si>
  <si>
    <t>SPRING ROLLS</t>
  </si>
  <si>
    <t>CHICKEN FINGER</t>
  </si>
  <si>
    <t>PALMITOS</t>
  </si>
  <si>
    <t>LECHUGA COSTINA</t>
  </si>
  <si>
    <t>SCHWEPPES GINGER ZERO</t>
  </si>
  <si>
    <t>SCHWEPPES TONICA</t>
  </si>
  <si>
    <t>ALTO TRANSPARENTE 40°</t>
  </si>
  <si>
    <t>FRAMBUESA</t>
  </si>
  <si>
    <t>4 K</t>
  </si>
  <si>
    <t>LECHUGA HIDROPONICA MORADA</t>
  </si>
  <si>
    <t>PIMENTÓN AMARILLO</t>
  </si>
  <si>
    <t>ARANDANOS</t>
  </si>
  <si>
    <t>100 GRS</t>
  </si>
  <si>
    <t>AJI NARANJO</t>
  </si>
  <si>
    <t>HUEVOS</t>
  </si>
  <si>
    <t>FILETILLO POLLO</t>
  </si>
  <si>
    <t>HAMBURGESA NOT BURGER</t>
  </si>
  <si>
    <t>TOCINO LAMINA</t>
  </si>
  <si>
    <t>TOCINO KILO</t>
  </si>
  <si>
    <t>CAMENBERT APANADO</t>
  </si>
  <si>
    <t>QUESO CHEDDAR BOLSA</t>
  </si>
  <si>
    <t>LECHUGA HIDROPONICA</t>
  </si>
  <si>
    <t>PAPA SELECTA</t>
  </si>
  <si>
    <t>POROTOS NEGROS</t>
  </si>
  <si>
    <t>CHEESECAKE</t>
  </si>
  <si>
    <t>SALSA FAMBRUESA</t>
  </si>
  <si>
    <t>STELLA SIN ALCOHOL</t>
  </si>
  <si>
    <t>CARMEN GRAN RESERVA CABERNET SAUV</t>
  </si>
  <si>
    <t>MEDALLA REAL RESERVA CARMENERE</t>
  </si>
  <si>
    <t>CARMEN GRAN RVA FRIDA KAHLO CARMENERE</t>
  </si>
  <si>
    <t>MEDALLA REAL RESERVA BLANCO CHARDONNAY</t>
  </si>
  <si>
    <t>CASA REAL MERLOT</t>
  </si>
  <si>
    <t>JOHNNIE BLONDE</t>
  </si>
  <si>
    <t>BULLEIT</t>
  </si>
  <si>
    <t>BRUJAS DE SALAMANCA 35</t>
  </si>
  <si>
    <t>LOMO DE 200</t>
  </si>
  <si>
    <t>Inicio Turno</t>
  </si>
  <si>
    <t>Final Turno</t>
  </si>
  <si>
    <t>RAMAZZOTTI  VIOLETA</t>
  </si>
  <si>
    <t xml:space="preserve">1 PORCIÓN </t>
  </si>
  <si>
    <t>1 PORCIÓN = 2 UNID</t>
  </si>
  <si>
    <t>1 PORCIÓN = 1 UNID</t>
  </si>
  <si>
    <t>1 UNID = 170 GR</t>
  </si>
  <si>
    <t>180 GRS</t>
  </si>
  <si>
    <t>1 UNID 180 GR</t>
  </si>
  <si>
    <t>1 UNIDAD</t>
  </si>
  <si>
    <t>1 UNID = 250 GR</t>
  </si>
  <si>
    <t>250 GRS</t>
  </si>
  <si>
    <t>1 PORCIÓN = 185 GR (APROX)</t>
  </si>
  <si>
    <t>PORCIÓN</t>
  </si>
  <si>
    <t>KILO</t>
  </si>
  <si>
    <t>1 UNID</t>
  </si>
  <si>
    <t>1 PORCIÓN = 6 UNID</t>
  </si>
  <si>
    <t>1 PORCIÓN</t>
  </si>
  <si>
    <t xml:space="preserve">UNI </t>
  </si>
  <si>
    <t>1 KG</t>
  </si>
  <si>
    <t>1 UNID = 1 BOLSA</t>
  </si>
  <si>
    <t>1 UNID = 1 KG</t>
  </si>
  <si>
    <t xml:space="preserve">1 UNID = 1 BOT 900 CC </t>
  </si>
  <si>
    <t>1 UNID = 1 BID DE 5 LT</t>
  </si>
  <si>
    <t>1 BID= 5 LTS</t>
  </si>
  <si>
    <t>1 UNID = 1 LT</t>
  </si>
  <si>
    <t>1 PORCIÓN = 4 UNID</t>
  </si>
  <si>
    <t>1 UNID = 155 CC</t>
  </si>
  <si>
    <t>KG</t>
  </si>
  <si>
    <t>UNI</t>
  </si>
  <si>
    <t>LT</t>
  </si>
  <si>
    <t>UNIDAD</t>
  </si>
  <si>
    <t>1 UNID = 55 GR</t>
  </si>
  <si>
    <t>1 ATADO (10 UNID)</t>
  </si>
  <si>
    <t>PQTE</t>
  </si>
  <si>
    <t>POR UNID</t>
  </si>
  <si>
    <t>0.25</t>
  </si>
  <si>
    <t>500 GRS</t>
  </si>
  <si>
    <t>1 PAQUETE</t>
  </si>
  <si>
    <t>1 UNID = 1 CAJA</t>
  </si>
  <si>
    <t>POR UNIDAD</t>
  </si>
  <si>
    <t>1 CAJA = 1000</t>
  </si>
  <si>
    <t>PLIEGO</t>
  </si>
  <si>
    <t>1 ROLLO GRANDE</t>
  </si>
  <si>
    <t>POR BOTELLA</t>
  </si>
  <si>
    <t>1 UNID = 750 CC</t>
  </si>
  <si>
    <t>1 UNID = 900 CC</t>
  </si>
  <si>
    <t>1 UNID = 1 LT O 750 CC</t>
  </si>
  <si>
    <t>10 PORCIONES</t>
  </si>
  <si>
    <t xml:space="preserve">1 UNID= 1,5 LTS </t>
  </si>
  <si>
    <t>1 UNID = 1.6 LT</t>
  </si>
  <si>
    <t>1 UNID = 1.5 LT</t>
  </si>
  <si>
    <t>1 UNID = 350 CC</t>
  </si>
  <si>
    <t>1 UNID = 220 CC</t>
  </si>
  <si>
    <t>1 UNID = 330 CC</t>
  </si>
  <si>
    <t>PULPA</t>
  </si>
  <si>
    <t>1 PULPA = 18 PORC</t>
  </si>
  <si>
    <t>1 PULPA = 16 PORC</t>
  </si>
  <si>
    <t xml:space="preserve">POR BOTELLA </t>
  </si>
  <si>
    <t>5 PORCIONES</t>
  </si>
  <si>
    <t>23 PORCIONES</t>
  </si>
  <si>
    <t>1 UNID = 750CC</t>
  </si>
  <si>
    <t>9 PORCIONES</t>
  </si>
  <si>
    <t>13 PORCIONES</t>
  </si>
  <si>
    <t xml:space="preserve">1 UNI </t>
  </si>
  <si>
    <t>1 UNID = 1 LTS</t>
  </si>
  <si>
    <t>12  PORCIONES: 750 CC</t>
  </si>
  <si>
    <t>1KG</t>
  </si>
  <si>
    <t>1 BIDÓN = 5 LT</t>
  </si>
  <si>
    <t>1 KG = 22 BOLSAS DE 30 GRMS</t>
  </si>
  <si>
    <t>1 BOLSA = 10 PORCIONES</t>
  </si>
  <si>
    <t>1 FRASCO</t>
  </si>
  <si>
    <t>1 LITRO</t>
  </si>
  <si>
    <t>1 UNI</t>
  </si>
  <si>
    <t>1 PAQUETE = 200</t>
  </si>
  <si>
    <t>PULPA FRAMBUESA</t>
  </si>
  <si>
    <t>PULPA FRUTILLA</t>
  </si>
  <si>
    <t>4K</t>
  </si>
  <si>
    <t>3K</t>
  </si>
  <si>
    <t>PULPA MANGO</t>
  </si>
  <si>
    <t xml:space="preserve">PULPA </t>
  </si>
  <si>
    <t>EMPANADAS MIXTAS</t>
  </si>
  <si>
    <t>EMPANADAS DE QUESO</t>
  </si>
  <si>
    <t>ARTICULOS DE ASEO</t>
  </si>
  <si>
    <t>BIDON</t>
  </si>
  <si>
    <t>COCACOLA 350CC</t>
  </si>
  <si>
    <t>COCACOLA 220CC</t>
  </si>
  <si>
    <t>COCACOLA LIGHT 350 CC</t>
  </si>
  <si>
    <t>COCACOLA LIGHT 220CC</t>
  </si>
  <si>
    <t>COCACOLA ZERO 350 CC</t>
  </si>
  <si>
    <t>COCACOLA ZERO 220CC</t>
  </si>
  <si>
    <t xml:space="preserve">SCHWEPPES GINGER ALE </t>
  </si>
  <si>
    <t xml:space="preserve">GINGER ALE ZERO GRANDE </t>
  </si>
  <si>
    <t>SPRITE 350CC</t>
  </si>
  <si>
    <t>SPRITE  220CC</t>
  </si>
  <si>
    <t>SPRITE ZERO 350CC</t>
  </si>
  <si>
    <t>JACK DANIELS APPLE</t>
  </si>
  <si>
    <t xml:space="preserve">JACK DANIELS </t>
  </si>
  <si>
    <t>AZUCAR GRANULADA</t>
  </si>
  <si>
    <t>CANELA</t>
  </si>
  <si>
    <t>CLAVO DE OLOR</t>
  </si>
  <si>
    <t>ARANDANO</t>
  </si>
  <si>
    <t>MERKEN</t>
  </si>
  <si>
    <t>PIMIENTA</t>
  </si>
  <si>
    <t>SAL</t>
  </si>
  <si>
    <t>JACK DANIELS FIRE</t>
  </si>
  <si>
    <t>cheddar lamina</t>
  </si>
  <si>
    <t>Fecha:    07/01/2024</t>
  </si>
  <si>
    <t>10 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</si>
</sst>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Calibri"/>
      <family val="2"/>
      <scheme val="minor"/>
    </font>
    <font>
      <sz val="18"/>
      <color theme="1" tint="4.9989318521683403E-2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name val="Calibri"/>
      <family val="2"/>
      <scheme val="minor"/>
    </font>
    <font>
      <sz val="26"/>
      <color theme="1" tint="4.9989318521683403E-2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name val="Calibri"/>
      <family val="2"/>
      <scheme val="minor"/>
    </font>
    <font>
      <b/>
      <sz val="26"/>
      <color theme="1" tint="4.9989318521683403E-2"/>
      <name val="Calibri"/>
      <family val="2"/>
      <scheme val="minor"/>
    </font>
    <font>
      <sz val="26"/>
      <color theme="1"/>
      <name val="Calibri"/>
      <family val="2"/>
    </font>
    <font>
      <b/>
      <sz val="28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5"/>
      <color theme="1" tint="4.9989318521683403E-2"/>
      <name val="Calibri"/>
      <family val="2"/>
      <scheme val="minor"/>
    </font>
    <font>
      <sz val="25"/>
      <color theme="1"/>
      <name val="Calibri"/>
      <family val="2"/>
      <scheme val="minor"/>
    </font>
    <font>
      <sz val="25"/>
      <name val="Calibri"/>
      <family val="2"/>
      <scheme val="minor"/>
    </font>
    <font>
      <sz val="11"/>
      <name val="Calibri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DAAAA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1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>
      <alignment vertical="center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29" fillId="0" borderId="0">
      <alignment vertical="center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29" fillId="0" borderId="0">
      <alignment vertical="center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</cellStyleXfs>
  <cellXfs count="165">
    <xf numFmtId="0" fontId="0" fillId="0" borderId="0" xfId="0"/>
    <xf numFmtId="0" fontId="4" fillId="0" borderId="0" xfId="0" applyFont="1"/>
    <xf numFmtId="0" fontId="0" fillId="0" borderId="1" xfId="0" applyBorder="1"/>
    <xf numFmtId="0" fontId="1" fillId="0" borderId="0" xfId="0" applyFont="1"/>
    <xf numFmtId="0" fontId="5" fillId="0" borderId="0" xfId="0" applyFont="1"/>
    <xf numFmtId="0" fontId="5" fillId="0" borderId="4" xfId="0" applyFont="1" applyBorder="1"/>
    <xf numFmtId="0" fontId="0" fillId="3" borderId="0" xfId="0" applyFill="1"/>
    <xf numFmtId="0" fontId="4" fillId="0" borderId="1" xfId="0" applyFont="1" applyBorder="1" applyAlignment="1">
      <alignment horizontal="center" vertical="center"/>
    </xf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0" xfId="0" applyFont="1"/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2" borderId="6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vertical="center"/>
    </xf>
    <xf numFmtId="0" fontId="10" fillId="0" borderId="11" xfId="0" applyFont="1" applyBorder="1"/>
    <xf numFmtId="0" fontId="10" fillId="0" borderId="3" xfId="0" applyFont="1" applyBorder="1"/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/>
    <xf numFmtId="0" fontId="10" fillId="0" borderId="6" xfId="0" applyFont="1" applyBorder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1" fillId="2" borderId="6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12" fillId="0" borderId="6" xfId="0" applyFont="1" applyBorder="1" applyAlignment="1">
      <alignment horizontal="left" vertical="center"/>
    </xf>
    <xf numFmtId="0" fontId="10" fillId="3" borderId="6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vertical="center"/>
    </xf>
    <xf numFmtId="0" fontId="10" fillId="0" borderId="6" xfId="0" applyFont="1" applyBorder="1"/>
    <xf numFmtId="0" fontId="9" fillId="2" borderId="6" xfId="0" applyFont="1" applyFill="1" applyBorder="1"/>
    <xf numFmtId="0" fontId="9" fillId="2" borderId="1" xfId="0" applyFont="1" applyFill="1" applyBorder="1"/>
    <xf numFmtId="0" fontId="12" fillId="3" borderId="6" xfId="0" applyFont="1" applyFill="1" applyBorder="1" applyAlignment="1">
      <alignment horizontal="left" vertical="center"/>
    </xf>
    <xf numFmtId="0" fontId="12" fillId="0" borderId="6" xfId="1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6" xfId="5" applyFont="1" applyBorder="1"/>
    <xf numFmtId="0" fontId="14" fillId="2" borderId="6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13" fillId="0" borderId="6" xfId="2" applyFont="1" applyBorder="1"/>
    <xf numFmtId="0" fontId="10" fillId="0" borderId="0" xfId="0" applyFont="1"/>
    <xf numFmtId="0" fontId="12" fillId="0" borderId="1" xfId="0" applyFont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6" fillId="2" borderId="6" xfId="0" applyFont="1" applyFill="1" applyBorder="1" applyAlignment="1">
      <alignment vertical="center"/>
    </xf>
    <xf numFmtId="0" fontId="16" fillId="2" borderId="8" xfId="0" applyFont="1" applyFill="1" applyBorder="1" applyAlignment="1">
      <alignment vertical="center"/>
    </xf>
    <xf numFmtId="0" fontId="16" fillId="2" borderId="7" xfId="0" applyFont="1" applyFill="1" applyBorder="1" applyAlignment="1">
      <alignment vertical="center"/>
    </xf>
    <xf numFmtId="0" fontId="17" fillId="0" borderId="1" xfId="3" applyFont="1" applyBorder="1"/>
    <xf numFmtId="0" fontId="18" fillId="0" borderId="1" xfId="0" applyFont="1" applyBorder="1" applyAlignment="1">
      <alignment horizontal="center"/>
    </xf>
    <xf numFmtId="0" fontId="18" fillId="3" borderId="1" xfId="0" applyFont="1" applyFill="1" applyBorder="1"/>
    <xf numFmtId="0" fontId="17" fillId="3" borderId="1" xfId="3" applyFont="1" applyFill="1" applyBorder="1"/>
    <xf numFmtId="0" fontId="19" fillId="0" borderId="1" xfId="3" applyFont="1" applyBorder="1"/>
    <xf numFmtId="0" fontId="20" fillId="4" borderId="1" xfId="3" applyFont="1" applyFill="1" applyBorder="1"/>
    <xf numFmtId="0" fontId="17" fillId="3" borderId="1" xfId="3" applyFont="1" applyFill="1" applyBorder="1" applyAlignment="1">
      <alignment horizontal="left" vertical="top"/>
    </xf>
    <xf numFmtId="0" fontId="17" fillId="0" borderId="1" xfId="4" applyFont="1" applyBorder="1"/>
    <xf numFmtId="0" fontId="18" fillId="0" borderId="1" xfId="0" applyFont="1" applyBorder="1" applyAlignment="1">
      <alignment horizontal="left" vertical="center"/>
    </xf>
    <xf numFmtId="0" fontId="17" fillId="0" borderId="1" xfId="5" applyFont="1" applyBorder="1"/>
    <xf numFmtId="0" fontId="19" fillId="0" borderId="1" xfId="5" applyFont="1" applyBorder="1"/>
    <xf numFmtId="0" fontId="19" fillId="3" borderId="1" xfId="3" applyFont="1" applyFill="1" applyBorder="1"/>
    <xf numFmtId="0" fontId="17" fillId="3" borderId="1" xfId="5" applyFont="1" applyFill="1" applyBorder="1"/>
    <xf numFmtId="0" fontId="19" fillId="0" borderId="1" xfId="0" applyFont="1" applyBorder="1" applyAlignment="1">
      <alignment horizontal="left" vertical="center"/>
    </xf>
    <xf numFmtId="0" fontId="19" fillId="3" borderId="1" xfId="0" applyFont="1" applyFill="1" applyBorder="1"/>
    <xf numFmtId="0" fontId="16" fillId="4" borderId="1" xfId="0" applyFont="1" applyFill="1" applyBorder="1"/>
    <xf numFmtId="0" fontId="17" fillId="0" borderId="1" xfId="0" applyFont="1" applyBorder="1"/>
    <xf numFmtId="0" fontId="20" fillId="4" borderId="1" xfId="3" applyFont="1" applyFill="1" applyBorder="1" applyAlignment="1">
      <alignment horizontal="center"/>
    </xf>
    <xf numFmtId="0" fontId="21" fillId="0" borderId="1" xfId="0" applyFont="1" applyBorder="1"/>
    <xf numFmtId="0" fontId="17" fillId="3" borderId="1" xfId="4" applyFont="1" applyFill="1" applyBorder="1" applyAlignment="1">
      <alignment horizontal="left" vertical="top"/>
    </xf>
    <xf numFmtId="0" fontId="20" fillId="4" borderId="1" xfId="4" applyFont="1" applyFill="1" applyBorder="1"/>
    <xf numFmtId="0" fontId="15" fillId="4" borderId="1" xfId="0" applyFont="1" applyFill="1" applyBorder="1"/>
    <xf numFmtId="0" fontId="17" fillId="3" borderId="1" xfId="4" applyFont="1" applyFill="1" applyBorder="1"/>
    <xf numFmtId="0" fontId="15" fillId="4" borderId="1" xfId="0" applyFont="1" applyFill="1" applyBorder="1" applyAlignment="1">
      <alignment vertical="center"/>
    </xf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6" fillId="4" borderId="1" xfId="0" applyFont="1" applyFill="1" applyBorder="1" applyAlignment="1">
      <alignment vertical="center"/>
    </xf>
    <xf numFmtId="0" fontId="18" fillId="0" borderId="0" xfId="0" applyFont="1"/>
    <xf numFmtId="0" fontId="18" fillId="0" borderId="1" xfId="0" applyFont="1" applyBorder="1"/>
    <xf numFmtId="0" fontId="22" fillId="2" borderId="6" xfId="0" applyFont="1" applyFill="1" applyBorder="1" applyAlignment="1">
      <alignment vertical="center"/>
    </xf>
    <xf numFmtId="0" fontId="22" fillId="2" borderId="8" xfId="0" applyFont="1" applyFill="1" applyBorder="1" applyAlignment="1">
      <alignment vertical="center"/>
    </xf>
    <xf numFmtId="0" fontId="22" fillId="2" borderId="7" xfId="0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0" fontId="23" fillId="2" borderId="0" xfId="0" applyFont="1" applyFill="1"/>
    <xf numFmtId="0" fontId="23" fillId="0" borderId="0" xfId="0" applyFont="1"/>
    <xf numFmtId="0" fontId="18" fillId="4" borderId="1" xfId="0" applyFont="1" applyFill="1" applyBorder="1"/>
    <xf numFmtId="0" fontId="0" fillId="0" borderId="1" xfId="0" applyBorder="1" applyAlignment="1">
      <alignment horizontal="center"/>
    </xf>
    <xf numFmtId="0" fontId="25" fillId="2" borderId="1" xfId="0" applyFont="1" applyFill="1" applyBorder="1" applyAlignment="1">
      <alignment vertical="center"/>
    </xf>
    <xf numFmtId="0" fontId="25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2" fillId="0" borderId="6" xfId="2" applyFont="1" applyBorder="1"/>
    <xf numFmtId="0" fontId="26" fillId="0" borderId="6" xfId="5" applyFont="1" applyBorder="1"/>
    <xf numFmtId="0" fontId="26" fillId="0" borderId="6" xfId="4" applyFont="1" applyBorder="1"/>
    <xf numFmtId="0" fontId="27" fillId="0" borderId="6" xfId="0" applyFont="1" applyBorder="1" applyAlignment="1">
      <alignment horizontal="left" vertical="center"/>
    </xf>
    <xf numFmtId="0" fontId="26" fillId="0" borderId="6" xfId="3" applyFont="1" applyBorder="1"/>
    <xf numFmtId="0" fontId="28" fillId="0" borderId="6" xfId="0" applyFont="1" applyBorder="1" applyAlignment="1">
      <alignment horizontal="left" vertical="center"/>
    </xf>
    <xf numFmtId="0" fontId="28" fillId="0" borderId="6" xfId="0" applyFont="1" applyBorder="1"/>
    <xf numFmtId="0" fontId="28" fillId="0" borderId="6" xfId="5" applyFont="1" applyBorder="1"/>
    <xf numFmtId="0" fontId="16" fillId="3" borderId="8" xfId="0" applyFont="1" applyFill="1" applyBorder="1" applyAlignment="1">
      <alignment vertical="center"/>
    </xf>
    <xf numFmtId="0" fontId="16" fillId="3" borderId="7" xfId="0" applyFont="1" applyFill="1" applyBorder="1" applyAlignment="1">
      <alignment vertical="center"/>
    </xf>
    <xf numFmtId="0" fontId="20" fillId="4" borderId="1" xfId="3" applyFont="1" applyFill="1" applyBorder="1"/>
    <xf numFmtId="0" fontId="18" fillId="0" borderId="1" xfId="0" applyFont="1" applyBorder="1"/>
    <xf numFmtId="0" fontId="18" fillId="0" borderId="1" xfId="0" applyFont="1" applyBorder="1"/>
    <xf numFmtId="0" fontId="15" fillId="4" borderId="1" xfId="0" applyFont="1" applyFill="1" applyBorder="1"/>
    <xf numFmtId="0" fontId="15" fillId="4" borderId="1" xfId="0" applyFont="1" applyFill="1" applyBorder="1" applyAlignment="1">
      <alignment vertical="center"/>
    </xf>
    <xf numFmtId="0" fontId="18" fillId="0" borderId="1" xfId="0" applyFont="1" applyBorder="1"/>
    <xf numFmtId="0" fontId="18" fillId="0" borderId="1" xfId="0" applyFont="1" applyBorder="1"/>
    <xf numFmtId="0" fontId="18" fillId="0" borderId="1" xfId="0" applyFont="1" applyBorder="1"/>
    <xf numFmtId="0" fontId="18" fillId="0" borderId="1" xfId="0" applyFont="1" applyBorder="1"/>
    <xf numFmtId="0" fontId="0" fillId="0" borderId="1" xfId="0" applyBorder="1"/>
    <xf numFmtId="0" fontId="10" fillId="3" borderId="1" xfId="0" applyFont="1" applyFill="1" applyBorder="1"/>
    <xf numFmtId="0" fontId="10" fillId="0" borderId="1" xfId="0" applyFont="1" applyBorder="1"/>
    <xf numFmtId="0" fontId="11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/>
    <xf numFmtId="0" fontId="14" fillId="2" borderId="1" xfId="0" applyFont="1" applyFill="1" applyBorder="1" applyAlignment="1">
      <alignment vertical="center"/>
    </xf>
    <xf numFmtId="0" fontId="25" fillId="2" borderId="1" xfId="0" applyFont="1" applyFill="1" applyBorder="1" applyAlignment="1">
      <alignment vertical="center"/>
    </xf>
    <xf numFmtId="0" fontId="10" fillId="5" borderId="12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6" borderId="13" xfId="0" applyFill="1" applyBorder="1" applyAlignment="1">
      <alignment vertical="center" wrapText="1"/>
    </xf>
    <xf numFmtId="0" fontId="0" fillId="6" borderId="13" xfId="0" applyFill="1" applyBorder="1" applyAlignment="1">
      <alignment wrapText="1"/>
    </xf>
    <xf numFmtId="0" fontId="0" fillId="5" borderId="13" xfId="0" applyFill="1" applyBorder="1" applyAlignment="1">
      <alignment wrapText="1"/>
    </xf>
    <xf numFmtId="0" fontId="9" fillId="6" borderId="13" xfId="0" applyFont="1" applyFill="1" applyBorder="1" applyAlignment="1">
      <alignment horizontal="right" vertical="center" wrapText="1"/>
    </xf>
    <xf numFmtId="0" fontId="0" fillId="0" borderId="1" xfId="0" applyBorder="1"/>
    <xf numFmtId="0" fontId="10" fillId="3" borderId="1" xfId="0" applyFont="1" applyFill="1" applyBorder="1"/>
    <xf numFmtId="0" fontId="10" fillId="0" borderId="1" xfId="0" applyFont="1" applyBorder="1"/>
    <xf numFmtId="0" fontId="11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/>
    <xf numFmtId="0" fontId="14" fillId="2" borderId="1" xfId="0" applyFont="1" applyFill="1" applyBorder="1" applyAlignment="1">
      <alignment vertical="center"/>
    </xf>
    <xf numFmtId="0" fontId="25" fillId="2" borderId="1" xfId="0" applyFont="1" applyFill="1" applyBorder="1" applyAlignment="1">
      <alignment vertical="center"/>
    </xf>
    <xf numFmtId="0" fontId="16" fillId="2" borderId="8" xfId="0" applyFont="1" applyFill="1" applyBorder="1" applyAlignment="1">
      <alignment vertical="center"/>
    </xf>
    <xf numFmtId="0" fontId="16" fillId="2" borderId="7" xfId="0" applyFont="1" applyFill="1" applyBorder="1" applyAlignment="1">
      <alignment vertical="center"/>
    </xf>
    <xf numFmtId="0" fontId="20" fillId="4" borderId="1" xfId="3" applyFont="1" applyFill="1" applyBorder="1"/>
    <xf numFmtId="0" fontId="16" fillId="4" borderId="1" xfId="0" applyFont="1" applyFill="1" applyBorder="1"/>
    <xf numFmtId="0" fontId="20" fillId="4" borderId="1" xfId="4" applyFont="1" applyFill="1" applyBorder="1"/>
    <xf numFmtId="0" fontId="15" fillId="4" borderId="1" xfId="0" applyFont="1" applyFill="1" applyBorder="1"/>
    <xf numFmtId="0" fontId="15" fillId="4" borderId="1" xfId="0" applyFont="1" applyFill="1" applyBorder="1" applyAlignment="1">
      <alignment vertical="center"/>
    </xf>
    <xf numFmtId="0" fontId="16" fillId="4" borderId="1" xfId="0" applyFont="1" applyFill="1" applyBorder="1" applyAlignment="1">
      <alignment vertical="center"/>
    </xf>
    <xf numFmtId="0" fontId="18" fillId="0" borderId="1" xfId="0" applyFont="1" applyBorder="1"/>
    <xf numFmtId="0" fontId="18" fillId="4" borderId="1" xfId="0" applyFont="1" applyFill="1" applyBorder="1"/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2" fillId="2" borderId="6" xfId="0" applyFont="1" applyFill="1" applyBorder="1" applyAlignment="1">
      <alignment horizontal="center" vertical="center"/>
    </xf>
    <xf numFmtId="0" fontId="22" fillId="2" borderId="8" xfId="0" applyFont="1" applyFill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</cellXfs>
  <cellStyles count="21">
    <cellStyle name="Normal" xfId="0" builtinId="0"/>
    <cellStyle name="Normal 10" xfId="9" xr:uid="{00000000-0005-0000-0000-000001000000}"/>
    <cellStyle name="Normal 11" xfId="13" xr:uid="{00000000-0005-0000-0000-000002000000}"/>
    <cellStyle name="Normal 12" xfId="17" xr:uid="{00000000-0005-0000-0000-000003000000}"/>
    <cellStyle name="Normal 2" xfId="7" xr:uid="{00000000-0005-0000-0000-000004000000}"/>
    <cellStyle name="Normal 3" xfId="6" xr:uid="{00000000-0005-0000-0000-000005000000}"/>
    <cellStyle name="Normal 4" xfId="8" xr:uid="{00000000-0005-0000-0000-000006000000}"/>
    <cellStyle name="Normal 5" xfId="1" xr:uid="{00000000-0005-0000-0000-000007000000}"/>
    <cellStyle name="Normal 5 2" xfId="10" xr:uid="{00000000-0005-0000-0000-000008000000}"/>
    <cellStyle name="Normal 5 3" xfId="14" xr:uid="{00000000-0005-0000-0000-000009000000}"/>
    <cellStyle name="Normal 5 4" xfId="18" xr:uid="{00000000-0005-0000-0000-00000A000000}"/>
    <cellStyle name="Normal 6" xfId="2" xr:uid="{00000000-0005-0000-0000-00000B000000}"/>
    <cellStyle name="Normal 6 2" xfId="12" xr:uid="{00000000-0005-0000-0000-00000C000000}"/>
    <cellStyle name="Normal 6 3" xfId="16" xr:uid="{00000000-0005-0000-0000-00000D000000}"/>
    <cellStyle name="Normal 6 4" xfId="20" xr:uid="{00000000-0005-0000-0000-00000E000000}"/>
    <cellStyle name="Normal 7" xfId="3" xr:uid="{00000000-0005-0000-0000-00000F000000}"/>
    <cellStyle name="Normal 8" xfId="5" xr:uid="{00000000-0005-0000-0000-000010000000}"/>
    <cellStyle name="Normal 8 2" xfId="11" xr:uid="{00000000-0005-0000-0000-000011000000}"/>
    <cellStyle name="Normal 8 3" xfId="15" xr:uid="{00000000-0005-0000-0000-000012000000}"/>
    <cellStyle name="Normal 8 4" xfId="19" xr:uid="{00000000-0005-0000-0000-000013000000}"/>
    <cellStyle name="Normal 9" xfId="4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95"/>
  <sheetViews>
    <sheetView tabSelected="1" view="pageBreakPreview" zoomScale="70" zoomScaleNormal="70" zoomScaleSheetLayoutView="70" workbookViewId="0">
      <selection activeCell="J118" sqref="J118"/>
    </sheetView>
  </sheetViews>
  <sheetFormatPr defaultColWidth="10.76171875" defaultRowHeight="23.25" x14ac:dyDescent="0.3"/>
  <cols>
    <col min="1" max="1" width="58.65234375" style="43" bestFit="1" customWidth="1"/>
    <col min="2" max="2" width="44.52734375" style="43" bestFit="1" customWidth="1"/>
    <col min="3" max="3" width="37.39453125" style="45" bestFit="1" customWidth="1"/>
    <col min="4" max="4" width="11.02734375" style="45" bestFit="1" customWidth="1"/>
    <col min="5" max="5" width="10.76171875" style="43" bestFit="1" customWidth="1"/>
    <col min="6" max="6" width="10.0859375" style="43" bestFit="1" customWidth="1"/>
    <col min="7" max="7" width="10.76171875" style="43" bestFit="1" customWidth="1"/>
    <col min="8" max="8" width="15.46875" style="43" bestFit="1" customWidth="1"/>
    <col min="9" max="9" width="10.76171875" style="43" bestFit="1" customWidth="1"/>
    <col min="10" max="10" width="10.0859375" style="43" bestFit="1" customWidth="1"/>
    <col min="11" max="11" width="10.76171875" style="43" bestFit="1" customWidth="1"/>
  </cols>
  <sheetData>
    <row r="1" spans="1:11" ht="27.75" customHeight="1" x14ac:dyDescent="0.2">
      <c r="A1" s="143" t="s">
        <v>197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</row>
    <row r="2" spans="1:11" ht="27" customHeight="1" x14ac:dyDescent="0.2">
      <c r="A2" s="147" t="s">
        <v>382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</row>
    <row r="3" spans="1:11" ht="39" customHeight="1" x14ac:dyDescent="0.2">
      <c r="A3" s="145" t="s">
        <v>44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</row>
    <row r="4" spans="1:11" ht="18.75" customHeight="1" x14ac:dyDescent="0.3">
      <c r="A4" s="149" t="s">
        <v>1</v>
      </c>
      <c r="B4" s="12" t="s">
        <v>4</v>
      </c>
      <c r="C4" s="149" t="s">
        <v>3</v>
      </c>
      <c r="D4" s="141" t="s">
        <v>0</v>
      </c>
      <c r="E4" s="142"/>
      <c r="F4" s="141" t="s">
        <v>2</v>
      </c>
      <c r="G4" s="142"/>
      <c r="H4" s="141" t="s">
        <v>275</v>
      </c>
      <c r="I4" s="142"/>
      <c r="J4" s="141" t="s">
        <v>276</v>
      </c>
      <c r="K4" s="142"/>
    </row>
    <row r="5" spans="1:11" ht="17.25" customHeight="1" x14ac:dyDescent="0.3">
      <c r="A5" s="150"/>
      <c r="B5" s="13"/>
      <c r="C5" s="150"/>
      <c r="D5" s="14" t="s">
        <v>4</v>
      </c>
      <c r="E5" s="14" t="s">
        <v>134</v>
      </c>
      <c r="F5" s="14" t="s">
        <v>4</v>
      </c>
      <c r="G5" s="14" t="s">
        <v>134</v>
      </c>
      <c r="H5" s="14" t="s">
        <v>4</v>
      </c>
      <c r="I5" s="14" t="s">
        <v>134</v>
      </c>
      <c r="J5" s="14" t="s">
        <v>4</v>
      </c>
      <c r="K5" s="14" t="s">
        <v>134</v>
      </c>
    </row>
    <row r="6" spans="1:11" ht="24" thickBot="1" x14ac:dyDescent="0.25">
      <c r="A6" s="15" t="s">
        <v>98</v>
      </c>
      <c r="B6" s="16"/>
      <c r="C6" s="16"/>
      <c r="D6" s="16"/>
      <c r="E6" s="16"/>
      <c r="F6" s="17"/>
      <c r="G6" s="16"/>
      <c r="H6" s="16"/>
      <c r="I6" s="18"/>
      <c r="J6" s="16"/>
      <c r="K6" s="18"/>
    </row>
    <row r="7" spans="1:11" ht="24" thickBot="1" x14ac:dyDescent="0.35">
      <c r="A7" s="19" t="s">
        <v>240</v>
      </c>
      <c r="B7" s="20" t="s">
        <v>278</v>
      </c>
      <c r="C7" s="21">
        <v>30</v>
      </c>
      <c r="D7" s="117">
        <v>9</v>
      </c>
      <c r="E7" s="124"/>
      <c r="F7" s="22"/>
      <c r="G7" s="22"/>
      <c r="H7" s="22">
        <f>+D7+F7</f>
        <v>9</v>
      </c>
      <c r="I7" s="22"/>
      <c r="J7" s="117">
        <v>0</v>
      </c>
      <c r="K7" s="110"/>
    </row>
    <row r="8" spans="1:11" ht="24" thickBot="1" x14ac:dyDescent="0.35">
      <c r="A8" s="23" t="s">
        <v>254</v>
      </c>
      <c r="B8" s="23" t="s">
        <v>279</v>
      </c>
      <c r="C8" s="24">
        <v>40</v>
      </c>
      <c r="D8" s="118">
        <v>14</v>
      </c>
      <c r="E8" s="125"/>
      <c r="F8" s="25"/>
      <c r="G8" s="25"/>
      <c r="H8" s="22">
        <f t="shared" ref="H8:H9" si="0">+D8+F8</f>
        <v>14</v>
      </c>
      <c r="I8" s="22"/>
      <c r="J8" s="118">
        <v>2</v>
      </c>
      <c r="K8" s="111"/>
    </row>
    <row r="9" spans="1:11" ht="24" thickBot="1" x14ac:dyDescent="0.35">
      <c r="A9" s="23" t="s">
        <v>6</v>
      </c>
      <c r="B9" s="23" t="s">
        <v>280</v>
      </c>
      <c r="C9" s="24">
        <v>20</v>
      </c>
      <c r="D9" s="118">
        <v>0</v>
      </c>
      <c r="E9" s="125"/>
      <c r="F9" s="25"/>
      <c r="G9" s="25"/>
      <c r="H9" s="22">
        <f t="shared" si="0"/>
        <v>0</v>
      </c>
      <c r="I9" s="22"/>
      <c r="J9" s="118">
        <v>0</v>
      </c>
      <c r="K9" s="111"/>
    </row>
    <row r="10" spans="1:11" ht="24" thickBot="1" x14ac:dyDescent="0.25">
      <c r="A10" s="26" t="s">
        <v>99</v>
      </c>
      <c r="B10" s="26"/>
      <c r="C10" s="27"/>
      <c r="D10" s="119"/>
      <c r="E10" s="126"/>
      <c r="F10" s="27"/>
      <c r="G10" s="27"/>
      <c r="H10" s="27"/>
      <c r="I10" s="27"/>
      <c r="J10" s="119"/>
      <c r="K10" s="112"/>
    </row>
    <row r="11" spans="1:11" ht="24" thickBot="1" x14ac:dyDescent="0.35">
      <c r="A11" s="28" t="s">
        <v>10</v>
      </c>
      <c r="B11" s="28" t="s">
        <v>281</v>
      </c>
      <c r="C11" s="24">
        <v>60</v>
      </c>
      <c r="D11" s="118">
        <v>25</v>
      </c>
      <c r="E11" s="125"/>
      <c r="F11" s="25"/>
      <c r="G11" s="25"/>
      <c r="H11" s="22">
        <f>+D11+F11</f>
        <v>25</v>
      </c>
      <c r="I11" s="25"/>
      <c r="J11" s="118">
        <v>0</v>
      </c>
      <c r="K11" s="111"/>
    </row>
    <row r="12" spans="1:11" ht="24" thickBot="1" x14ac:dyDescent="0.35">
      <c r="A12" s="28" t="s">
        <v>160</v>
      </c>
      <c r="B12" s="28" t="s">
        <v>282</v>
      </c>
      <c r="C12" s="24">
        <v>10</v>
      </c>
      <c r="D12" s="118">
        <v>9</v>
      </c>
      <c r="E12" s="125"/>
      <c r="F12" s="25"/>
      <c r="G12" s="25"/>
      <c r="H12" s="22">
        <f t="shared" ref="H12:H75" si="1">+D12+F12</f>
        <v>9</v>
      </c>
      <c r="I12" s="25"/>
      <c r="J12" s="118">
        <v>6</v>
      </c>
      <c r="K12" s="111"/>
    </row>
    <row r="13" spans="1:11" ht="24" thickBot="1" x14ac:dyDescent="0.35">
      <c r="A13" s="23" t="s">
        <v>9</v>
      </c>
      <c r="B13" s="23" t="s">
        <v>283</v>
      </c>
      <c r="C13" s="24">
        <v>30</v>
      </c>
      <c r="D13" s="118">
        <v>24</v>
      </c>
      <c r="E13" s="125"/>
      <c r="F13" s="25"/>
      <c r="G13" s="25"/>
      <c r="H13" s="22">
        <f t="shared" si="1"/>
        <v>24</v>
      </c>
      <c r="I13" s="25"/>
      <c r="J13" s="118">
        <v>14</v>
      </c>
      <c r="K13" s="111"/>
    </row>
    <row r="14" spans="1:11" ht="24" thickBot="1" x14ac:dyDescent="0.35">
      <c r="A14" s="23" t="s">
        <v>255</v>
      </c>
      <c r="B14" s="23" t="s">
        <v>284</v>
      </c>
      <c r="C14" s="24">
        <v>10</v>
      </c>
      <c r="D14" s="118">
        <v>16</v>
      </c>
      <c r="E14" s="125"/>
      <c r="F14" s="25"/>
      <c r="G14" s="25"/>
      <c r="H14" s="22">
        <f t="shared" si="1"/>
        <v>16</v>
      </c>
      <c r="I14" s="25"/>
      <c r="J14" s="118">
        <v>15</v>
      </c>
      <c r="K14" s="111"/>
    </row>
    <row r="15" spans="1:11" s="6" customFormat="1" ht="24" thickBot="1" x14ac:dyDescent="0.35">
      <c r="A15" s="29" t="s">
        <v>274</v>
      </c>
      <c r="B15" s="29" t="s">
        <v>285</v>
      </c>
      <c r="C15" s="30">
        <v>40</v>
      </c>
      <c r="D15" s="118">
        <v>7</v>
      </c>
      <c r="E15" s="124"/>
      <c r="F15" s="22"/>
      <c r="G15" s="22"/>
      <c r="H15" s="22">
        <f t="shared" si="1"/>
        <v>7</v>
      </c>
      <c r="I15" s="22"/>
      <c r="J15" s="118">
        <v>36</v>
      </c>
      <c r="K15" s="110"/>
    </row>
    <row r="16" spans="1:11" s="6" customFormat="1" ht="24" thickBot="1" x14ac:dyDescent="0.35">
      <c r="A16" s="29" t="s">
        <v>151</v>
      </c>
      <c r="B16" s="29" t="s">
        <v>286</v>
      </c>
      <c r="C16" s="30">
        <v>10</v>
      </c>
      <c r="D16" s="118">
        <v>0</v>
      </c>
      <c r="E16" s="124"/>
      <c r="F16" s="22"/>
      <c r="G16" s="22"/>
      <c r="H16" s="22">
        <f t="shared" si="1"/>
        <v>0</v>
      </c>
      <c r="I16" s="22"/>
      <c r="J16" s="118">
        <v>0</v>
      </c>
      <c r="K16" s="110"/>
    </row>
    <row r="17" spans="1:11" s="6" customFormat="1" ht="24" thickBot="1" x14ac:dyDescent="0.35">
      <c r="A17" s="31" t="s">
        <v>7</v>
      </c>
      <c r="B17" s="31" t="s">
        <v>287</v>
      </c>
      <c r="C17" s="30">
        <v>20</v>
      </c>
      <c r="D17" s="118">
        <v>8</v>
      </c>
      <c r="E17" s="124"/>
      <c r="F17" s="22"/>
      <c r="G17" s="22"/>
      <c r="H17" s="22">
        <f t="shared" si="1"/>
        <v>8</v>
      </c>
      <c r="I17" s="22"/>
      <c r="J17" s="118">
        <v>11</v>
      </c>
      <c r="K17" s="110"/>
    </row>
    <row r="18" spans="1:11" s="6" customFormat="1" ht="24" thickBot="1" x14ac:dyDescent="0.35">
      <c r="A18" s="29" t="s">
        <v>256</v>
      </c>
      <c r="B18" s="29" t="s">
        <v>288</v>
      </c>
      <c r="C18" s="30">
        <v>15</v>
      </c>
      <c r="D18" s="118">
        <v>11</v>
      </c>
      <c r="E18" s="124"/>
      <c r="F18" s="22"/>
      <c r="G18" s="22"/>
      <c r="H18" s="22">
        <f t="shared" si="1"/>
        <v>11</v>
      </c>
      <c r="I18" s="22"/>
      <c r="J18" s="118">
        <v>6</v>
      </c>
      <c r="K18" s="110"/>
    </row>
    <row r="19" spans="1:11" s="6" customFormat="1" ht="24" thickBot="1" x14ac:dyDescent="0.35">
      <c r="A19" s="29" t="s">
        <v>257</v>
      </c>
      <c r="B19" s="29" t="s">
        <v>289</v>
      </c>
      <c r="C19" s="30">
        <v>1</v>
      </c>
      <c r="D19" s="118">
        <v>1</v>
      </c>
      <c r="E19" s="124"/>
      <c r="F19" s="22"/>
      <c r="G19" s="22"/>
      <c r="H19" s="22">
        <f>+D19+F19</f>
        <v>1</v>
      </c>
      <c r="I19" s="22"/>
      <c r="J19" s="118">
        <v>0</v>
      </c>
      <c r="K19" s="110"/>
    </row>
    <row r="20" spans="1:11" ht="24" thickBot="1" x14ac:dyDescent="0.25">
      <c r="A20" s="15" t="s">
        <v>154</v>
      </c>
      <c r="B20" s="15"/>
      <c r="C20" s="32"/>
      <c r="D20" s="119"/>
      <c r="E20" s="127"/>
      <c r="F20" s="32"/>
      <c r="G20" s="32"/>
      <c r="H20" s="32"/>
      <c r="I20" s="32"/>
      <c r="J20" s="119"/>
      <c r="K20" s="113"/>
    </row>
    <row r="21" spans="1:11" ht="24" thickBot="1" x14ac:dyDescent="0.35">
      <c r="A21" s="28" t="s">
        <v>19</v>
      </c>
      <c r="B21" s="28" t="s">
        <v>290</v>
      </c>
      <c r="C21" s="24">
        <v>30</v>
      </c>
      <c r="D21" s="118">
        <v>16</v>
      </c>
      <c r="E21" s="125"/>
      <c r="F21" s="25"/>
      <c r="G21" s="25"/>
      <c r="H21" s="22">
        <f t="shared" si="1"/>
        <v>16</v>
      </c>
      <c r="I21" s="25"/>
      <c r="J21" s="118">
        <v>48</v>
      </c>
      <c r="K21" s="111"/>
    </row>
    <row r="22" spans="1:11" ht="24" thickBot="1" x14ac:dyDescent="0.35">
      <c r="A22" s="23" t="s">
        <v>18</v>
      </c>
      <c r="B22" s="23" t="s">
        <v>291</v>
      </c>
      <c r="C22" s="24">
        <v>30</v>
      </c>
      <c r="D22" s="118">
        <v>0</v>
      </c>
      <c r="E22" s="125"/>
      <c r="F22" s="25"/>
      <c r="G22" s="25"/>
      <c r="H22" s="22">
        <f t="shared" si="1"/>
        <v>0</v>
      </c>
      <c r="I22" s="25"/>
      <c r="J22" s="118">
        <v>0</v>
      </c>
      <c r="K22" s="111"/>
    </row>
    <row r="23" spans="1:11" ht="24" thickBot="1" x14ac:dyDescent="0.35">
      <c r="A23" s="28" t="s">
        <v>17</v>
      </c>
      <c r="B23" s="28" t="s">
        <v>291</v>
      </c>
      <c r="C23" s="24">
        <v>50</v>
      </c>
      <c r="D23" s="118">
        <v>0</v>
      </c>
      <c r="E23" s="125"/>
      <c r="F23" s="25"/>
      <c r="G23" s="25"/>
      <c r="H23" s="22">
        <f t="shared" si="1"/>
        <v>0</v>
      </c>
      <c r="I23" s="25"/>
      <c r="J23" s="118">
        <v>17</v>
      </c>
      <c r="K23" s="111"/>
    </row>
    <row r="24" spans="1:11" ht="24" thickBot="1" x14ac:dyDescent="0.35">
      <c r="A24" s="28" t="s">
        <v>155</v>
      </c>
      <c r="B24" s="28" t="s">
        <v>282</v>
      </c>
      <c r="C24" s="24">
        <v>40</v>
      </c>
      <c r="D24" s="118">
        <v>8</v>
      </c>
      <c r="E24" s="125"/>
      <c r="F24" s="25"/>
      <c r="G24" s="25"/>
      <c r="H24" s="22">
        <f t="shared" si="1"/>
        <v>8</v>
      </c>
      <c r="I24" s="25"/>
      <c r="J24" s="118">
        <v>33</v>
      </c>
      <c r="K24" s="111"/>
    </row>
    <row r="25" spans="1:11" s="1" customFormat="1" ht="24" thickBot="1" x14ac:dyDescent="0.25">
      <c r="A25" s="15" t="s">
        <v>102</v>
      </c>
      <c r="B25" s="15"/>
      <c r="C25" s="32"/>
      <c r="D25" s="119"/>
      <c r="E25" s="127"/>
      <c r="F25" s="32"/>
      <c r="G25" s="32"/>
      <c r="H25" s="32"/>
      <c r="I25" s="32"/>
      <c r="J25" s="119"/>
      <c r="K25" s="113"/>
    </row>
    <row r="26" spans="1:11" ht="24" thickBot="1" x14ac:dyDescent="0.35">
      <c r="A26" s="33" t="s">
        <v>152</v>
      </c>
      <c r="B26" s="33" t="s">
        <v>292</v>
      </c>
      <c r="C26" s="24">
        <v>12</v>
      </c>
      <c r="D26" s="118">
        <v>0</v>
      </c>
      <c r="E26" s="125"/>
      <c r="F26" s="25"/>
      <c r="G26" s="25"/>
      <c r="H26" s="22">
        <f t="shared" si="1"/>
        <v>0</v>
      </c>
      <c r="I26" s="25"/>
      <c r="J26" s="118">
        <v>1</v>
      </c>
      <c r="K26" s="111"/>
    </row>
    <row r="27" spans="1:11" ht="24" thickBot="1" x14ac:dyDescent="0.35">
      <c r="A27" s="28" t="s">
        <v>356</v>
      </c>
      <c r="B27" s="28" t="s">
        <v>301</v>
      </c>
      <c r="C27" s="24">
        <v>50</v>
      </c>
      <c r="D27" s="118">
        <v>28</v>
      </c>
      <c r="E27" s="125"/>
      <c r="F27" s="25"/>
      <c r="G27" s="25"/>
      <c r="H27" s="22">
        <f t="shared" si="1"/>
        <v>28</v>
      </c>
      <c r="I27" s="25"/>
      <c r="J27" s="118">
        <v>43</v>
      </c>
      <c r="K27" s="111"/>
    </row>
    <row r="28" spans="1:11" ht="24" thickBot="1" x14ac:dyDescent="0.35">
      <c r="A28" s="28" t="s">
        <v>357</v>
      </c>
      <c r="B28" s="28" t="s">
        <v>301</v>
      </c>
      <c r="C28" s="24">
        <v>50</v>
      </c>
      <c r="D28" s="118">
        <v>35</v>
      </c>
      <c r="E28" s="125"/>
      <c r="F28" s="25"/>
      <c r="G28" s="25"/>
      <c r="H28" s="22">
        <f t="shared" si="1"/>
        <v>35</v>
      </c>
      <c r="I28" s="25"/>
      <c r="J28" s="118">
        <v>39</v>
      </c>
      <c r="K28" s="111"/>
    </row>
    <row r="29" spans="1:11" ht="24" thickBot="1" x14ac:dyDescent="0.35">
      <c r="A29" s="28" t="s">
        <v>239</v>
      </c>
      <c r="B29" s="28" t="s">
        <v>279</v>
      </c>
      <c r="C29" s="24">
        <v>30</v>
      </c>
      <c r="D29" s="118">
        <v>14</v>
      </c>
      <c r="E29" s="125"/>
      <c r="F29" s="25"/>
      <c r="G29" s="25"/>
      <c r="H29" s="22">
        <f t="shared" si="1"/>
        <v>14</v>
      </c>
      <c r="I29" s="25"/>
      <c r="J29" s="118">
        <v>17</v>
      </c>
      <c r="K29" s="111"/>
    </row>
    <row r="30" spans="1:11" ht="24" thickBot="1" x14ac:dyDescent="0.35">
      <c r="A30" s="28" t="s">
        <v>169</v>
      </c>
      <c r="B30" s="28" t="s">
        <v>293</v>
      </c>
      <c r="C30" s="24">
        <v>3</v>
      </c>
      <c r="D30" s="118">
        <v>1</v>
      </c>
      <c r="E30" s="125"/>
      <c r="F30" s="25"/>
      <c r="G30" s="25"/>
      <c r="H30" s="22">
        <f t="shared" si="1"/>
        <v>1</v>
      </c>
      <c r="I30" s="25"/>
      <c r="J30" s="118">
        <v>1</v>
      </c>
      <c r="K30" s="111"/>
    </row>
    <row r="31" spans="1:11" ht="24" thickBot="1" x14ac:dyDescent="0.35">
      <c r="A31" s="28" t="s">
        <v>238</v>
      </c>
      <c r="B31" s="28" t="s">
        <v>295</v>
      </c>
      <c r="C31" s="24">
        <v>8</v>
      </c>
      <c r="D31" s="118">
        <v>6</v>
      </c>
      <c r="E31" s="125"/>
      <c r="F31" s="25"/>
      <c r="G31" s="25"/>
      <c r="H31" s="22">
        <f t="shared" si="1"/>
        <v>6</v>
      </c>
      <c r="I31" s="25"/>
      <c r="J31" s="118">
        <v>5</v>
      </c>
      <c r="K31" s="111"/>
    </row>
    <row r="32" spans="1:11" ht="24" thickBot="1" x14ac:dyDescent="0.35">
      <c r="A32" s="28" t="s">
        <v>8</v>
      </c>
      <c r="B32" s="28" t="s">
        <v>290</v>
      </c>
      <c r="C32" s="24">
        <v>40</v>
      </c>
      <c r="D32" s="118">
        <v>48</v>
      </c>
      <c r="E32" s="125"/>
      <c r="F32" s="25"/>
      <c r="G32" s="25"/>
      <c r="H32" s="22">
        <f t="shared" si="1"/>
        <v>48</v>
      </c>
      <c r="I32" s="25"/>
      <c r="J32" s="118">
        <v>24</v>
      </c>
      <c r="K32" s="111"/>
    </row>
    <row r="33" spans="1:11" ht="24" thickBot="1" x14ac:dyDescent="0.35">
      <c r="A33" s="28" t="s">
        <v>237</v>
      </c>
      <c r="B33" s="28" t="s">
        <v>290</v>
      </c>
      <c r="C33" s="24">
        <v>12</v>
      </c>
      <c r="D33" s="118">
        <v>8</v>
      </c>
      <c r="E33" s="125"/>
      <c r="F33" s="25"/>
      <c r="G33" s="25"/>
      <c r="H33" s="22">
        <f t="shared" si="1"/>
        <v>8</v>
      </c>
      <c r="I33" s="25"/>
      <c r="J33" s="118">
        <v>4</v>
      </c>
      <c r="K33" s="111"/>
    </row>
    <row r="34" spans="1:11" ht="24" thickBot="1" x14ac:dyDescent="0.35">
      <c r="A34" s="28" t="s">
        <v>105</v>
      </c>
      <c r="B34" s="28" t="s">
        <v>290</v>
      </c>
      <c r="C34" s="24">
        <v>48</v>
      </c>
      <c r="D34" s="118">
        <v>0</v>
      </c>
      <c r="E34" s="125"/>
      <c r="F34" s="25"/>
      <c r="G34" s="25"/>
      <c r="H34" s="22">
        <f t="shared" si="1"/>
        <v>0</v>
      </c>
      <c r="I34" s="25"/>
      <c r="J34" s="118">
        <v>0</v>
      </c>
      <c r="K34" s="111"/>
    </row>
    <row r="35" spans="1:11" ht="24" thickBot="1" x14ac:dyDescent="0.35">
      <c r="A35" s="28" t="s">
        <v>104</v>
      </c>
      <c r="B35" s="28" t="s">
        <v>290</v>
      </c>
      <c r="C35" s="24">
        <v>36</v>
      </c>
      <c r="D35" s="118">
        <v>21</v>
      </c>
      <c r="E35" s="125"/>
      <c r="F35" s="25"/>
      <c r="G35" s="25"/>
      <c r="H35" s="22">
        <f t="shared" si="1"/>
        <v>21</v>
      </c>
      <c r="I35" s="25"/>
      <c r="J35" s="118">
        <v>5</v>
      </c>
      <c r="K35" s="111"/>
    </row>
    <row r="36" spans="1:11" ht="24" thickBot="1" x14ac:dyDescent="0.35">
      <c r="A36" s="34" t="s">
        <v>100</v>
      </c>
      <c r="B36" s="34"/>
      <c r="C36" s="35"/>
      <c r="D36" s="120"/>
      <c r="E36" s="128"/>
      <c r="F36" s="35"/>
      <c r="G36" s="35"/>
      <c r="H36" s="35"/>
      <c r="I36" s="35"/>
      <c r="J36" s="120"/>
      <c r="K36" s="114"/>
    </row>
    <row r="37" spans="1:11" ht="24" thickBot="1" x14ac:dyDescent="0.35">
      <c r="A37" s="28" t="s">
        <v>13</v>
      </c>
      <c r="B37" s="28" t="s">
        <v>297</v>
      </c>
      <c r="C37" s="24">
        <v>1</v>
      </c>
      <c r="D37" s="118">
        <v>0</v>
      </c>
      <c r="E37" s="125"/>
      <c r="F37" s="25"/>
      <c r="G37" s="25"/>
      <c r="H37" s="22">
        <f t="shared" si="1"/>
        <v>0</v>
      </c>
      <c r="I37" s="25"/>
      <c r="J37" s="118">
        <v>0</v>
      </c>
      <c r="K37" s="111"/>
    </row>
    <row r="38" spans="1:11" ht="24" thickBot="1" x14ac:dyDescent="0.35">
      <c r="A38" s="28" t="s">
        <v>12</v>
      </c>
      <c r="B38" s="28" t="s">
        <v>298</v>
      </c>
      <c r="C38" s="24">
        <v>2</v>
      </c>
      <c r="D38" s="118">
        <v>4</v>
      </c>
      <c r="E38" s="125"/>
      <c r="F38" s="25"/>
      <c r="G38" s="25"/>
      <c r="H38" s="22">
        <f t="shared" si="1"/>
        <v>4</v>
      </c>
      <c r="I38" s="25"/>
      <c r="J38" s="118" t="s">
        <v>383</v>
      </c>
      <c r="K38" s="111"/>
    </row>
    <row r="39" spans="1:11" ht="24" thickBot="1" x14ac:dyDescent="0.35">
      <c r="A39" s="28" t="s">
        <v>146</v>
      </c>
      <c r="B39" s="28" t="s">
        <v>299</v>
      </c>
      <c r="C39" s="24">
        <v>2</v>
      </c>
      <c r="D39" s="118">
        <v>0</v>
      </c>
      <c r="E39" s="125"/>
      <c r="F39" s="25"/>
      <c r="G39" s="25"/>
      <c r="H39" s="22">
        <f t="shared" si="1"/>
        <v>0</v>
      </c>
      <c r="I39" s="25"/>
      <c r="J39" s="118">
        <v>0</v>
      </c>
      <c r="K39" s="111"/>
    </row>
    <row r="40" spans="1:11" ht="24" thickBot="1" x14ac:dyDescent="0.25">
      <c r="A40" s="26" t="s">
        <v>101</v>
      </c>
      <c r="B40" s="26"/>
      <c r="C40" s="27"/>
      <c r="D40" s="119"/>
      <c r="E40" s="126"/>
      <c r="F40" s="27"/>
      <c r="G40" s="27"/>
      <c r="H40" s="27"/>
      <c r="I40" s="27"/>
      <c r="J40" s="119"/>
      <c r="K40" s="112"/>
    </row>
    <row r="41" spans="1:11" ht="24" thickBot="1" x14ac:dyDescent="0.35">
      <c r="A41" s="36" t="s">
        <v>133</v>
      </c>
      <c r="B41" s="36" t="s">
        <v>300</v>
      </c>
      <c r="C41" s="21">
        <v>14</v>
      </c>
      <c r="D41" s="121"/>
      <c r="E41" s="124"/>
      <c r="F41" s="22"/>
      <c r="G41" s="22"/>
      <c r="H41" s="22">
        <f t="shared" si="1"/>
        <v>0</v>
      </c>
      <c r="I41" s="22"/>
      <c r="J41" s="121"/>
      <c r="K41" s="110"/>
    </row>
    <row r="42" spans="1:11" ht="24" thickBot="1" x14ac:dyDescent="0.35">
      <c r="A42" s="36" t="s">
        <v>161</v>
      </c>
      <c r="B42" s="36" t="s">
        <v>293</v>
      </c>
      <c r="C42" s="21">
        <v>2</v>
      </c>
      <c r="D42" s="118">
        <v>1.5</v>
      </c>
      <c r="E42" s="124"/>
      <c r="F42" s="22"/>
      <c r="G42" s="22"/>
      <c r="H42" s="22">
        <f t="shared" si="1"/>
        <v>1.5</v>
      </c>
      <c r="I42" s="22"/>
      <c r="J42" s="118">
        <v>1</v>
      </c>
      <c r="K42" s="110"/>
    </row>
    <row r="43" spans="1:11" ht="24" thickBot="1" x14ac:dyDescent="0.35">
      <c r="A43" s="36" t="s">
        <v>16</v>
      </c>
      <c r="B43" s="36" t="s">
        <v>301</v>
      </c>
      <c r="C43" s="21">
        <v>40</v>
      </c>
      <c r="D43" s="118">
        <v>0</v>
      </c>
      <c r="E43" s="124"/>
      <c r="F43" s="22"/>
      <c r="G43" s="22"/>
      <c r="H43" s="22">
        <f t="shared" si="1"/>
        <v>0</v>
      </c>
      <c r="I43" s="22"/>
      <c r="J43" s="118">
        <v>0</v>
      </c>
      <c r="K43" s="110"/>
    </row>
    <row r="44" spans="1:11" ht="24" thickBot="1" x14ac:dyDescent="0.35">
      <c r="A44" s="36" t="s">
        <v>258</v>
      </c>
      <c r="B44" s="36" t="s">
        <v>284</v>
      </c>
      <c r="C44" s="21">
        <v>10</v>
      </c>
      <c r="D44" s="118">
        <v>0</v>
      </c>
      <c r="E44" s="124"/>
      <c r="F44" s="22"/>
      <c r="G44" s="22"/>
      <c r="H44" s="22">
        <f t="shared" si="1"/>
        <v>0</v>
      </c>
      <c r="I44" s="22"/>
      <c r="J44" s="118">
        <v>0</v>
      </c>
      <c r="K44" s="110"/>
    </row>
    <row r="45" spans="1:11" ht="24" thickBot="1" x14ac:dyDescent="0.35">
      <c r="A45" s="36" t="s">
        <v>259</v>
      </c>
      <c r="B45" s="36" t="s">
        <v>290</v>
      </c>
      <c r="C45" s="21" t="s">
        <v>247</v>
      </c>
      <c r="D45" s="118">
        <v>3</v>
      </c>
      <c r="E45" s="124"/>
      <c r="F45" s="22"/>
      <c r="G45" s="22"/>
      <c r="H45" s="22">
        <f t="shared" si="1"/>
        <v>3</v>
      </c>
      <c r="I45" s="22"/>
      <c r="J45" s="118">
        <v>3</v>
      </c>
      <c r="K45" s="110"/>
    </row>
    <row r="46" spans="1:11" ht="24" thickBot="1" x14ac:dyDescent="0.35">
      <c r="A46" s="36" t="s">
        <v>15</v>
      </c>
      <c r="B46" s="36" t="s">
        <v>302</v>
      </c>
      <c r="C46" s="21">
        <v>5</v>
      </c>
      <c r="D46" s="118">
        <v>1</v>
      </c>
      <c r="E46" s="124"/>
      <c r="F46" s="22"/>
      <c r="G46" s="22"/>
      <c r="H46" s="22">
        <f t="shared" si="1"/>
        <v>1</v>
      </c>
      <c r="I46" s="22"/>
      <c r="J46" s="118">
        <v>1</v>
      </c>
      <c r="K46" s="110"/>
    </row>
    <row r="47" spans="1:11" ht="24" thickBot="1" x14ac:dyDescent="0.25">
      <c r="A47" s="26" t="s">
        <v>103</v>
      </c>
      <c r="B47" s="26"/>
      <c r="C47" s="27"/>
      <c r="D47" s="119"/>
      <c r="E47" s="126"/>
      <c r="F47" s="27"/>
      <c r="G47" s="27"/>
      <c r="H47" s="27"/>
      <c r="I47" s="27"/>
      <c r="J47" s="119"/>
      <c r="K47" s="112"/>
    </row>
    <row r="48" spans="1:11" ht="24" thickBot="1" x14ac:dyDescent="0.35">
      <c r="A48" s="37" t="s">
        <v>147</v>
      </c>
      <c r="B48" s="37" t="s">
        <v>294</v>
      </c>
      <c r="C48" s="24">
        <v>1</v>
      </c>
      <c r="D48" s="118">
        <v>1</v>
      </c>
      <c r="E48" s="125"/>
      <c r="F48" s="25"/>
      <c r="G48" s="25"/>
      <c r="H48" s="22">
        <f t="shared" si="1"/>
        <v>1</v>
      </c>
      <c r="I48" s="25"/>
      <c r="J48" s="118">
        <v>1</v>
      </c>
      <c r="K48" s="111"/>
    </row>
    <row r="49" spans="1:11" ht="24" thickBot="1" x14ac:dyDescent="0.35">
      <c r="A49" s="38" t="s">
        <v>28</v>
      </c>
      <c r="B49" s="38" t="s">
        <v>294</v>
      </c>
      <c r="C49" s="24">
        <v>0.5</v>
      </c>
      <c r="D49" s="118">
        <v>1</v>
      </c>
      <c r="E49" s="125"/>
      <c r="F49" s="25"/>
      <c r="G49" s="25"/>
      <c r="H49" s="22">
        <f t="shared" si="1"/>
        <v>1</v>
      </c>
      <c r="I49" s="25"/>
      <c r="J49" s="118">
        <v>1</v>
      </c>
      <c r="K49" s="111"/>
    </row>
    <row r="50" spans="1:11" ht="24" thickBot="1" x14ac:dyDescent="0.35">
      <c r="A50" s="38" t="s">
        <v>27</v>
      </c>
      <c r="B50" s="38" t="s">
        <v>294</v>
      </c>
      <c r="C50" s="24">
        <v>0.25</v>
      </c>
      <c r="D50" s="118">
        <v>1</v>
      </c>
      <c r="E50" s="125"/>
      <c r="F50" s="25"/>
      <c r="G50" s="25"/>
      <c r="H50" s="22">
        <f t="shared" si="1"/>
        <v>1</v>
      </c>
      <c r="I50" s="25"/>
      <c r="J50" s="118">
        <v>1</v>
      </c>
      <c r="K50" s="111"/>
    </row>
    <row r="51" spans="1:11" ht="24" thickBot="1" x14ac:dyDescent="0.35">
      <c r="A51" s="39" t="s">
        <v>89</v>
      </c>
      <c r="B51" s="39" t="s">
        <v>290</v>
      </c>
      <c r="C51" s="24">
        <v>1</v>
      </c>
      <c r="D51" s="118">
        <v>0</v>
      </c>
      <c r="E51" s="125"/>
      <c r="F51" s="25"/>
      <c r="G51" s="25"/>
      <c r="H51" s="22">
        <f t="shared" si="1"/>
        <v>0</v>
      </c>
      <c r="I51" s="25"/>
      <c r="J51" s="118">
        <v>0</v>
      </c>
      <c r="K51" s="111"/>
    </row>
    <row r="52" spans="1:11" ht="24" thickBot="1" x14ac:dyDescent="0.35">
      <c r="A52" s="28" t="s">
        <v>190</v>
      </c>
      <c r="B52" s="28" t="s">
        <v>294</v>
      </c>
      <c r="C52" s="24">
        <v>0.5</v>
      </c>
      <c r="D52" s="118">
        <v>1</v>
      </c>
      <c r="E52" s="125"/>
      <c r="F52" s="25"/>
      <c r="G52" s="25"/>
      <c r="H52" s="22">
        <f t="shared" si="1"/>
        <v>1</v>
      </c>
      <c r="I52" s="25"/>
      <c r="J52" s="118">
        <v>1</v>
      </c>
      <c r="K52" s="111"/>
    </row>
    <row r="53" spans="1:11" ht="24" thickBot="1" x14ac:dyDescent="0.35">
      <c r="A53" s="38" t="s">
        <v>29</v>
      </c>
      <c r="B53" s="38" t="s">
        <v>294</v>
      </c>
      <c r="C53" s="24">
        <v>0.5</v>
      </c>
      <c r="D53" s="118">
        <v>1</v>
      </c>
      <c r="E53" s="125"/>
      <c r="F53" s="25"/>
      <c r="G53" s="25"/>
      <c r="H53" s="22">
        <f t="shared" si="1"/>
        <v>1</v>
      </c>
      <c r="I53" s="25"/>
      <c r="J53" s="118">
        <v>1</v>
      </c>
      <c r="K53" s="111"/>
    </row>
    <row r="54" spans="1:11" ht="24" thickBot="1" x14ac:dyDescent="0.35">
      <c r="A54" s="28" t="s">
        <v>31</v>
      </c>
      <c r="B54" s="28" t="s">
        <v>296</v>
      </c>
      <c r="C54" s="24">
        <v>5</v>
      </c>
      <c r="D54" s="118">
        <v>3</v>
      </c>
      <c r="E54" s="125"/>
      <c r="F54" s="25"/>
      <c r="G54" s="25"/>
      <c r="H54" s="22">
        <f t="shared" si="1"/>
        <v>3</v>
      </c>
      <c r="I54" s="25"/>
      <c r="J54" s="118">
        <v>2</v>
      </c>
      <c r="K54" s="111"/>
    </row>
    <row r="55" spans="1:11" ht="24" thickBot="1" x14ac:dyDescent="0.35">
      <c r="A55" s="38" t="s">
        <v>162</v>
      </c>
      <c r="B55" s="38" t="s">
        <v>293</v>
      </c>
      <c r="C55" s="24">
        <v>1</v>
      </c>
      <c r="D55" s="118">
        <v>0</v>
      </c>
      <c r="E55" s="125"/>
      <c r="F55" s="25"/>
      <c r="G55" s="25"/>
      <c r="H55" s="22">
        <f t="shared" si="1"/>
        <v>0</v>
      </c>
      <c r="I55" s="25"/>
      <c r="J55" s="118">
        <v>0</v>
      </c>
      <c r="K55" s="111"/>
    </row>
    <row r="56" spans="1:11" ht="24" thickBot="1" x14ac:dyDescent="0.35">
      <c r="A56" s="28" t="s">
        <v>203</v>
      </c>
      <c r="B56" s="28" t="s">
        <v>303</v>
      </c>
      <c r="C56" s="24">
        <v>1</v>
      </c>
      <c r="D56" s="118">
        <v>2</v>
      </c>
      <c r="E56" s="125"/>
      <c r="F56" s="25"/>
      <c r="G56" s="25"/>
      <c r="H56" s="22">
        <f t="shared" si="1"/>
        <v>2</v>
      </c>
      <c r="I56" s="25"/>
      <c r="J56" s="118">
        <v>2</v>
      </c>
      <c r="K56" s="111"/>
    </row>
    <row r="57" spans="1:11" ht="24" thickBot="1" x14ac:dyDescent="0.35">
      <c r="A57" s="28" t="s">
        <v>202</v>
      </c>
      <c r="B57" s="28" t="s">
        <v>303</v>
      </c>
      <c r="C57" s="24">
        <v>1</v>
      </c>
      <c r="D57" s="118">
        <v>1</v>
      </c>
      <c r="E57" s="125"/>
      <c r="F57" s="25"/>
      <c r="G57" s="25"/>
      <c r="H57" s="22">
        <f t="shared" si="1"/>
        <v>1</v>
      </c>
      <c r="I57" s="25"/>
      <c r="J57" s="118">
        <v>1</v>
      </c>
      <c r="K57" s="111"/>
    </row>
    <row r="58" spans="1:11" ht="24" thickBot="1" x14ac:dyDescent="0.35">
      <c r="A58" s="38" t="s">
        <v>26</v>
      </c>
      <c r="B58" s="38" t="s">
        <v>294</v>
      </c>
      <c r="C58" s="24">
        <v>0.75</v>
      </c>
      <c r="D58" s="118">
        <v>1</v>
      </c>
      <c r="E58" s="125"/>
      <c r="F58" s="25"/>
      <c r="G58" s="25"/>
      <c r="H58" s="22">
        <f t="shared" si="1"/>
        <v>1</v>
      </c>
      <c r="I58" s="25"/>
      <c r="J58" s="118">
        <v>1</v>
      </c>
      <c r="K58" s="111"/>
    </row>
    <row r="59" spans="1:11" ht="24" thickBot="1" x14ac:dyDescent="0.35">
      <c r="A59" s="38" t="s">
        <v>30</v>
      </c>
      <c r="B59" s="38" t="s">
        <v>294</v>
      </c>
      <c r="C59" s="24">
        <v>0.75</v>
      </c>
      <c r="D59" s="118">
        <v>1</v>
      </c>
      <c r="E59" s="125"/>
      <c r="F59" s="25"/>
      <c r="G59" s="25"/>
      <c r="H59" s="22">
        <f t="shared" si="1"/>
        <v>1</v>
      </c>
      <c r="I59" s="25"/>
      <c r="J59" s="118">
        <v>1</v>
      </c>
      <c r="K59" s="111"/>
    </row>
    <row r="60" spans="1:11" ht="24" thickBot="1" x14ac:dyDescent="0.35">
      <c r="A60" s="37" t="s">
        <v>25</v>
      </c>
      <c r="B60" s="37" t="s">
        <v>294</v>
      </c>
      <c r="C60" s="24">
        <v>2</v>
      </c>
      <c r="D60" s="118">
        <v>1.5</v>
      </c>
      <c r="E60" s="125"/>
      <c r="F60" s="25"/>
      <c r="G60" s="25"/>
      <c r="H60" s="22">
        <f t="shared" si="1"/>
        <v>1.5</v>
      </c>
      <c r="I60" s="25"/>
      <c r="J60" s="118">
        <v>0</v>
      </c>
      <c r="K60" s="111"/>
    </row>
    <row r="61" spans="1:11" ht="24" thickBot="1" x14ac:dyDescent="0.35">
      <c r="A61" s="38" t="s">
        <v>174</v>
      </c>
      <c r="B61" s="38" t="s">
        <v>304</v>
      </c>
      <c r="C61" s="24">
        <v>1</v>
      </c>
      <c r="D61" s="118">
        <v>2</v>
      </c>
      <c r="E61" s="125"/>
      <c r="F61" s="25"/>
      <c r="G61" s="25"/>
      <c r="H61" s="22">
        <f t="shared" si="1"/>
        <v>2</v>
      </c>
      <c r="I61" s="25"/>
      <c r="J61" s="118">
        <v>2</v>
      </c>
      <c r="K61" s="111"/>
    </row>
    <row r="62" spans="1:11" ht="24" thickBot="1" x14ac:dyDescent="0.35">
      <c r="A62" s="38" t="s">
        <v>168</v>
      </c>
      <c r="B62" s="38" t="s">
        <v>305</v>
      </c>
      <c r="C62" s="24">
        <v>2</v>
      </c>
      <c r="D62" s="118">
        <v>1.5</v>
      </c>
      <c r="E62" s="125"/>
      <c r="F62" s="25"/>
      <c r="G62" s="25"/>
      <c r="H62" s="22">
        <f t="shared" si="1"/>
        <v>1.5</v>
      </c>
      <c r="I62" s="25"/>
      <c r="J62" s="118">
        <v>0</v>
      </c>
      <c r="K62" s="111"/>
    </row>
    <row r="63" spans="1:11" ht="24" thickBot="1" x14ac:dyDescent="0.35">
      <c r="A63" s="38" t="s">
        <v>205</v>
      </c>
      <c r="B63" s="38" t="s">
        <v>304</v>
      </c>
      <c r="C63" s="24">
        <v>1</v>
      </c>
      <c r="D63" s="118">
        <v>1</v>
      </c>
      <c r="E63" s="125"/>
      <c r="F63" s="25"/>
      <c r="G63" s="25"/>
      <c r="H63" s="22">
        <f t="shared" si="1"/>
        <v>1</v>
      </c>
      <c r="I63" s="25"/>
      <c r="J63" s="118">
        <v>1</v>
      </c>
      <c r="K63" s="111"/>
    </row>
    <row r="64" spans="1:11" ht="24" thickBot="1" x14ac:dyDescent="0.35">
      <c r="A64" s="38" t="s">
        <v>206</v>
      </c>
      <c r="B64" s="38" t="s">
        <v>304</v>
      </c>
      <c r="C64" s="24">
        <v>1</v>
      </c>
      <c r="D64" s="118">
        <v>1</v>
      </c>
      <c r="E64" s="125"/>
      <c r="F64" s="25"/>
      <c r="G64" s="25"/>
      <c r="H64" s="22">
        <f t="shared" si="1"/>
        <v>1</v>
      </c>
      <c r="I64" s="25"/>
      <c r="J64" s="118">
        <v>1</v>
      </c>
      <c r="K64" s="111"/>
    </row>
    <row r="65" spans="1:11" ht="24" thickBot="1" x14ac:dyDescent="0.35">
      <c r="A65" s="38" t="s">
        <v>207</v>
      </c>
      <c r="B65" s="38" t="s">
        <v>304</v>
      </c>
      <c r="C65" s="24">
        <v>1</v>
      </c>
      <c r="D65" s="118">
        <v>1</v>
      </c>
      <c r="E65" s="125"/>
      <c r="F65" s="25"/>
      <c r="G65" s="25"/>
      <c r="H65" s="22">
        <f t="shared" si="1"/>
        <v>1</v>
      </c>
      <c r="I65" s="25"/>
      <c r="J65" s="118">
        <v>1</v>
      </c>
      <c r="K65" s="111"/>
    </row>
    <row r="66" spans="1:11" ht="24" thickBot="1" x14ac:dyDescent="0.25">
      <c r="A66" s="40" t="s">
        <v>106</v>
      </c>
      <c r="B66" s="40"/>
      <c r="C66" s="41"/>
      <c r="D66" s="119"/>
      <c r="E66" s="129"/>
      <c r="F66" s="41"/>
      <c r="G66" s="41"/>
      <c r="H66" s="41"/>
      <c r="I66" s="41"/>
      <c r="J66" s="119"/>
      <c r="K66" s="115"/>
    </row>
    <row r="67" spans="1:11" ht="24" thickBot="1" x14ac:dyDescent="0.35">
      <c r="A67" s="19" t="s">
        <v>252</v>
      </c>
      <c r="B67" s="20" t="s">
        <v>306</v>
      </c>
      <c r="C67" s="24">
        <v>20</v>
      </c>
      <c r="D67" s="118">
        <v>11</v>
      </c>
      <c r="E67" s="124"/>
      <c r="F67" s="22"/>
      <c r="G67" s="22"/>
      <c r="H67" s="22">
        <f t="shared" si="1"/>
        <v>11</v>
      </c>
      <c r="I67" s="22"/>
      <c r="J67" s="118"/>
      <c r="K67" s="110"/>
    </row>
    <row r="68" spans="1:11" ht="24" thickBot="1" x14ac:dyDescent="0.35">
      <c r="A68" s="36" t="s">
        <v>149</v>
      </c>
      <c r="B68" s="36" t="s">
        <v>304</v>
      </c>
      <c r="C68" s="30">
        <v>1</v>
      </c>
      <c r="D68" s="118">
        <v>1</v>
      </c>
      <c r="E68" s="124"/>
      <c r="F68" s="22"/>
      <c r="G68" s="22"/>
      <c r="H68" s="22">
        <f t="shared" si="1"/>
        <v>1</v>
      </c>
      <c r="I68" s="22"/>
      <c r="J68" s="118"/>
      <c r="K68" s="110"/>
    </row>
    <row r="69" spans="1:11" ht="24" thickBot="1" x14ac:dyDescent="0.35">
      <c r="A69" s="36" t="s">
        <v>241</v>
      </c>
      <c r="B69" s="36" t="s">
        <v>306</v>
      </c>
      <c r="C69" s="30">
        <v>1</v>
      </c>
      <c r="D69" s="118">
        <v>1</v>
      </c>
      <c r="E69" s="124"/>
      <c r="F69" s="22"/>
      <c r="G69" s="22"/>
      <c r="H69" s="22">
        <f t="shared" si="1"/>
        <v>1</v>
      </c>
      <c r="I69" s="22"/>
      <c r="J69" s="118"/>
      <c r="K69" s="110"/>
    </row>
    <row r="70" spans="1:11" ht="24" thickBot="1" x14ac:dyDescent="0.35">
      <c r="A70" s="36" t="s">
        <v>150</v>
      </c>
      <c r="B70" s="36" t="s">
        <v>304</v>
      </c>
      <c r="C70" s="30">
        <v>1</v>
      </c>
      <c r="D70" s="118">
        <v>1</v>
      </c>
      <c r="E70" s="124"/>
      <c r="F70" s="22"/>
      <c r="G70" s="22"/>
      <c r="H70" s="22">
        <f t="shared" si="1"/>
        <v>1</v>
      </c>
      <c r="I70" s="22"/>
      <c r="J70" s="118"/>
      <c r="K70" s="110"/>
    </row>
    <row r="71" spans="1:11" ht="24" thickBot="1" x14ac:dyDescent="0.35">
      <c r="A71" s="36" t="s">
        <v>148</v>
      </c>
      <c r="B71" s="36" t="s">
        <v>304</v>
      </c>
      <c r="C71" s="30">
        <v>1.5</v>
      </c>
      <c r="D71" s="118">
        <v>1</v>
      </c>
      <c r="E71" s="124"/>
      <c r="F71" s="22"/>
      <c r="G71" s="22"/>
      <c r="H71" s="22">
        <f t="shared" si="1"/>
        <v>1</v>
      </c>
      <c r="I71" s="22"/>
      <c r="J71" s="118"/>
      <c r="K71" s="110"/>
    </row>
    <row r="72" spans="1:11" ht="24" thickBot="1" x14ac:dyDescent="0.35">
      <c r="A72" s="36" t="s">
        <v>34</v>
      </c>
      <c r="B72" s="36" t="s">
        <v>290</v>
      </c>
      <c r="C72" s="30">
        <v>20</v>
      </c>
      <c r="D72" s="118">
        <v>2</v>
      </c>
      <c r="E72" s="124"/>
      <c r="F72" s="22"/>
      <c r="G72" s="22"/>
      <c r="H72" s="22">
        <f t="shared" si="1"/>
        <v>2</v>
      </c>
      <c r="I72" s="22"/>
      <c r="J72" s="118"/>
      <c r="K72" s="110"/>
    </row>
    <row r="73" spans="1:11" ht="24" thickBot="1" x14ac:dyDescent="0.35">
      <c r="A73" s="28" t="s">
        <v>156</v>
      </c>
      <c r="B73" s="28" t="s">
        <v>290</v>
      </c>
      <c r="C73" s="24">
        <v>7</v>
      </c>
      <c r="D73" s="118">
        <v>8</v>
      </c>
      <c r="E73" s="124"/>
      <c r="F73" s="25"/>
      <c r="G73" s="25"/>
      <c r="H73" s="22">
        <f t="shared" si="1"/>
        <v>8</v>
      </c>
      <c r="I73" s="22"/>
      <c r="J73" s="118"/>
      <c r="K73" s="110"/>
    </row>
    <row r="74" spans="1:11" ht="24" thickBot="1" x14ac:dyDescent="0.35">
      <c r="A74" s="36" t="s">
        <v>11</v>
      </c>
      <c r="B74" s="36" t="s">
        <v>307</v>
      </c>
      <c r="C74" s="30">
        <v>50</v>
      </c>
      <c r="D74" s="118">
        <v>44</v>
      </c>
      <c r="E74" s="124"/>
      <c r="F74" s="22"/>
      <c r="G74" s="22"/>
      <c r="H74" s="22">
        <f t="shared" si="1"/>
        <v>44</v>
      </c>
      <c r="I74" s="22"/>
      <c r="J74" s="118"/>
      <c r="K74" s="110"/>
    </row>
    <row r="75" spans="1:11" ht="24" thickBot="1" x14ac:dyDescent="0.35">
      <c r="A75" s="36" t="s">
        <v>157</v>
      </c>
      <c r="B75" s="36" t="s">
        <v>292</v>
      </c>
      <c r="C75" s="30">
        <v>5</v>
      </c>
      <c r="D75" s="118">
        <v>5</v>
      </c>
      <c r="E75" s="124"/>
      <c r="F75" s="22"/>
      <c r="G75" s="22"/>
      <c r="H75" s="22">
        <f t="shared" si="1"/>
        <v>5</v>
      </c>
      <c r="I75" s="22"/>
      <c r="J75" s="118"/>
      <c r="K75" s="110"/>
    </row>
    <row r="76" spans="1:11" ht="24" thickBot="1" x14ac:dyDescent="0.35">
      <c r="A76" s="36" t="s">
        <v>40</v>
      </c>
      <c r="B76" s="36" t="s">
        <v>308</v>
      </c>
      <c r="C76" s="30">
        <v>10</v>
      </c>
      <c r="D76" s="118">
        <v>2</v>
      </c>
      <c r="E76" s="124"/>
      <c r="F76" s="22"/>
      <c r="G76" s="22"/>
      <c r="H76" s="22">
        <f t="shared" ref="H76:H133" si="2">+D76+F76</f>
        <v>2</v>
      </c>
      <c r="I76" s="22"/>
      <c r="J76" s="118"/>
      <c r="K76" s="110"/>
    </row>
    <row r="77" spans="1:11" ht="24" thickBot="1" x14ac:dyDescent="0.35">
      <c r="A77" s="36" t="s">
        <v>159</v>
      </c>
      <c r="B77" s="36" t="s">
        <v>309</v>
      </c>
      <c r="C77" s="30">
        <v>1</v>
      </c>
      <c r="D77" s="118">
        <v>1</v>
      </c>
      <c r="E77" s="124"/>
      <c r="F77" s="22"/>
      <c r="G77" s="22"/>
      <c r="H77" s="22">
        <f t="shared" si="2"/>
        <v>1</v>
      </c>
      <c r="I77" s="22"/>
      <c r="J77" s="118"/>
      <c r="K77" s="110"/>
    </row>
    <row r="78" spans="1:11" ht="24" thickBot="1" x14ac:dyDescent="0.35">
      <c r="A78" s="36" t="s">
        <v>242</v>
      </c>
      <c r="B78" s="36" t="s">
        <v>290</v>
      </c>
      <c r="C78" s="30">
        <v>2</v>
      </c>
      <c r="D78" s="118">
        <v>0</v>
      </c>
      <c r="E78" s="124"/>
      <c r="F78" s="22"/>
      <c r="G78" s="22"/>
      <c r="H78" s="22">
        <f t="shared" si="2"/>
        <v>0</v>
      </c>
      <c r="I78" s="22"/>
      <c r="J78" s="118">
        <v>1</v>
      </c>
      <c r="K78" s="110"/>
    </row>
    <row r="79" spans="1:11" ht="24" thickBot="1" x14ac:dyDescent="0.35">
      <c r="A79" s="36" t="s">
        <v>260</v>
      </c>
      <c r="B79" s="36" t="s">
        <v>290</v>
      </c>
      <c r="C79" s="30">
        <v>3</v>
      </c>
      <c r="D79" s="118">
        <v>4</v>
      </c>
      <c r="E79" s="124"/>
      <c r="F79" s="22"/>
      <c r="G79" s="22"/>
      <c r="H79" s="22">
        <f t="shared" si="2"/>
        <v>4</v>
      </c>
      <c r="I79" s="22"/>
      <c r="J79" s="118">
        <v>4</v>
      </c>
      <c r="K79" s="110"/>
    </row>
    <row r="80" spans="1:11" ht="24" thickBot="1" x14ac:dyDescent="0.35">
      <c r="A80" s="36" t="s">
        <v>248</v>
      </c>
      <c r="B80" s="36" t="s">
        <v>290</v>
      </c>
      <c r="C80" s="30">
        <v>3</v>
      </c>
      <c r="D80" s="118">
        <v>0</v>
      </c>
      <c r="E80" s="124"/>
      <c r="F80" s="22"/>
      <c r="G80" s="22"/>
      <c r="H80" s="22">
        <f t="shared" si="2"/>
        <v>0</v>
      </c>
      <c r="I80" s="22"/>
      <c r="J80" s="118">
        <v>0</v>
      </c>
      <c r="K80" s="110"/>
    </row>
    <row r="81" spans="1:11" ht="24" thickBot="1" x14ac:dyDescent="0.35">
      <c r="A81" s="36" t="s">
        <v>165</v>
      </c>
      <c r="B81" s="36" t="s">
        <v>306</v>
      </c>
      <c r="C81" s="30">
        <v>6</v>
      </c>
      <c r="D81" s="118">
        <v>4</v>
      </c>
      <c r="E81" s="124"/>
      <c r="F81" s="22"/>
      <c r="G81" s="22"/>
      <c r="H81" s="22">
        <f t="shared" si="2"/>
        <v>4</v>
      </c>
      <c r="I81" s="22"/>
      <c r="J81" s="118">
        <v>1</v>
      </c>
      <c r="K81" s="110"/>
    </row>
    <row r="82" spans="1:11" ht="24" thickBot="1" x14ac:dyDescent="0.35">
      <c r="A82" s="36" t="s">
        <v>139</v>
      </c>
      <c r="B82" s="36" t="s">
        <v>304</v>
      </c>
      <c r="C82" s="30">
        <v>1</v>
      </c>
      <c r="D82" s="118">
        <v>1</v>
      </c>
      <c r="E82" s="124"/>
      <c r="F82" s="22"/>
      <c r="G82" s="22"/>
      <c r="H82" s="22">
        <f t="shared" si="2"/>
        <v>1</v>
      </c>
      <c r="I82" s="22"/>
      <c r="J82" s="118">
        <v>1</v>
      </c>
      <c r="K82" s="110"/>
    </row>
    <row r="83" spans="1:11" ht="24" thickBot="1" x14ac:dyDescent="0.35">
      <c r="A83" s="36" t="s">
        <v>253</v>
      </c>
      <c r="B83" s="36" t="s">
        <v>306</v>
      </c>
      <c r="C83" s="24">
        <v>60</v>
      </c>
      <c r="D83" s="118">
        <v>18</v>
      </c>
      <c r="E83" s="124"/>
      <c r="F83" s="22"/>
      <c r="G83" s="22"/>
      <c r="H83" s="22">
        <f t="shared" si="2"/>
        <v>18</v>
      </c>
      <c r="I83" s="22"/>
      <c r="J83" s="118">
        <v>6</v>
      </c>
      <c r="K83" s="110"/>
    </row>
    <row r="84" spans="1:11" ht="24" thickBot="1" x14ac:dyDescent="0.35">
      <c r="A84" s="36" t="s">
        <v>164</v>
      </c>
      <c r="B84" s="36" t="s">
        <v>306</v>
      </c>
      <c r="C84" s="30">
        <v>7</v>
      </c>
      <c r="D84" s="118">
        <v>6</v>
      </c>
      <c r="E84" s="124"/>
      <c r="F84" s="22"/>
      <c r="G84" s="22"/>
      <c r="H84" s="22">
        <f t="shared" si="2"/>
        <v>6</v>
      </c>
      <c r="I84" s="22"/>
      <c r="J84" s="118">
        <v>4</v>
      </c>
      <c r="K84" s="110"/>
    </row>
    <row r="85" spans="1:11" ht="24" thickBot="1" x14ac:dyDescent="0.35">
      <c r="A85" s="36" t="s">
        <v>261</v>
      </c>
      <c r="B85" s="36" t="s">
        <v>306</v>
      </c>
      <c r="C85" s="24">
        <v>20</v>
      </c>
      <c r="D85" s="118">
        <v>10</v>
      </c>
      <c r="E85" s="124"/>
      <c r="F85" s="22"/>
      <c r="G85" s="22"/>
      <c r="H85" s="22">
        <f t="shared" si="2"/>
        <v>10</v>
      </c>
      <c r="I85" s="22"/>
      <c r="J85" s="118">
        <v>9</v>
      </c>
      <c r="K85" s="110"/>
    </row>
    <row r="86" spans="1:11" ht="24" thickBot="1" x14ac:dyDescent="0.35">
      <c r="A86" s="36" t="s">
        <v>131</v>
      </c>
      <c r="B86" s="36" t="s">
        <v>290</v>
      </c>
      <c r="C86" s="30">
        <v>1</v>
      </c>
      <c r="D86" s="118">
        <v>1</v>
      </c>
      <c r="E86" s="124"/>
      <c r="F86" s="22"/>
      <c r="G86" s="22"/>
      <c r="H86" s="22">
        <f t="shared" si="2"/>
        <v>1</v>
      </c>
      <c r="I86" s="22"/>
      <c r="J86" s="118">
        <v>1</v>
      </c>
      <c r="K86" s="110"/>
    </row>
    <row r="87" spans="1:11" ht="24" thickBot="1" x14ac:dyDescent="0.35">
      <c r="A87" s="36" t="s">
        <v>167</v>
      </c>
      <c r="B87" s="36" t="s">
        <v>304</v>
      </c>
      <c r="C87" s="30">
        <v>3</v>
      </c>
      <c r="D87" s="118">
        <v>1</v>
      </c>
      <c r="E87" s="124"/>
      <c r="F87" s="22"/>
      <c r="G87" s="22"/>
      <c r="H87" s="22">
        <f t="shared" si="2"/>
        <v>1</v>
      </c>
      <c r="I87" s="22"/>
      <c r="J87" s="118"/>
      <c r="K87" s="110"/>
    </row>
    <row r="88" spans="1:11" ht="24" thickBot="1" x14ac:dyDescent="0.35">
      <c r="A88" s="36" t="s">
        <v>249</v>
      </c>
      <c r="B88" s="36" t="s">
        <v>304</v>
      </c>
      <c r="C88" s="30">
        <v>3</v>
      </c>
      <c r="D88" s="118">
        <v>0</v>
      </c>
      <c r="E88" s="124"/>
      <c r="F88" s="22"/>
      <c r="G88" s="22"/>
      <c r="H88" s="22">
        <f t="shared" si="2"/>
        <v>0</v>
      </c>
      <c r="I88" s="22"/>
      <c r="J88" s="118"/>
      <c r="K88" s="110"/>
    </row>
    <row r="89" spans="1:11" ht="24" thickBot="1" x14ac:dyDescent="0.35">
      <c r="A89" s="36" t="s">
        <v>262</v>
      </c>
      <c r="B89" s="36" t="s">
        <v>288</v>
      </c>
      <c r="C89" s="30">
        <v>10</v>
      </c>
      <c r="D89" s="118">
        <v>13</v>
      </c>
      <c r="E89" s="124"/>
      <c r="F89" s="22"/>
      <c r="G89" s="22"/>
      <c r="H89" s="22">
        <f t="shared" si="2"/>
        <v>13</v>
      </c>
      <c r="I89" s="22"/>
      <c r="J89" s="118"/>
      <c r="K89" s="110"/>
    </row>
    <row r="90" spans="1:11" ht="24" thickBot="1" x14ac:dyDescent="0.35">
      <c r="A90" s="36" t="s">
        <v>163</v>
      </c>
      <c r="B90" s="36" t="s">
        <v>294</v>
      </c>
      <c r="C90" s="30">
        <v>1</v>
      </c>
      <c r="D90" s="118">
        <v>1</v>
      </c>
      <c r="E90" s="124"/>
      <c r="F90" s="22"/>
      <c r="G90" s="22"/>
      <c r="H90" s="22">
        <f t="shared" si="2"/>
        <v>1</v>
      </c>
      <c r="I90" s="22"/>
      <c r="J90" s="118">
        <v>1</v>
      </c>
      <c r="K90" s="110"/>
    </row>
    <row r="91" spans="1:11" ht="24" thickBot="1" x14ac:dyDescent="0.35">
      <c r="A91" s="36" t="s">
        <v>43</v>
      </c>
      <c r="B91" s="36" t="s">
        <v>294</v>
      </c>
      <c r="C91" s="30">
        <v>2</v>
      </c>
      <c r="D91" s="118">
        <v>2</v>
      </c>
      <c r="E91" s="124"/>
      <c r="F91" s="22"/>
      <c r="G91" s="22"/>
      <c r="H91" s="22">
        <f t="shared" si="2"/>
        <v>2</v>
      </c>
      <c r="I91" s="22"/>
      <c r="J91" s="118">
        <v>1.5</v>
      </c>
      <c r="K91" s="110"/>
    </row>
    <row r="92" spans="1:11" ht="24" thickBot="1" x14ac:dyDescent="0.35">
      <c r="A92" s="36" t="s">
        <v>158</v>
      </c>
      <c r="B92" s="36"/>
      <c r="C92" s="30"/>
      <c r="D92" s="118">
        <v>0</v>
      </c>
      <c r="E92" s="124"/>
      <c r="F92" s="22"/>
      <c r="G92" s="22"/>
      <c r="H92" s="22">
        <f t="shared" si="2"/>
        <v>0</v>
      </c>
      <c r="I92" s="22"/>
      <c r="J92" s="118">
        <v>0</v>
      </c>
      <c r="K92" s="110"/>
    </row>
    <row r="93" spans="1:11" ht="24" thickBot="1" x14ac:dyDescent="0.35">
      <c r="A93" s="36" t="s">
        <v>33</v>
      </c>
      <c r="B93" s="36" t="s">
        <v>310</v>
      </c>
      <c r="C93" s="30">
        <v>20</v>
      </c>
      <c r="D93" s="118">
        <v>13</v>
      </c>
      <c r="E93" s="125"/>
      <c r="F93" s="22"/>
      <c r="G93" s="22"/>
      <c r="H93" s="22">
        <f t="shared" si="2"/>
        <v>13</v>
      </c>
      <c r="I93" s="25"/>
      <c r="J93" s="118"/>
      <c r="K93" s="111"/>
    </row>
    <row r="94" spans="1:11" ht="24" thickBot="1" x14ac:dyDescent="0.35">
      <c r="A94" s="36" t="s">
        <v>170</v>
      </c>
      <c r="B94" s="36" t="s">
        <v>304</v>
      </c>
      <c r="C94" s="30">
        <v>6</v>
      </c>
      <c r="D94" s="118">
        <v>2</v>
      </c>
      <c r="E94" s="124"/>
      <c r="F94" s="22"/>
      <c r="G94" s="22"/>
      <c r="H94" s="22">
        <f t="shared" si="2"/>
        <v>2</v>
      </c>
      <c r="I94" s="22"/>
      <c r="J94" s="118"/>
      <c r="K94" s="110"/>
    </row>
    <row r="95" spans="1:11" ht="24" thickBot="1" x14ac:dyDescent="0.25">
      <c r="A95" s="26" t="s">
        <v>153</v>
      </c>
      <c r="B95" s="26"/>
      <c r="C95" s="27"/>
      <c r="D95" s="119"/>
      <c r="E95" s="126"/>
      <c r="F95" s="27"/>
      <c r="G95" s="27"/>
      <c r="H95" s="27"/>
      <c r="I95" s="27"/>
      <c r="J95" s="119"/>
      <c r="K95" s="112"/>
    </row>
    <row r="96" spans="1:11" ht="24" thickBot="1" x14ac:dyDescent="0.35">
      <c r="A96" s="28" t="s">
        <v>250</v>
      </c>
      <c r="B96" s="28" t="s">
        <v>311</v>
      </c>
      <c r="C96" s="24" t="s">
        <v>251</v>
      </c>
      <c r="D96" s="118">
        <v>0</v>
      </c>
      <c r="E96" s="125"/>
      <c r="F96" s="25"/>
      <c r="G96" s="25"/>
      <c r="H96" s="22">
        <f t="shared" si="2"/>
        <v>0</v>
      </c>
      <c r="I96" s="25"/>
      <c r="J96" s="118">
        <v>0</v>
      </c>
      <c r="K96" s="111"/>
    </row>
    <row r="97" spans="1:11" ht="24" thickBot="1" x14ac:dyDescent="0.35">
      <c r="A97" s="36" t="s">
        <v>263</v>
      </c>
      <c r="B97" s="36" t="s">
        <v>288</v>
      </c>
      <c r="C97" s="24">
        <v>8</v>
      </c>
      <c r="D97" s="118">
        <v>1</v>
      </c>
      <c r="E97" s="125"/>
      <c r="F97" s="25"/>
      <c r="G97" s="25"/>
      <c r="H97" s="22">
        <f t="shared" si="2"/>
        <v>1</v>
      </c>
      <c r="I97" s="25"/>
      <c r="J97" s="118">
        <v>0</v>
      </c>
      <c r="K97" s="111"/>
    </row>
    <row r="98" spans="1:11" ht="24" thickBot="1" x14ac:dyDescent="0.35">
      <c r="A98" s="36" t="s">
        <v>175</v>
      </c>
      <c r="B98" s="36" t="s">
        <v>306</v>
      </c>
      <c r="C98" s="24">
        <v>10</v>
      </c>
      <c r="D98" s="118">
        <v>11</v>
      </c>
      <c r="E98" s="125"/>
      <c r="F98" s="25"/>
      <c r="G98" s="25"/>
      <c r="H98" s="22">
        <f t="shared" si="2"/>
        <v>11</v>
      </c>
      <c r="I98" s="25"/>
      <c r="J98" s="118">
        <v>10</v>
      </c>
      <c r="K98" s="111"/>
    </row>
    <row r="99" spans="1:11" ht="24" thickBot="1" x14ac:dyDescent="0.35">
      <c r="A99" s="36" t="s">
        <v>176</v>
      </c>
      <c r="B99" s="36" t="s">
        <v>306</v>
      </c>
      <c r="C99" s="24">
        <v>1</v>
      </c>
      <c r="D99" s="118">
        <v>1</v>
      </c>
      <c r="E99" s="125"/>
      <c r="F99" s="25"/>
      <c r="G99" s="25"/>
      <c r="H99" s="22">
        <f t="shared" si="2"/>
        <v>1</v>
      </c>
      <c r="I99" s="25"/>
      <c r="J99" s="118">
        <v>1</v>
      </c>
      <c r="K99" s="111"/>
    </row>
    <row r="100" spans="1:11" ht="24" thickBot="1" x14ac:dyDescent="0.35">
      <c r="A100" s="36" t="s">
        <v>264</v>
      </c>
      <c r="B100" s="36" t="s">
        <v>306</v>
      </c>
      <c r="C100" s="24">
        <v>1</v>
      </c>
      <c r="D100" s="118">
        <v>1</v>
      </c>
      <c r="E100" s="125"/>
      <c r="F100" s="25"/>
      <c r="G100" s="25"/>
      <c r="H100" s="22">
        <f t="shared" si="2"/>
        <v>1</v>
      </c>
      <c r="I100" s="25"/>
      <c r="J100" s="118">
        <v>1</v>
      </c>
      <c r="K100" s="111"/>
    </row>
    <row r="101" spans="1:11" ht="24" thickBot="1" x14ac:dyDescent="0.35">
      <c r="A101" s="36" t="s">
        <v>173</v>
      </c>
      <c r="B101" s="36" t="s">
        <v>312</v>
      </c>
      <c r="C101" s="24">
        <v>1</v>
      </c>
      <c r="D101" s="118">
        <v>1</v>
      </c>
      <c r="E101" s="125"/>
      <c r="F101" s="25"/>
      <c r="G101" s="25"/>
      <c r="H101" s="22">
        <f t="shared" si="2"/>
        <v>1</v>
      </c>
      <c r="I101" s="25"/>
      <c r="J101" s="118">
        <v>1</v>
      </c>
      <c r="K101" s="111"/>
    </row>
    <row r="102" spans="1:11" ht="24" thickBot="1" x14ac:dyDescent="0.25">
      <c r="A102" s="26" t="s">
        <v>107</v>
      </c>
      <c r="B102" s="26"/>
      <c r="C102" s="27"/>
      <c r="D102" s="122"/>
      <c r="E102" s="126"/>
      <c r="F102" s="27"/>
      <c r="G102" s="27"/>
      <c r="H102" s="27"/>
      <c r="I102" s="27"/>
      <c r="J102" s="122"/>
      <c r="K102" s="112"/>
    </row>
    <row r="103" spans="1:11" ht="24" thickBot="1" x14ac:dyDescent="0.35">
      <c r="A103" s="44" t="s">
        <v>184</v>
      </c>
      <c r="B103" s="44" t="s">
        <v>304</v>
      </c>
      <c r="C103" s="24">
        <v>1</v>
      </c>
      <c r="D103" s="118">
        <v>1</v>
      </c>
      <c r="E103" s="123"/>
      <c r="F103" s="86"/>
      <c r="G103" s="86"/>
      <c r="H103" s="22">
        <f t="shared" si="2"/>
        <v>1</v>
      </c>
      <c r="I103" s="2"/>
      <c r="J103" s="118">
        <v>1</v>
      </c>
      <c r="K103" s="109"/>
    </row>
    <row r="104" spans="1:11" ht="24" thickBot="1" x14ac:dyDescent="0.35">
      <c r="A104" s="44" t="s">
        <v>185</v>
      </c>
      <c r="B104" s="44" t="s">
        <v>304</v>
      </c>
      <c r="C104" s="24">
        <v>1</v>
      </c>
      <c r="D104" s="118">
        <v>1</v>
      </c>
      <c r="E104" s="123"/>
      <c r="F104" s="86"/>
      <c r="G104" s="86"/>
      <c r="H104" s="22">
        <f t="shared" si="2"/>
        <v>1</v>
      </c>
      <c r="I104" s="2"/>
      <c r="J104" s="118">
        <v>1</v>
      </c>
      <c r="K104" s="109"/>
    </row>
    <row r="105" spans="1:11" ht="24" thickBot="1" x14ac:dyDescent="0.35">
      <c r="A105" s="89" t="s">
        <v>22</v>
      </c>
      <c r="B105" s="89" t="s">
        <v>290</v>
      </c>
      <c r="C105" s="24">
        <v>100</v>
      </c>
      <c r="D105" s="118">
        <v>30</v>
      </c>
      <c r="E105" s="123"/>
      <c r="F105" s="86"/>
      <c r="G105" s="86"/>
      <c r="H105" s="22">
        <f t="shared" si="2"/>
        <v>30</v>
      </c>
      <c r="I105" s="2"/>
      <c r="J105" s="118"/>
      <c r="K105" s="109"/>
    </row>
    <row r="106" spans="1:11" ht="24" thickBot="1" x14ac:dyDescent="0.35">
      <c r="A106" s="44" t="s">
        <v>32</v>
      </c>
      <c r="B106" s="44" t="s">
        <v>314</v>
      </c>
      <c r="C106" s="24">
        <v>200</v>
      </c>
      <c r="D106" s="118">
        <v>42</v>
      </c>
      <c r="E106" s="123"/>
      <c r="F106" s="86"/>
      <c r="G106" s="86"/>
      <c r="H106" s="22">
        <f t="shared" si="2"/>
        <v>42</v>
      </c>
      <c r="I106" s="2"/>
      <c r="J106" s="118">
        <v>25</v>
      </c>
      <c r="K106" s="109"/>
    </row>
    <row r="107" spans="1:11" ht="24" thickBot="1" x14ac:dyDescent="0.35">
      <c r="A107" s="44" t="s">
        <v>186</v>
      </c>
      <c r="B107" s="44" t="s">
        <v>304</v>
      </c>
      <c r="C107" s="24">
        <v>1</v>
      </c>
      <c r="D107" s="118">
        <v>0</v>
      </c>
      <c r="E107" s="123"/>
      <c r="F107" s="86"/>
      <c r="G107" s="86"/>
      <c r="H107" s="22">
        <f t="shared" si="2"/>
        <v>0</v>
      </c>
      <c r="I107" s="2"/>
      <c r="J107" s="118">
        <v>0</v>
      </c>
      <c r="K107" s="109"/>
    </row>
    <row r="108" spans="1:11" ht="24" thickBot="1" x14ac:dyDescent="0.35">
      <c r="A108" s="44" t="s">
        <v>171</v>
      </c>
      <c r="B108" s="44" t="s">
        <v>313</v>
      </c>
      <c r="C108" s="24">
        <v>1</v>
      </c>
      <c r="D108" s="118">
        <v>0</v>
      </c>
      <c r="E108" s="123"/>
      <c r="F108" s="86"/>
      <c r="G108" s="86"/>
      <c r="H108" s="22">
        <f t="shared" si="2"/>
        <v>0</v>
      </c>
      <c r="I108" s="2"/>
      <c r="J108" s="118">
        <v>0</v>
      </c>
      <c r="K108" s="109"/>
    </row>
    <row r="109" spans="1:11" ht="24" thickBot="1" x14ac:dyDescent="0.35">
      <c r="A109" s="44" t="s">
        <v>209</v>
      </c>
      <c r="B109" s="44" t="s">
        <v>315</v>
      </c>
      <c r="C109" s="24">
        <v>20</v>
      </c>
      <c r="D109" s="118">
        <v>0</v>
      </c>
      <c r="E109" s="123"/>
      <c r="F109" s="86"/>
      <c r="G109" s="86"/>
      <c r="H109" s="22">
        <f t="shared" si="2"/>
        <v>0</v>
      </c>
      <c r="I109" s="2"/>
      <c r="J109" s="118">
        <v>0</v>
      </c>
      <c r="K109" s="109"/>
    </row>
    <row r="110" spans="1:11" ht="24" thickBot="1" x14ac:dyDescent="0.35">
      <c r="A110" s="44" t="s">
        <v>172</v>
      </c>
      <c r="B110" s="44" t="s">
        <v>313</v>
      </c>
      <c r="C110" s="24">
        <v>3</v>
      </c>
      <c r="D110" s="118">
        <v>0</v>
      </c>
      <c r="E110" s="123"/>
      <c r="F110" s="86"/>
      <c r="G110" s="86"/>
      <c r="H110" s="22">
        <f t="shared" si="2"/>
        <v>0</v>
      </c>
      <c r="I110" s="2"/>
      <c r="J110" s="118">
        <v>0</v>
      </c>
      <c r="K110" s="109"/>
    </row>
    <row r="111" spans="1:11" ht="24" thickBot="1" x14ac:dyDescent="0.35">
      <c r="A111" s="44" t="s">
        <v>124</v>
      </c>
      <c r="B111" s="44" t="s">
        <v>316</v>
      </c>
      <c r="C111" s="24">
        <v>0.5</v>
      </c>
      <c r="D111" s="118">
        <v>1</v>
      </c>
      <c r="E111" s="123"/>
      <c r="F111" s="86"/>
      <c r="G111" s="86"/>
      <c r="H111" s="22">
        <f t="shared" si="2"/>
        <v>1</v>
      </c>
      <c r="I111" s="2"/>
      <c r="J111" s="118">
        <v>1</v>
      </c>
      <c r="K111" s="109"/>
    </row>
    <row r="112" spans="1:11" ht="24" thickBot="1" x14ac:dyDescent="0.35">
      <c r="A112" s="44" t="s">
        <v>166</v>
      </c>
      <c r="B112" s="44" t="s">
        <v>304</v>
      </c>
      <c r="C112" s="24">
        <v>1</v>
      </c>
      <c r="D112" s="118">
        <v>1</v>
      </c>
      <c r="E112" s="123"/>
      <c r="F112" s="86"/>
      <c r="G112" s="86"/>
      <c r="H112" s="22">
        <f t="shared" si="2"/>
        <v>1</v>
      </c>
      <c r="I112" s="2"/>
      <c r="J112" s="118">
        <v>1</v>
      </c>
      <c r="K112" s="109"/>
    </row>
    <row r="113" spans="1:11" ht="24" thickBot="1" x14ac:dyDescent="0.35">
      <c r="A113" s="44" t="s">
        <v>20</v>
      </c>
      <c r="B113" s="44" t="s">
        <v>290</v>
      </c>
      <c r="C113" s="24">
        <v>100</v>
      </c>
      <c r="D113" s="118">
        <v>58</v>
      </c>
      <c r="E113" s="123"/>
      <c r="F113" s="86"/>
      <c r="G113" s="86"/>
      <c r="H113" s="22">
        <f t="shared" si="2"/>
        <v>58</v>
      </c>
      <c r="I113" s="2"/>
      <c r="J113" s="118"/>
      <c r="K113" s="109"/>
    </row>
    <row r="114" spans="1:11" ht="24" thickBot="1" x14ac:dyDescent="0.35">
      <c r="A114" s="44" t="s">
        <v>21</v>
      </c>
      <c r="B114" s="44" t="s">
        <v>290</v>
      </c>
      <c r="C114" s="24">
        <v>100</v>
      </c>
      <c r="D114" s="118">
        <v>92</v>
      </c>
      <c r="E114" s="123"/>
      <c r="F114" s="86"/>
      <c r="G114" s="86"/>
      <c r="H114" s="22">
        <f t="shared" si="2"/>
        <v>92</v>
      </c>
      <c r="I114" s="2"/>
      <c r="J114" s="118"/>
      <c r="K114" s="109"/>
    </row>
    <row r="115" spans="1:11" ht="24" thickBot="1" x14ac:dyDescent="0.35">
      <c r="A115" s="42" t="s">
        <v>222</v>
      </c>
      <c r="B115" s="42" t="s">
        <v>290</v>
      </c>
      <c r="C115" s="24">
        <v>100</v>
      </c>
      <c r="D115" s="118">
        <v>92</v>
      </c>
      <c r="E115" s="123"/>
      <c r="F115" s="86"/>
      <c r="G115" s="86"/>
      <c r="H115" s="22">
        <f t="shared" si="2"/>
        <v>92</v>
      </c>
      <c r="I115" s="2"/>
      <c r="J115" s="118"/>
      <c r="K115" s="109"/>
    </row>
    <row r="116" spans="1:11" ht="24" thickBot="1" x14ac:dyDescent="0.35">
      <c r="A116" s="44" t="s">
        <v>145</v>
      </c>
      <c r="B116" s="44" t="s">
        <v>317</v>
      </c>
      <c r="C116" s="24">
        <v>0.5</v>
      </c>
      <c r="D116" s="118">
        <v>0</v>
      </c>
      <c r="E116" s="123"/>
      <c r="F116" s="86"/>
      <c r="G116" s="86"/>
      <c r="H116" s="22">
        <f t="shared" si="2"/>
        <v>0</v>
      </c>
      <c r="I116" s="2"/>
      <c r="J116" s="118">
        <v>0</v>
      </c>
      <c r="K116" s="109"/>
    </row>
    <row r="117" spans="1:11" ht="24" thickBot="1" x14ac:dyDescent="0.25">
      <c r="A117" s="27" t="s">
        <v>358</v>
      </c>
      <c r="B117" s="27"/>
      <c r="C117" s="27"/>
      <c r="D117" s="119"/>
      <c r="E117" s="130"/>
      <c r="F117" s="88"/>
      <c r="G117" s="88"/>
      <c r="H117" s="88"/>
      <c r="I117" s="87"/>
      <c r="J117" s="119"/>
      <c r="K117" s="116"/>
    </row>
    <row r="118" spans="1:11" ht="24" thickBot="1" x14ac:dyDescent="0.35">
      <c r="A118" s="44" t="s">
        <v>179</v>
      </c>
      <c r="B118" s="44" t="s">
        <v>359</v>
      </c>
      <c r="C118" s="24">
        <v>2</v>
      </c>
      <c r="D118" s="118">
        <v>1</v>
      </c>
      <c r="E118" s="123"/>
      <c r="F118" s="86"/>
      <c r="G118" s="86"/>
      <c r="H118" s="22">
        <f t="shared" si="2"/>
        <v>1</v>
      </c>
      <c r="I118" s="2"/>
      <c r="J118" s="118"/>
      <c r="K118" s="109"/>
    </row>
    <row r="119" spans="1:11" ht="24" thickBot="1" x14ac:dyDescent="0.35">
      <c r="A119" s="44" t="s">
        <v>208</v>
      </c>
      <c r="B119" s="44" t="s">
        <v>359</v>
      </c>
      <c r="C119" s="24">
        <v>2</v>
      </c>
      <c r="D119" s="118">
        <v>0</v>
      </c>
      <c r="E119" s="123"/>
      <c r="F119" s="86"/>
      <c r="G119" s="86"/>
      <c r="H119" s="22">
        <f t="shared" si="2"/>
        <v>0</v>
      </c>
      <c r="I119" s="2"/>
      <c r="J119" s="118"/>
      <c r="K119" s="109"/>
    </row>
    <row r="120" spans="1:11" ht="24" thickBot="1" x14ac:dyDescent="0.35">
      <c r="A120" s="44" t="s">
        <v>178</v>
      </c>
      <c r="B120" s="44" t="s">
        <v>359</v>
      </c>
      <c r="C120" s="24">
        <v>2</v>
      </c>
      <c r="D120" s="118">
        <v>1</v>
      </c>
      <c r="E120" s="123"/>
      <c r="F120" s="86"/>
      <c r="G120" s="86"/>
      <c r="H120" s="22">
        <f t="shared" si="2"/>
        <v>1</v>
      </c>
      <c r="I120" s="2"/>
      <c r="J120" s="118"/>
      <c r="K120" s="109"/>
    </row>
    <row r="121" spans="1:11" ht="24" thickBot="1" x14ac:dyDescent="0.35">
      <c r="A121" s="44" t="s">
        <v>177</v>
      </c>
      <c r="B121" s="44" t="s">
        <v>359</v>
      </c>
      <c r="C121" s="24">
        <v>2</v>
      </c>
      <c r="D121" s="118">
        <v>0</v>
      </c>
      <c r="E121" s="123"/>
      <c r="F121" s="86"/>
      <c r="G121" s="86"/>
      <c r="H121" s="22">
        <f t="shared" si="2"/>
        <v>0</v>
      </c>
      <c r="I121" s="2"/>
      <c r="J121" s="118"/>
      <c r="K121" s="109"/>
    </row>
    <row r="122" spans="1:11" ht="24" thickBot="1" x14ac:dyDescent="0.35">
      <c r="A122" s="90" t="s">
        <v>221</v>
      </c>
      <c r="B122" s="90" t="s">
        <v>359</v>
      </c>
      <c r="C122" s="24">
        <v>2</v>
      </c>
      <c r="D122" s="118">
        <v>0</v>
      </c>
      <c r="E122" s="123"/>
      <c r="F122" s="86"/>
      <c r="G122" s="86"/>
      <c r="H122" s="22">
        <f t="shared" si="2"/>
        <v>0</v>
      </c>
      <c r="I122" s="2"/>
      <c r="J122" s="118"/>
      <c r="K122" s="109"/>
    </row>
    <row r="123" spans="1:11" ht="24" thickBot="1" x14ac:dyDescent="0.35">
      <c r="A123" s="44" t="s">
        <v>204</v>
      </c>
      <c r="B123" s="44" t="s">
        <v>359</v>
      </c>
      <c r="C123" s="24">
        <v>2</v>
      </c>
      <c r="D123" s="118">
        <v>1</v>
      </c>
      <c r="E123" s="123"/>
      <c r="F123" s="86"/>
      <c r="G123" s="86"/>
      <c r="H123" s="22">
        <f t="shared" si="2"/>
        <v>1</v>
      </c>
      <c r="I123" s="2"/>
      <c r="J123" s="118"/>
      <c r="K123" s="109"/>
    </row>
    <row r="124" spans="1:11" ht="24" thickBot="1" x14ac:dyDescent="0.35">
      <c r="A124" s="44" t="s">
        <v>188</v>
      </c>
      <c r="B124" s="44" t="s">
        <v>309</v>
      </c>
      <c r="C124" s="24">
        <v>1</v>
      </c>
      <c r="D124" s="118">
        <v>1</v>
      </c>
      <c r="E124" s="123"/>
      <c r="F124" s="86"/>
      <c r="G124" s="86"/>
      <c r="H124" s="22">
        <f t="shared" si="2"/>
        <v>1</v>
      </c>
      <c r="I124" s="2"/>
      <c r="J124" s="118"/>
      <c r="K124" s="109"/>
    </row>
    <row r="125" spans="1:11" ht="24" thickBot="1" x14ac:dyDescent="0.35">
      <c r="A125" s="44" t="s">
        <v>23</v>
      </c>
      <c r="B125" s="44" t="s">
        <v>315</v>
      </c>
      <c r="C125" s="24">
        <v>50</v>
      </c>
      <c r="D125" s="118">
        <v>0</v>
      </c>
      <c r="E125" s="123"/>
      <c r="F125" s="86"/>
      <c r="G125" s="86"/>
      <c r="H125" s="22">
        <f t="shared" si="2"/>
        <v>0</v>
      </c>
      <c r="I125" s="2"/>
      <c r="J125" s="118"/>
      <c r="K125" s="109"/>
    </row>
    <row r="126" spans="1:11" ht="24" thickBot="1" x14ac:dyDescent="0.35">
      <c r="A126" s="44" t="s">
        <v>189</v>
      </c>
      <c r="B126" s="44" t="s">
        <v>315</v>
      </c>
      <c r="C126" s="24">
        <v>20</v>
      </c>
      <c r="D126" s="118">
        <v>19</v>
      </c>
      <c r="E126" s="123"/>
      <c r="F126" s="86"/>
      <c r="G126" s="86"/>
      <c r="H126" s="22">
        <f t="shared" si="2"/>
        <v>19</v>
      </c>
      <c r="I126" s="2"/>
      <c r="J126" s="118"/>
      <c r="K126" s="109"/>
    </row>
    <row r="127" spans="1:11" ht="24" thickBot="1" x14ac:dyDescent="0.35">
      <c r="A127" s="44" t="s">
        <v>181</v>
      </c>
      <c r="B127" s="44" t="s">
        <v>304</v>
      </c>
      <c r="C127" s="24">
        <v>4</v>
      </c>
      <c r="D127" s="118">
        <v>1</v>
      </c>
      <c r="E127" s="123"/>
      <c r="F127" s="86"/>
      <c r="G127" s="86"/>
      <c r="H127" s="22">
        <f t="shared" si="2"/>
        <v>1</v>
      </c>
      <c r="I127" s="2"/>
      <c r="J127" s="118"/>
      <c r="K127" s="109"/>
    </row>
    <row r="128" spans="1:11" ht="24" thickBot="1" x14ac:dyDescent="0.35">
      <c r="A128" s="44" t="s">
        <v>123</v>
      </c>
      <c r="B128" s="44" t="s">
        <v>313</v>
      </c>
      <c r="C128" s="24">
        <v>1</v>
      </c>
      <c r="D128" s="118">
        <v>1</v>
      </c>
      <c r="E128" s="123"/>
      <c r="F128" s="86"/>
      <c r="G128" s="86"/>
      <c r="H128" s="22">
        <f t="shared" si="2"/>
        <v>1</v>
      </c>
      <c r="I128" s="2"/>
      <c r="J128" s="118"/>
      <c r="K128" s="109"/>
    </row>
    <row r="129" spans="1:13" ht="24" thickBot="1" x14ac:dyDescent="0.35">
      <c r="A129" s="44" t="s">
        <v>180</v>
      </c>
      <c r="B129" s="44" t="s">
        <v>304</v>
      </c>
      <c r="C129" s="24">
        <v>5</v>
      </c>
      <c r="D129" s="118">
        <v>3</v>
      </c>
      <c r="E129" s="123"/>
      <c r="F129" s="86"/>
      <c r="G129" s="86"/>
      <c r="H129" s="22">
        <f t="shared" si="2"/>
        <v>3</v>
      </c>
      <c r="I129" s="2"/>
      <c r="J129" s="118"/>
      <c r="K129" s="109"/>
    </row>
    <row r="130" spans="1:13" ht="24" thickBot="1" x14ac:dyDescent="0.35">
      <c r="A130" s="44" t="s">
        <v>24</v>
      </c>
      <c r="B130" s="44" t="s">
        <v>318</v>
      </c>
      <c r="C130" s="24">
        <v>1</v>
      </c>
      <c r="D130" s="118">
        <v>0.5</v>
      </c>
      <c r="E130" s="123"/>
      <c r="F130" s="86"/>
      <c r="G130" s="86"/>
      <c r="H130" s="22">
        <f t="shared" si="2"/>
        <v>0.5</v>
      </c>
      <c r="I130" s="2"/>
      <c r="J130" s="118"/>
      <c r="K130" s="109"/>
    </row>
    <row r="131" spans="1:13" ht="24" thickBot="1" x14ac:dyDescent="0.35">
      <c r="A131" s="44" t="s">
        <v>187</v>
      </c>
      <c r="B131" s="44" t="s">
        <v>304</v>
      </c>
      <c r="C131" s="24">
        <v>1</v>
      </c>
      <c r="D131" s="118">
        <v>0</v>
      </c>
      <c r="E131" s="123"/>
      <c r="F131" s="86"/>
      <c r="G131" s="86"/>
      <c r="H131" s="22">
        <f t="shared" si="2"/>
        <v>0</v>
      </c>
      <c r="I131" s="2"/>
      <c r="J131" s="118"/>
      <c r="K131" s="109"/>
    </row>
    <row r="132" spans="1:13" ht="24" thickBot="1" x14ac:dyDescent="0.35">
      <c r="A132" s="44" t="s">
        <v>183</v>
      </c>
      <c r="B132" s="44" t="s">
        <v>304</v>
      </c>
      <c r="C132" s="24">
        <v>2</v>
      </c>
      <c r="D132" s="118">
        <v>0</v>
      </c>
      <c r="E132" s="123"/>
      <c r="F132" s="86"/>
      <c r="G132" s="86"/>
      <c r="H132" s="22">
        <f t="shared" si="2"/>
        <v>0</v>
      </c>
      <c r="I132" s="2"/>
      <c r="J132" s="118"/>
      <c r="K132" s="109"/>
    </row>
    <row r="133" spans="1:13" ht="24" thickBot="1" x14ac:dyDescent="0.35">
      <c r="A133" s="44" t="s">
        <v>182</v>
      </c>
      <c r="B133" s="44" t="s">
        <v>304</v>
      </c>
      <c r="C133" s="24">
        <v>2</v>
      </c>
      <c r="D133" s="118">
        <v>2</v>
      </c>
      <c r="E133" s="123"/>
      <c r="F133" s="86"/>
      <c r="G133" s="86"/>
      <c r="H133" s="22">
        <f t="shared" si="2"/>
        <v>2</v>
      </c>
      <c r="I133" s="2"/>
      <c r="J133" s="118"/>
      <c r="K133" s="109"/>
    </row>
    <row r="134" spans="1:13" ht="30" customHeight="1" x14ac:dyDescent="0.3"/>
    <row r="135" spans="1:13" ht="30" customHeight="1" x14ac:dyDescent="0.3">
      <c r="A135" s="43" t="s">
        <v>381</v>
      </c>
    </row>
    <row r="144" spans="1:13" x14ac:dyDescent="0.3">
      <c r="L144" s="3"/>
      <c r="M144" s="3"/>
    </row>
    <row r="145" spans="12:13" x14ac:dyDescent="0.3">
      <c r="L145" s="3"/>
      <c r="M145" s="3"/>
    </row>
    <row r="146" spans="12:13" x14ac:dyDescent="0.3">
      <c r="L146" s="3"/>
      <c r="M146" s="3"/>
    </row>
    <row r="147" spans="12:13" x14ac:dyDescent="0.3">
      <c r="L147" s="3"/>
      <c r="M147" s="3"/>
    </row>
    <row r="148" spans="12:13" x14ac:dyDescent="0.3">
      <c r="L148" s="3"/>
      <c r="M148" s="3"/>
    </row>
    <row r="149" spans="12:13" x14ac:dyDescent="0.3">
      <c r="L149" s="3"/>
      <c r="M149" s="3"/>
    </row>
    <row r="150" spans="12:13" x14ac:dyDescent="0.3">
      <c r="L150" s="3"/>
      <c r="M150" s="3"/>
    </row>
    <row r="151" spans="12:13" x14ac:dyDescent="0.3">
      <c r="L151" s="3"/>
      <c r="M151" s="3"/>
    </row>
    <row r="152" spans="12:13" x14ac:dyDescent="0.3">
      <c r="L152" s="3"/>
      <c r="M152" s="3"/>
    </row>
    <row r="153" spans="12:13" x14ac:dyDescent="0.3">
      <c r="L153" s="3"/>
      <c r="M153" s="3"/>
    </row>
    <row r="167" spans="12:13" x14ac:dyDescent="0.3">
      <c r="L167" s="3"/>
      <c r="M167" s="3"/>
    </row>
    <row r="170" spans="12:13" x14ac:dyDescent="0.3">
      <c r="L170" s="3"/>
      <c r="M170" s="3"/>
    </row>
    <row r="173" spans="12:13" x14ac:dyDescent="0.3">
      <c r="L173" s="3"/>
      <c r="M173" s="3"/>
    </row>
    <row r="174" spans="12:13" x14ac:dyDescent="0.3">
      <c r="L174" s="3"/>
      <c r="M174" s="3"/>
    </row>
    <row r="175" spans="12:13" x14ac:dyDescent="0.3">
      <c r="L175" s="3"/>
      <c r="M175" s="3"/>
    </row>
    <row r="176" spans="12:13" x14ac:dyDescent="0.3">
      <c r="L176" s="3"/>
      <c r="M176" s="3"/>
    </row>
    <row r="177" spans="12:13" x14ac:dyDescent="0.3">
      <c r="L177" s="3"/>
      <c r="M177" s="3"/>
    </row>
    <row r="178" spans="12:13" x14ac:dyDescent="0.3">
      <c r="L178" s="3"/>
      <c r="M178" s="3"/>
    </row>
    <row r="179" spans="12:13" x14ac:dyDescent="0.3">
      <c r="L179" s="3"/>
      <c r="M179" s="3"/>
    </row>
    <row r="180" spans="12:13" x14ac:dyDescent="0.3">
      <c r="L180" s="3"/>
      <c r="M180" s="3"/>
    </row>
    <row r="181" spans="12:13" x14ac:dyDescent="0.3">
      <c r="L181" s="3"/>
      <c r="M181" s="3"/>
    </row>
    <row r="182" spans="12:13" x14ac:dyDescent="0.3">
      <c r="L182" s="3"/>
      <c r="M182" s="3"/>
    </row>
    <row r="183" spans="12:13" x14ac:dyDescent="0.3">
      <c r="L183" s="3"/>
      <c r="M183" s="3"/>
    </row>
    <row r="184" spans="12:13" x14ac:dyDescent="0.3">
      <c r="L184" s="3"/>
      <c r="M184" s="3"/>
    </row>
    <row r="185" spans="12:13" x14ac:dyDescent="0.3">
      <c r="L185" s="3"/>
      <c r="M185" s="3"/>
    </row>
    <row r="186" spans="12:13" x14ac:dyDescent="0.3">
      <c r="L186" s="3"/>
      <c r="M186" s="3"/>
    </row>
    <row r="187" spans="12:13" x14ac:dyDescent="0.3">
      <c r="L187" s="3"/>
      <c r="M187" s="3"/>
    </row>
    <row r="251" spans="12:13" x14ac:dyDescent="0.3">
      <c r="L251" s="3"/>
      <c r="M251" s="3"/>
    </row>
    <row r="257" spans="12:13" x14ac:dyDescent="0.3">
      <c r="L257" s="3"/>
      <c r="M257" s="3"/>
    </row>
    <row r="258" spans="12:13" x14ac:dyDescent="0.3">
      <c r="L258" s="3"/>
      <c r="M258" s="3"/>
    </row>
    <row r="259" spans="12:13" x14ac:dyDescent="0.3">
      <c r="L259" s="3"/>
      <c r="M259" s="3"/>
    </row>
    <row r="295" ht="14.25" customHeight="1" x14ac:dyDescent="0.3"/>
  </sheetData>
  <autoFilter ref="A1:K133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</autoFilter>
  <sortState xmlns:xlrd2="http://schemas.microsoft.com/office/spreadsheetml/2017/richdata2" ref="A59:D72">
    <sortCondition ref="A58"/>
  </sortState>
  <mergeCells count="9">
    <mergeCell ref="J4:K4"/>
    <mergeCell ref="A1:K1"/>
    <mergeCell ref="A3:K3"/>
    <mergeCell ref="A2:K2"/>
    <mergeCell ref="A4:A5"/>
    <mergeCell ref="D4:E4"/>
    <mergeCell ref="F4:G4"/>
    <mergeCell ref="H4:I4"/>
    <mergeCell ref="C4:C5"/>
  </mergeCells>
  <pageMargins left="1" right="1" top="1" bottom="1" header="0.5" footer="0.5"/>
  <pageSetup paperSize="129" scale="1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2"/>
  <sheetViews>
    <sheetView workbookViewId="0">
      <selection activeCell="F6" sqref="E6:F6"/>
    </sheetView>
  </sheetViews>
  <sheetFormatPr defaultColWidth="10.76171875" defaultRowHeight="15" x14ac:dyDescent="0.2"/>
  <cols>
    <col min="2" max="3" width="35.6484375" customWidth="1"/>
  </cols>
  <sheetData>
    <row r="1" spans="2:3" ht="25.5" customHeight="1" x14ac:dyDescent="0.2">
      <c r="B1" s="151" t="s">
        <v>201</v>
      </c>
      <c r="C1" s="151"/>
    </row>
    <row r="2" spans="2:3" ht="25.5" customHeight="1" x14ac:dyDescent="0.2">
      <c r="B2" s="7" t="s">
        <v>200</v>
      </c>
      <c r="C2" s="7" t="s">
        <v>199</v>
      </c>
    </row>
    <row r="3" spans="2:3" ht="25.5" customHeight="1" x14ac:dyDescent="0.2">
      <c r="B3" s="2"/>
      <c r="C3" s="2"/>
    </row>
    <row r="4" spans="2:3" ht="25.5" customHeight="1" x14ac:dyDescent="0.2">
      <c r="B4" s="2"/>
      <c r="C4" s="2"/>
    </row>
    <row r="5" spans="2:3" ht="25.5" customHeight="1" x14ac:dyDescent="0.2">
      <c r="B5" s="2"/>
      <c r="C5" s="2"/>
    </row>
    <row r="6" spans="2:3" ht="25.5" customHeight="1" x14ac:dyDescent="0.2">
      <c r="B6" s="2"/>
      <c r="C6" s="2"/>
    </row>
    <row r="7" spans="2:3" ht="25.5" customHeight="1" x14ac:dyDescent="0.2">
      <c r="B7" s="2"/>
      <c r="C7" s="2"/>
    </row>
    <row r="8" spans="2:3" ht="25.5" customHeight="1" x14ac:dyDescent="0.2">
      <c r="B8" s="2"/>
      <c r="C8" s="2"/>
    </row>
    <row r="9" spans="2:3" ht="25.5" customHeight="1" x14ac:dyDescent="0.2">
      <c r="B9" s="2"/>
      <c r="C9" s="2"/>
    </row>
    <row r="10" spans="2:3" ht="25.5" customHeight="1" x14ac:dyDescent="0.2">
      <c r="B10" s="2"/>
      <c r="C10" s="2"/>
    </row>
    <row r="11" spans="2:3" ht="25.5" customHeight="1" x14ac:dyDescent="0.2">
      <c r="B11" s="2"/>
      <c r="C11" s="2"/>
    </row>
    <row r="12" spans="2:3" ht="25.5" customHeight="1" x14ac:dyDescent="0.2">
      <c r="B12" s="2"/>
      <c r="C12" s="2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N178"/>
  <sheetViews>
    <sheetView view="pageBreakPreview" zoomScale="50" zoomScaleNormal="50" zoomScaleSheetLayoutView="50" zoomScalePageLayoutView="50" workbookViewId="0">
      <selection activeCell="K126" sqref="K126"/>
    </sheetView>
  </sheetViews>
  <sheetFormatPr defaultColWidth="10.76171875" defaultRowHeight="33" x14ac:dyDescent="0.45"/>
  <cols>
    <col min="1" max="1" width="66.18359375" style="77" bestFit="1" customWidth="1"/>
    <col min="2" max="2" width="56.6328125" style="77" customWidth="1"/>
    <col min="3" max="3" width="52.328125" style="77" customWidth="1"/>
    <col min="4" max="4" width="14.125" style="77" customWidth="1"/>
    <col min="5" max="10" width="11.43359375" style="8"/>
    <col min="11" max="11" width="12.64453125" style="8" bestFit="1" customWidth="1"/>
    <col min="12" max="12" width="11.43359375" style="8"/>
  </cols>
  <sheetData>
    <row r="2" spans="1:12" s="11" customFormat="1" ht="21.95" customHeight="1" x14ac:dyDescent="0.25">
      <c r="A2" s="154" t="s">
        <v>197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</row>
    <row r="3" spans="1:12" s="11" customFormat="1" ht="21.75" customHeight="1" x14ac:dyDescent="0.25">
      <c r="A3" s="156" t="s">
        <v>382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</row>
    <row r="4" spans="1:12" s="11" customFormat="1" ht="21.75" customHeight="1" x14ac:dyDescent="0.25">
      <c r="A4" s="158" t="s">
        <v>5</v>
      </c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</row>
    <row r="5" spans="1:12" s="11" customFormat="1" ht="21.95" customHeight="1" x14ac:dyDescent="0.25">
      <c r="A5" s="164" t="s">
        <v>1</v>
      </c>
      <c r="B5" s="46" t="s">
        <v>4</v>
      </c>
      <c r="C5" s="46" t="s">
        <v>134</v>
      </c>
      <c r="D5" s="164" t="s">
        <v>3</v>
      </c>
      <c r="E5" s="160" t="s">
        <v>0</v>
      </c>
      <c r="F5" s="160"/>
      <c r="G5" s="152" t="s">
        <v>2</v>
      </c>
      <c r="H5" s="153"/>
      <c r="I5" s="152" t="s">
        <v>275</v>
      </c>
      <c r="J5" s="153"/>
      <c r="K5" s="152" t="s">
        <v>276</v>
      </c>
      <c r="L5" s="153"/>
    </row>
    <row r="6" spans="1:12" s="11" customFormat="1" ht="30.75" customHeight="1" x14ac:dyDescent="0.3">
      <c r="A6" s="164"/>
      <c r="B6" s="46"/>
      <c r="C6" s="46"/>
      <c r="D6" s="164"/>
      <c r="E6" s="9" t="s">
        <v>4</v>
      </c>
      <c r="F6" s="9" t="s">
        <v>134</v>
      </c>
      <c r="G6" s="9" t="s">
        <v>4</v>
      </c>
      <c r="H6" s="10" t="s">
        <v>134</v>
      </c>
      <c r="I6" s="10" t="s">
        <v>4</v>
      </c>
      <c r="J6" s="10" t="s">
        <v>134</v>
      </c>
      <c r="K6" s="10" t="s">
        <v>4</v>
      </c>
      <c r="L6" s="10" t="s">
        <v>134</v>
      </c>
    </row>
    <row r="7" spans="1:12" s="84" customFormat="1" ht="35.1" customHeight="1" x14ac:dyDescent="0.5">
      <c r="A7" s="79" t="s">
        <v>108</v>
      </c>
      <c r="B7" s="80"/>
      <c r="C7" s="80"/>
      <c r="D7" s="81"/>
      <c r="E7" s="82"/>
      <c r="F7" s="82"/>
      <c r="G7" s="79"/>
      <c r="H7" s="161"/>
      <c r="I7" s="162"/>
      <c r="J7" s="163"/>
      <c r="K7" s="83"/>
      <c r="L7" s="83"/>
    </row>
    <row r="8" spans="1:12" s="77" customFormat="1" ht="35.1" customHeight="1" x14ac:dyDescent="0.45">
      <c r="A8" s="50" t="s">
        <v>265</v>
      </c>
      <c r="B8" s="50" t="s">
        <v>290</v>
      </c>
      <c r="C8" s="50"/>
      <c r="D8" s="51">
        <v>10</v>
      </c>
      <c r="E8" s="139">
        <v>0</v>
      </c>
      <c r="F8" s="139"/>
      <c r="G8" s="78"/>
      <c r="H8" s="78"/>
      <c r="I8" s="78">
        <f>+E8+G8</f>
        <v>0</v>
      </c>
      <c r="J8" s="78">
        <f>+F8+H8</f>
        <v>0</v>
      </c>
      <c r="K8" s="105">
        <v>0</v>
      </c>
      <c r="L8" s="105"/>
    </row>
    <row r="9" spans="1:12" s="77" customFormat="1" ht="35.1" customHeight="1" x14ac:dyDescent="0.45">
      <c r="A9" s="52" t="s">
        <v>64</v>
      </c>
      <c r="B9" s="52" t="s">
        <v>290</v>
      </c>
      <c r="C9" s="52"/>
      <c r="D9" s="51">
        <v>20</v>
      </c>
      <c r="E9" s="139">
        <v>21</v>
      </c>
      <c r="F9" s="139"/>
      <c r="G9" s="78"/>
      <c r="H9" s="78"/>
      <c r="I9" s="101">
        <f t="shared" ref="I9:I72" si="0">+E9+G9</f>
        <v>21</v>
      </c>
      <c r="J9" s="101">
        <f t="shared" ref="J9:J72" si="1">+F9+H9</f>
        <v>0</v>
      </c>
      <c r="K9" s="105">
        <v>22</v>
      </c>
      <c r="L9" s="105"/>
    </row>
    <row r="10" spans="1:12" s="77" customFormat="1" ht="35.1" customHeight="1" x14ac:dyDescent="0.45">
      <c r="A10" s="52" t="s">
        <v>63</v>
      </c>
      <c r="B10" s="52" t="s">
        <v>290</v>
      </c>
      <c r="C10" s="52"/>
      <c r="D10" s="51">
        <v>48</v>
      </c>
      <c r="E10" s="139">
        <v>28</v>
      </c>
      <c r="F10" s="139"/>
      <c r="G10" s="78"/>
      <c r="H10" s="78"/>
      <c r="I10" s="101">
        <f t="shared" si="0"/>
        <v>28</v>
      </c>
      <c r="J10" s="101">
        <f t="shared" si="1"/>
        <v>0</v>
      </c>
      <c r="K10" s="105">
        <v>28</v>
      </c>
      <c r="L10" s="105"/>
    </row>
    <row r="11" spans="1:12" s="77" customFormat="1" ht="35.1" customHeight="1" x14ac:dyDescent="0.45">
      <c r="A11" s="52" t="s">
        <v>65</v>
      </c>
      <c r="B11" s="52" t="s">
        <v>290</v>
      </c>
      <c r="C11" s="52"/>
      <c r="D11" s="51">
        <v>5</v>
      </c>
      <c r="E11" s="139">
        <v>0</v>
      </c>
      <c r="F11" s="139"/>
      <c r="G11" s="78"/>
      <c r="H11" s="78"/>
      <c r="I11" s="101">
        <f t="shared" si="0"/>
        <v>0</v>
      </c>
      <c r="J11" s="101">
        <f t="shared" si="1"/>
        <v>0</v>
      </c>
      <c r="K11" s="105">
        <v>0</v>
      </c>
      <c r="L11" s="105"/>
    </row>
    <row r="12" spans="1:12" s="77" customFormat="1" ht="35.1" customHeight="1" x14ac:dyDescent="0.45">
      <c r="A12" s="53" t="s">
        <v>66</v>
      </c>
      <c r="B12" s="53" t="s">
        <v>290</v>
      </c>
      <c r="C12" s="53"/>
      <c r="D12" s="51">
        <v>10</v>
      </c>
      <c r="E12" s="139">
        <v>5</v>
      </c>
      <c r="F12" s="139"/>
      <c r="G12" s="78"/>
      <c r="H12" s="78"/>
      <c r="I12" s="101">
        <f t="shared" si="0"/>
        <v>5</v>
      </c>
      <c r="J12" s="101">
        <f t="shared" si="1"/>
        <v>0</v>
      </c>
      <c r="K12" s="105">
        <v>5</v>
      </c>
      <c r="L12" s="105"/>
    </row>
    <row r="13" spans="1:12" s="77" customFormat="1" ht="35.1" customHeight="1" x14ac:dyDescent="0.45">
      <c r="A13" s="50" t="s">
        <v>67</v>
      </c>
      <c r="B13" s="50" t="s">
        <v>290</v>
      </c>
      <c r="C13" s="50"/>
      <c r="D13" s="51">
        <v>5</v>
      </c>
      <c r="E13" s="139">
        <v>0</v>
      </c>
      <c r="F13" s="139"/>
      <c r="G13" s="78"/>
      <c r="H13" s="78"/>
      <c r="I13" s="101">
        <f t="shared" si="0"/>
        <v>0</v>
      </c>
      <c r="J13" s="101">
        <f t="shared" si="1"/>
        <v>0</v>
      </c>
      <c r="K13" s="105">
        <v>0</v>
      </c>
      <c r="L13" s="105"/>
    </row>
    <row r="14" spans="1:12" s="77" customFormat="1" ht="35.1" customHeight="1" x14ac:dyDescent="0.45">
      <c r="A14" s="50" t="s">
        <v>68</v>
      </c>
      <c r="B14" s="50" t="s">
        <v>290</v>
      </c>
      <c r="C14" s="50"/>
      <c r="D14" s="51">
        <v>5</v>
      </c>
      <c r="E14" s="139">
        <v>0</v>
      </c>
      <c r="F14" s="139"/>
      <c r="G14" s="78"/>
      <c r="H14" s="78"/>
      <c r="I14" s="101">
        <f t="shared" si="0"/>
        <v>0</v>
      </c>
      <c r="J14" s="101">
        <f t="shared" si="1"/>
        <v>0</v>
      </c>
      <c r="K14" s="105">
        <v>0</v>
      </c>
      <c r="L14" s="105"/>
    </row>
    <row r="15" spans="1:12" s="77" customFormat="1" ht="35.1" customHeight="1" x14ac:dyDescent="0.45">
      <c r="A15" s="50" t="s">
        <v>61</v>
      </c>
      <c r="B15" s="50" t="s">
        <v>290</v>
      </c>
      <c r="C15" s="50"/>
      <c r="D15" s="51">
        <v>10</v>
      </c>
      <c r="E15" s="139">
        <v>0</v>
      </c>
      <c r="F15" s="139"/>
      <c r="G15" s="78"/>
      <c r="H15" s="78"/>
      <c r="I15" s="101">
        <f t="shared" si="0"/>
        <v>0</v>
      </c>
      <c r="J15" s="101">
        <f t="shared" si="1"/>
        <v>0</v>
      </c>
      <c r="K15" s="105">
        <v>0</v>
      </c>
      <c r="L15" s="105"/>
    </row>
    <row r="16" spans="1:12" s="77" customFormat="1" ht="35.1" customHeight="1" x14ac:dyDescent="0.45">
      <c r="A16" s="52" t="s">
        <v>62</v>
      </c>
      <c r="B16" s="52" t="s">
        <v>290</v>
      </c>
      <c r="C16" s="52"/>
      <c r="D16" s="51">
        <v>20</v>
      </c>
      <c r="E16" s="139">
        <v>9</v>
      </c>
      <c r="F16" s="139"/>
      <c r="G16" s="78"/>
      <c r="H16" s="78"/>
      <c r="I16" s="101">
        <f t="shared" si="0"/>
        <v>9</v>
      </c>
      <c r="J16" s="101">
        <f t="shared" si="1"/>
        <v>0</v>
      </c>
      <c r="K16" s="105">
        <v>30</v>
      </c>
      <c r="L16" s="105"/>
    </row>
    <row r="17" spans="1:12" s="77" customFormat="1" ht="35.1" customHeight="1" x14ac:dyDescent="0.45">
      <c r="A17" s="55" t="s">
        <v>143</v>
      </c>
      <c r="B17" s="55"/>
      <c r="C17" s="55"/>
      <c r="D17" s="55"/>
      <c r="E17" s="133"/>
      <c r="F17" s="133"/>
      <c r="G17" s="55"/>
      <c r="H17" s="55"/>
      <c r="I17" s="55"/>
      <c r="J17" s="55"/>
      <c r="K17" s="55"/>
      <c r="L17" s="55"/>
    </row>
    <row r="18" spans="1:12" s="77" customFormat="1" ht="35.1" customHeight="1" x14ac:dyDescent="0.45">
      <c r="A18" s="56" t="s">
        <v>47</v>
      </c>
      <c r="B18" s="56" t="s">
        <v>290</v>
      </c>
      <c r="C18" s="56" t="s">
        <v>319</v>
      </c>
      <c r="D18" s="51">
        <v>2</v>
      </c>
      <c r="E18" s="139">
        <v>1</v>
      </c>
      <c r="F18" s="139"/>
      <c r="G18" s="78"/>
      <c r="H18" s="78"/>
      <c r="I18" s="101">
        <f t="shared" si="0"/>
        <v>1</v>
      </c>
      <c r="J18" s="101">
        <f t="shared" si="1"/>
        <v>0</v>
      </c>
      <c r="K18" s="105">
        <v>2</v>
      </c>
      <c r="L18" s="78"/>
    </row>
    <row r="19" spans="1:12" s="77" customFormat="1" ht="35.1" customHeight="1" x14ac:dyDescent="0.45">
      <c r="A19" s="57" t="s">
        <v>57</v>
      </c>
      <c r="B19" s="57" t="s">
        <v>290</v>
      </c>
      <c r="C19" s="57" t="s">
        <v>319</v>
      </c>
      <c r="D19" s="51">
        <v>1</v>
      </c>
      <c r="E19" s="139">
        <v>1</v>
      </c>
      <c r="F19" s="139"/>
      <c r="G19" s="78"/>
      <c r="H19" s="78"/>
      <c r="I19" s="101">
        <f t="shared" si="0"/>
        <v>1</v>
      </c>
      <c r="J19" s="101">
        <f t="shared" si="1"/>
        <v>0</v>
      </c>
      <c r="K19" s="105">
        <v>1</v>
      </c>
      <c r="L19" s="78"/>
    </row>
    <row r="20" spans="1:12" s="77" customFormat="1" ht="35.1" customHeight="1" x14ac:dyDescent="0.45">
      <c r="A20" s="58" t="s">
        <v>14</v>
      </c>
      <c r="B20" s="58" t="s">
        <v>320</v>
      </c>
      <c r="C20" s="58" t="s">
        <v>319</v>
      </c>
      <c r="D20" s="51">
        <v>2</v>
      </c>
      <c r="E20" s="139">
        <v>1</v>
      </c>
      <c r="F20" s="139"/>
      <c r="G20" s="78"/>
      <c r="H20" s="78"/>
      <c r="I20" s="101">
        <f t="shared" si="0"/>
        <v>1</v>
      </c>
      <c r="J20" s="101">
        <f t="shared" si="1"/>
        <v>0</v>
      </c>
      <c r="K20" s="105">
        <v>2</v>
      </c>
      <c r="L20" s="78"/>
    </row>
    <row r="21" spans="1:12" s="77" customFormat="1" ht="35.1" customHeight="1" x14ac:dyDescent="0.45">
      <c r="A21" s="59" t="s">
        <v>90</v>
      </c>
      <c r="B21" s="59" t="s">
        <v>290</v>
      </c>
      <c r="C21" s="59" t="s">
        <v>319</v>
      </c>
      <c r="D21" s="51">
        <v>6</v>
      </c>
      <c r="E21" s="139">
        <v>3</v>
      </c>
      <c r="F21" s="139"/>
      <c r="G21" s="78"/>
      <c r="H21" s="78"/>
      <c r="I21" s="101">
        <f t="shared" si="0"/>
        <v>3</v>
      </c>
      <c r="J21" s="101">
        <f t="shared" si="1"/>
        <v>0</v>
      </c>
      <c r="K21" s="105">
        <v>6</v>
      </c>
      <c r="L21" s="78"/>
    </row>
    <row r="22" spans="1:12" s="77" customFormat="1" ht="35.1" customHeight="1" x14ac:dyDescent="0.45">
      <c r="A22" s="58" t="s">
        <v>144</v>
      </c>
      <c r="B22" s="58" t="s">
        <v>321</v>
      </c>
      <c r="C22" s="58" t="s">
        <v>319</v>
      </c>
      <c r="D22" s="51">
        <v>3</v>
      </c>
      <c r="E22" s="139">
        <v>3</v>
      </c>
      <c r="F22" s="139"/>
      <c r="G22" s="78"/>
      <c r="H22" s="78"/>
      <c r="I22" s="101">
        <f t="shared" si="0"/>
        <v>3</v>
      </c>
      <c r="J22" s="101">
        <f t="shared" si="1"/>
        <v>0</v>
      </c>
      <c r="K22" s="105">
        <v>3</v>
      </c>
      <c r="L22" s="78"/>
    </row>
    <row r="23" spans="1:12" s="77" customFormat="1" ht="35.1" customHeight="1" x14ac:dyDescent="0.45">
      <c r="A23" s="60" t="s">
        <v>94</v>
      </c>
      <c r="B23" s="60" t="s">
        <v>290</v>
      </c>
      <c r="C23" s="60" t="s">
        <v>319</v>
      </c>
      <c r="D23" s="51">
        <v>1</v>
      </c>
      <c r="E23" s="139">
        <v>1</v>
      </c>
      <c r="F23" s="139"/>
      <c r="G23" s="78"/>
      <c r="H23" s="78"/>
      <c r="I23" s="101">
        <f t="shared" si="0"/>
        <v>1</v>
      </c>
      <c r="J23" s="101">
        <f t="shared" si="1"/>
        <v>0</v>
      </c>
      <c r="K23" s="105">
        <v>1</v>
      </c>
      <c r="L23" s="78"/>
    </row>
    <row r="24" spans="1:12" s="77" customFormat="1" ht="35.1" customHeight="1" x14ac:dyDescent="0.45">
      <c r="A24" s="57" t="s">
        <v>58</v>
      </c>
      <c r="B24" s="57" t="s">
        <v>290</v>
      </c>
      <c r="C24" s="57" t="s">
        <v>319</v>
      </c>
      <c r="D24" s="51">
        <v>3</v>
      </c>
      <c r="E24" s="139">
        <v>3</v>
      </c>
      <c r="F24" s="139"/>
      <c r="G24" s="78"/>
      <c r="H24" s="78"/>
      <c r="I24" s="101">
        <f t="shared" si="0"/>
        <v>3</v>
      </c>
      <c r="J24" s="101">
        <f t="shared" si="1"/>
        <v>0</v>
      </c>
      <c r="K24" s="105">
        <v>3</v>
      </c>
      <c r="L24" s="78"/>
    </row>
    <row r="25" spans="1:12" s="77" customFormat="1" ht="35.1" customHeight="1" x14ac:dyDescent="0.45">
      <c r="A25" s="54" t="s">
        <v>77</v>
      </c>
      <c r="B25" s="54" t="s">
        <v>290</v>
      </c>
      <c r="C25" s="54" t="s">
        <v>319</v>
      </c>
      <c r="D25" s="51">
        <v>2</v>
      </c>
      <c r="E25" s="139">
        <v>2</v>
      </c>
      <c r="F25" s="139"/>
      <c r="G25" s="78"/>
      <c r="H25" s="78"/>
      <c r="I25" s="101">
        <f t="shared" si="0"/>
        <v>2</v>
      </c>
      <c r="J25" s="101">
        <f t="shared" si="1"/>
        <v>0</v>
      </c>
      <c r="K25" s="105">
        <v>2</v>
      </c>
      <c r="L25" s="78"/>
    </row>
    <row r="26" spans="1:12" s="77" customFormat="1" ht="35.1" customHeight="1" x14ac:dyDescent="0.45">
      <c r="A26" s="59" t="s">
        <v>91</v>
      </c>
      <c r="B26" s="59" t="s">
        <v>300</v>
      </c>
      <c r="C26" s="59" t="s">
        <v>319</v>
      </c>
      <c r="D26" s="51">
        <v>3</v>
      </c>
      <c r="E26" s="139">
        <v>3</v>
      </c>
      <c r="F26" s="139"/>
      <c r="G26" s="78"/>
      <c r="H26" s="78"/>
      <c r="I26" s="101">
        <f t="shared" si="0"/>
        <v>3</v>
      </c>
      <c r="J26" s="101">
        <f t="shared" si="1"/>
        <v>0</v>
      </c>
      <c r="K26" s="105">
        <v>2</v>
      </c>
      <c r="L26" s="78"/>
    </row>
    <row r="27" spans="1:12" s="77" customFormat="1" ht="35.1" customHeight="1" x14ac:dyDescent="0.45">
      <c r="A27" s="59" t="s">
        <v>92</v>
      </c>
      <c r="B27" s="59" t="s">
        <v>290</v>
      </c>
      <c r="C27" s="59" t="s">
        <v>319</v>
      </c>
      <c r="D27" s="51">
        <v>3</v>
      </c>
      <c r="E27" s="139">
        <v>3</v>
      </c>
      <c r="F27" s="139"/>
      <c r="G27" s="78"/>
      <c r="H27" s="78"/>
      <c r="I27" s="101">
        <f t="shared" si="0"/>
        <v>3</v>
      </c>
      <c r="J27" s="101">
        <f t="shared" si="1"/>
        <v>0</v>
      </c>
      <c r="K27" s="105">
        <v>3</v>
      </c>
      <c r="L27" s="78"/>
    </row>
    <row r="28" spans="1:12" s="77" customFormat="1" ht="35.1" customHeight="1" x14ac:dyDescent="0.45">
      <c r="A28" s="56" t="s">
        <v>212</v>
      </c>
      <c r="B28" s="56" t="s">
        <v>290</v>
      </c>
      <c r="C28" s="56" t="s">
        <v>319</v>
      </c>
      <c r="D28" s="51">
        <v>2</v>
      </c>
      <c r="E28" s="139">
        <v>2</v>
      </c>
      <c r="F28" s="139"/>
      <c r="G28" s="78"/>
      <c r="H28" s="78"/>
      <c r="I28" s="101">
        <f t="shared" si="0"/>
        <v>2</v>
      </c>
      <c r="J28" s="101">
        <f t="shared" si="1"/>
        <v>0</v>
      </c>
      <c r="K28" s="105">
        <v>2</v>
      </c>
      <c r="L28" s="78"/>
    </row>
    <row r="29" spans="1:12" s="77" customFormat="1" ht="35.1" customHeight="1" x14ac:dyDescent="0.45">
      <c r="A29" s="58" t="s">
        <v>223</v>
      </c>
      <c r="B29" s="58" t="s">
        <v>322</v>
      </c>
      <c r="C29" s="58" t="s">
        <v>319</v>
      </c>
      <c r="D29" s="51">
        <v>6</v>
      </c>
      <c r="E29" s="139">
        <v>6</v>
      </c>
      <c r="F29" s="139"/>
      <c r="G29" s="78"/>
      <c r="H29" s="78"/>
      <c r="I29" s="101">
        <f t="shared" si="0"/>
        <v>6</v>
      </c>
      <c r="J29" s="101">
        <f t="shared" si="1"/>
        <v>0</v>
      </c>
      <c r="K29" s="105">
        <v>6</v>
      </c>
      <c r="L29" s="78"/>
    </row>
    <row r="30" spans="1:12" s="77" customFormat="1" ht="35.1" customHeight="1" x14ac:dyDescent="0.45">
      <c r="A30" s="61" t="s">
        <v>76</v>
      </c>
      <c r="B30" s="61" t="s">
        <v>290</v>
      </c>
      <c r="C30" s="61" t="s">
        <v>319</v>
      </c>
      <c r="D30" s="51">
        <v>2</v>
      </c>
      <c r="E30" s="139">
        <v>2</v>
      </c>
      <c r="F30" s="139"/>
      <c r="G30" s="78"/>
      <c r="H30" s="78"/>
      <c r="I30" s="101">
        <f t="shared" si="0"/>
        <v>2</v>
      </c>
      <c r="J30" s="101">
        <f t="shared" si="1"/>
        <v>0</v>
      </c>
      <c r="K30" s="105">
        <v>2</v>
      </c>
      <c r="L30" s="78"/>
    </row>
    <row r="31" spans="1:12" s="77" customFormat="1" ht="35.1" customHeight="1" x14ac:dyDescent="0.45">
      <c r="A31" s="57" t="s">
        <v>50</v>
      </c>
      <c r="B31" s="57" t="s">
        <v>290</v>
      </c>
      <c r="C31" s="57" t="s">
        <v>319</v>
      </c>
      <c r="D31" s="51">
        <v>1</v>
      </c>
      <c r="E31" s="139">
        <v>1</v>
      </c>
      <c r="F31" s="139"/>
      <c r="G31" s="78"/>
      <c r="H31" s="78"/>
      <c r="I31" s="101">
        <f t="shared" si="0"/>
        <v>1</v>
      </c>
      <c r="J31" s="101">
        <f t="shared" si="1"/>
        <v>0</v>
      </c>
      <c r="K31" s="105">
        <v>2</v>
      </c>
      <c r="L31" s="78"/>
    </row>
    <row r="32" spans="1:12" s="77" customFormat="1" ht="35.1" customHeight="1" x14ac:dyDescent="0.45">
      <c r="A32" s="62" t="s">
        <v>230</v>
      </c>
      <c r="B32" s="62" t="s">
        <v>320</v>
      </c>
      <c r="C32" s="62" t="s">
        <v>323</v>
      </c>
      <c r="D32" s="51">
        <v>3</v>
      </c>
      <c r="E32" s="139">
        <v>2</v>
      </c>
      <c r="F32" s="139"/>
      <c r="G32" s="78"/>
      <c r="H32" s="78"/>
      <c r="I32" s="101">
        <f t="shared" si="0"/>
        <v>2</v>
      </c>
      <c r="J32" s="101">
        <f t="shared" si="1"/>
        <v>0</v>
      </c>
      <c r="K32" s="105">
        <v>3</v>
      </c>
      <c r="L32" s="78"/>
    </row>
    <row r="33" spans="1:12" s="77" customFormat="1" ht="35.1" customHeight="1" x14ac:dyDescent="0.45">
      <c r="A33" s="59" t="s">
        <v>213</v>
      </c>
      <c r="B33" s="59" t="s">
        <v>324</v>
      </c>
      <c r="C33" s="59" t="s">
        <v>319</v>
      </c>
      <c r="D33" s="51">
        <v>20</v>
      </c>
      <c r="E33" s="139">
        <v>8</v>
      </c>
      <c r="F33" s="139"/>
      <c r="G33" s="78"/>
      <c r="H33" s="78"/>
      <c r="I33" s="101">
        <f t="shared" si="0"/>
        <v>8</v>
      </c>
      <c r="J33" s="101">
        <f t="shared" si="1"/>
        <v>0</v>
      </c>
      <c r="K33" s="105">
        <v>13</v>
      </c>
      <c r="L33" s="78"/>
    </row>
    <row r="34" spans="1:12" s="77" customFormat="1" ht="35.1" customHeight="1" x14ac:dyDescent="0.45">
      <c r="A34" s="59" t="s">
        <v>214</v>
      </c>
      <c r="B34" s="59" t="s">
        <v>290</v>
      </c>
      <c r="C34" s="59" t="s">
        <v>319</v>
      </c>
      <c r="D34" s="51">
        <v>2</v>
      </c>
      <c r="E34" s="139">
        <v>2</v>
      </c>
      <c r="F34" s="139"/>
      <c r="G34" s="78"/>
      <c r="H34" s="78"/>
      <c r="I34" s="101">
        <f t="shared" si="0"/>
        <v>2</v>
      </c>
      <c r="J34" s="101">
        <f t="shared" si="1"/>
        <v>0</v>
      </c>
      <c r="K34" s="105">
        <v>2</v>
      </c>
      <c r="L34" s="78"/>
    </row>
    <row r="35" spans="1:12" s="77" customFormat="1" ht="35.1" customHeight="1" x14ac:dyDescent="0.45">
      <c r="A35" s="58" t="s">
        <v>215</v>
      </c>
      <c r="B35" s="58" t="s">
        <v>300</v>
      </c>
      <c r="C35" s="58" t="s">
        <v>319</v>
      </c>
      <c r="D35" s="51">
        <v>4</v>
      </c>
      <c r="E35" s="139">
        <v>2</v>
      </c>
      <c r="F35" s="139"/>
      <c r="G35" s="78"/>
      <c r="H35" s="78"/>
      <c r="I35" s="101">
        <f t="shared" si="0"/>
        <v>2</v>
      </c>
      <c r="J35" s="101">
        <f t="shared" si="1"/>
        <v>0</v>
      </c>
      <c r="K35" s="105">
        <v>4</v>
      </c>
      <c r="L35" s="78"/>
    </row>
    <row r="36" spans="1:12" s="77" customFormat="1" ht="35.1" customHeight="1" x14ac:dyDescent="0.45">
      <c r="A36" s="57" t="s">
        <v>39</v>
      </c>
      <c r="B36" s="57" t="s">
        <v>290</v>
      </c>
      <c r="C36" s="57" t="s">
        <v>319</v>
      </c>
      <c r="D36" s="51">
        <v>3</v>
      </c>
      <c r="E36" s="139">
        <v>3</v>
      </c>
      <c r="F36" s="139"/>
      <c r="G36" s="78"/>
      <c r="H36" s="78"/>
      <c r="I36" s="101">
        <f t="shared" si="0"/>
        <v>3</v>
      </c>
      <c r="J36" s="101">
        <f t="shared" si="1"/>
        <v>0</v>
      </c>
      <c r="K36" s="105">
        <v>2</v>
      </c>
      <c r="L36" s="78"/>
    </row>
    <row r="37" spans="1:12" s="77" customFormat="1" ht="35.1" customHeight="1" x14ac:dyDescent="0.45">
      <c r="A37" s="55" t="s">
        <v>109</v>
      </c>
      <c r="B37" s="55"/>
      <c r="C37" s="55"/>
      <c r="D37" s="55"/>
      <c r="E37" s="133"/>
      <c r="F37" s="133"/>
      <c r="G37" s="55"/>
      <c r="H37" s="55"/>
      <c r="I37" s="55"/>
      <c r="J37" s="55"/>
      <c r="K37" s="55"/>
      <c r="L37" s="55"/>
    </row>
    <row r="38" spans="1:12" s="77" customFormat="1" ht="35.1" customHeight="1" x14ac:dyDescent="0.45">
      <c r="A38" s="91" t="s">
        <v>36</v>
      </c>
      <c r="B38" s="58" t="s">
        <v>325</v>
      </c>
      <c r="C38" s="58"/>
      <c r="D38" s="51">
        <v>12</v>
      </c>
      <c r="E38" s="139">
        <v>11</v>
      </c>
      <c r="F38" s="139"/>
      <c r="G38" s="78"/>
      <c r="H38" s="78"/>
      <c r="I38" s="101">
        <f t="shared" si="0"/>
        <v>11</v>
      </c>
      <c r="J38" s="101">
        <f t="shared" si="1"/>
        <v>0</v>
      </c>
      <c r="K38" s="78">
        <v>8</v>
      </c>
      <c r="L38" s="78"/>
    </row>
    <row r="39" spans="1:12" s="77" customFormat="1" ht="35.1" customHeight="1" x14ac:dyDescent="0.45">
      <c r="A39" s="92" t="s">
        <v>217</v>
      </c>
      <c r="B39" s="63" t="s">
        <v>326</v>
      </c>
      <c r="C39" s="63"/>
      <c r="D39" s="51">
        <v>6</v>
      </c>
      <c r="E39" s="139">
        <v>1</v>
      </c>
      <c r="F39" s="139"/>
      <c r="G39" s="78"/>
      <c r="H39" s="78"/>
      <c r="I39" s="101">
        <f t="shared" si="0"/>
        <v>1</v>
      </c>
      <c r="J39" s="101">
        <f t="shared" si="1"/>
        <v>0</v>
      </c>
      <c r="K39" s="78">
        <v>1</v>
      </c>
      <c r="L39" s="78"/>
    </row>
    <row r="40" spans="1:12" s="77" customFormat="1" ht="35.1" customHeight="1" x14ac:dyDescent="0.45">
      <c r="A40" s="91" t="s">
        <v>218</v>
      </c>
      <c r="B40" s="63" t="s">
        <v>326</v>
      </c>
      <c r="C40" s="63"/>
      <c r="D40" s="51">
        <v>6</v>
      </c>
      <c r="E40" s="139">
        <v>6</v>
      </c>
      <c r="F40" s="139"/>
      <c r="G40" s="78"/>
      <c r="H40" s="78"/>
      <c r="I40" s="101">
        <f t="shared" si="0"/>
        <v>6</v>
      </c>
      <c r="J40" s="101">
        <f t="shared" si="1"/>
        <v>0</v>
      </c>
      <c r="K40" s="78">
        <v>6</v>
      </c>
      <c r="L40" s="78"/>
    </row>
    <row r="41" spans="1:12" s="77" customFormat="1" ht="35.1" customHeight="1" x14ac:dyDescent="0.45">
      <c r="A41" s="91" t="s">
        <v>360</v>
      </c>
      <c r="B41" s="50" t="s">
        <v>327</v>
      </c>
      <c r="C41" s="50"/>
      <c r="D41" s="51">
        <v>60</v>
      </c>
      <c r="E41" s="139">
        <v>57</v>
      </c>
      <c r="F41" s="139"/>
      <c r="G41" s="78"/>
      <c r="H41" s="78"/>
      <c r="I41" s="101">
        <f t="shared" si="0"/>
        <v>57</v>
      </c>
      <c r="J41" s="101">
        <f t="shared" si="1"/>
        <v>0</v>
      </c>
      <c r="K41" s="78">
        <v>38</v>
      </c>
      <c r="L41" s="78"/>
    </row>
    <row r="42" spans="1:12" s="77" customFormat="1" ht="35.1" customHeight="1" x14ac:dyDescent="0.45">
      <c r="A42" s="93" t="s">
        <v>361</v>
      </c>
      <c r="B42" s="50" t="s">
        <v>328</v>
      </c>
      <c r="C42" s="50"/>
      <c r="D42" s="51">
        <v>24</v>
      </c>
      <c r="E42" s="139">
        <v>23</v>
      </c>
      <c r="F42" s="139"/>
      <c r="G42" s="78"/>
      <c r="H42" s="78"/>
      <c r="I42" s="101">
        <f t="shared" si="0"/>
        <v>23</v>
      </c>
      <c r="J42" s="101">
        <f t="shared" si="1"/>
        <v>0</v>
      </c>
      <c r="K42" s="78">
        <v>17</v>
      </c>
      <c r="L42" s="78"/>
    </row>
    <row r="43" spans="1:12" s="77" customFormat="1" ht="35.1" customHeight="1" x14ac:dyDescent="0.45">
      <c r="A43" s="92" t="s">
        <v>362</v>
      </c>
      <c r="B43" s="50" t="s">
        <v>327</v>
      </c>
      <c r="C43" s="50"/>
      <c r="D43" s="51">
        <v>48</v>
      </c>
      <c r="E43" s="139">
        <v>41</v>
      </c>
      <c r="F43" s="139"/>
      <c r="G43" s="78"/>
      <c r="H43" s="78"/>
      <c r="I43" s="101">
        <f t="shared" si="0"/>
        <v>41</v>
      </c>
      <c r="J43" s="101">
        <f t="shared" si="1"/>
        <v>0</v>
      </c>
      <c r="K43" s="78">
        <v>46</v>
      </c>
      <c r="L43" s="78"/>
    </row>
    <row r="44" spans="1:12" s="77" customFormat="1" ht="35.1" customHeight="1" x14ac:dyDescent="0.45">
      <c r="A44" s="94" t="s">
        <v>363</v>
      </c>
      <c r="B44" s="50" t="s">
        <v>328</v>
      </c>
      <c r="C44" s="50"/>
      <c r="D44" s="51">
        <v>48</v>
      </c>
      <c r="E44" s="139">
        <v>0</v>
      </c>
      <c r="F44" s="139"/>
      <c r="G44" s="78"/>
      <c r="H44" s="78"/>
      <c r="I44" s="101">
        <f t="shared" si="0"/>
        <v>0</v>
      </c>
      <c r="J44" s="101">
        <f t="shared" si="1"/>
        <v>0</v>
      </c>
      <c r="K44" s="78">
        <v>0</v>
      </c>
      <c r="L44" s="78"/>
    </row>
    <row r="45" spans="1:12" s="77" customFormat="1" ht="35.1" customHeight="1" x14ac:dyDescent="0.45">
      <c r="A45" s="93" t="s">
        <v>364</v>
      </c>
      <c r="B45" s="50" t="s">
        <v>327</v>
      </c>
      <c r="C45" s="50"/>
      <c r="D45" s="51">
        <v>90</v>
      </c>
      <c r="E45" s="139">
        <v>18</v>
      </c>
      <c r="F45" s="139"/>
      <c r="G45" s="78"/>
      <c r="H45" s="78"/>
      <c r="I45" s="101">
        <f t="shared" si="0"/>
        <v>18</v>
      </c>
      <c r="J45" s="101">
        <f t="shared" si="1"/>
        <v>0</v>
      </c>
      <c r="K45" s="78">
        <v>57</v>
      </c>
      <c r="L45" s="78"/>
    </row>
    <row r="46" spans="1:12" s="77" customFormat="1" ht="35.1" customHeight="1" x14ac:dyDescent="0.45">
      <c r="A46" s="95" t="s">
        <v>365</v>
      </c>
      <c r="B46" s="50" t="s">
        <v>328</v>
      </c>
      <c r="C46" s="50"/>
      <c r="D46" s="51">
        <v>50</v>
      </c>
      <c r="E46" s="139">
        <v>16</v>
      </c>
      <c r="F46" s="139"/>
      <c r="G46" s="78"/>
      <c r="H46" s="78"/>
      <c r="I46" s="101">
        <f t="shared" si="0"/>
        <v>16</v>
      </c>
      <c r="J46" s="101">
        <f t="shared" si="1"/>
        <v>0</v>
      </c>
      <c r="K46" s="78">
        <v>58</v>
      </c>
      <c r="L46" s="78"/>
    </row>
    <row r="47" spans="1:12" s="77" customFormat="1" ht="35.1" customHeight="1" x14ac:dyDescent="0.45">
      <c r="A47" s="95" t="s">
        <v>78</v>
      </c>
      <c r="B47" s="50" t="s">
        <v>327</v>
      </c>
      <c r="C47" s="50"/>
      <c r="D47" s="51">
        <v>12</v>
      </c>
      <c r="E47" s="139">
        <v>10</v>
      </c>
      <c r="F47" s="139"/>
      <c r="G47" s="78"/>
      <c r="H47" s="78"/>
      <c r="I47" s="101">
        <f t="shared" si="0"/>
        <v>10</v>
      </c>
      <c r="J47" s="101">
        <f t="shared" si="1"/>
        <v>0</v>
      </c>
      <c r="K47" s="78">
        <v>10</v>
      </c>
      <c r="L47" s="78"/>
    </row>
    <row r="48" spans="1:12" s="77" customFormat="1" ht="35.1" customHeight="1" x14ac:dyDescent="0.45">
      <c r="A48" s="94" t="s">
        <v>73</v>
      </c>
      <c r="B48" s="64" t="s">
        <v>290</v>
      </c>
      <c r="C48" s="64"/>
      <c r="D48" s="51">
        <v>12</v>
      </c>
      <c r="E48" s="139">
        <v>12</v>
      </c>
      <c r="F48" s="139"/>
      <c r="G48" s="78"/>
      <c r="H48" s="78"/>
      <c r="I48" s="101">
        <f t="shared" si="0"/>
        <v>12</v>
      </c>
      <c r="J48" s="101">
        <f t="shared" si="1"/>
        <v>0</v>
      </c>
      <c r="K48" s="78">
        <v>12</v>
      </c>
      <c r="L48" s="78"/>
    </row>
    <row r="49" spans="1:12" s="77" customFormat="1" ht="35.1" customHeight="1" x14ac:dyDescent="0.45">
      <c r="A49" s="94" t="s">
        <v>72</v>
      </c>
      <c r="B49" s="64" t="s">
        <v>290</v>
      </c>
      <c r="C49" s="64"/>
      <c r="D49" s="51">
        <v>12</v>
      </c>
      <c r="E49" s="139">
        <v>13</v>
      </c>
      <c r="F49" s="139"/>
      <c r="G49" s="78"/>
      <c r="H49" s="78"/>
      <c r="I49" s="101">
        <f t="shared" si="0"/>
        <v>13</v>
      </c>
      <c r="J49" s="101">
        <f t="shared" si="1"/>
        <v>0</v>
      </c>
      <c r="K49" s="78">
        <v>12</v>
      </c>
      <c r="L49" s="78"/>
    </row>
    <row r="50" spans="1:12" s="77" customFormat="1" ht="35.1" customHeight="1" x14ac:dyDescent="0.45">
      <c r="A50" s="94" t="s">
        <v>366</v>
      </c>
      <c r="B50" s="50" t="s">
        <v>327</v>
      </c>
      <c r="C50" s="50"/>
      <c r="D50" s="51">
        <v>18</v>
      </c>
      <c r="E50" s="139">
        <v>13</v>
      </c>
      <c r="F50" s="139"/>
      <c r="G50" s="78"/>
      <c r="H50" s="78"/>
      <c r="I50" s="101">
        <f t="shared" si="0"/>
        <v>13</v>
      </c>
      <c r="J50" s="101">
        <f t="shared" si="1"/>
        <v>0</v>
      </c>
      <c r="K50" s="78">
        <v>18</v>
      </c>
      <c r="L50" s="78"/>
    </row>
    <row r="51" spans="1:12" s="77" customFormat="1" ht="35.1" customHeight="1" x14ac:dyDescent="0.45">
      <c r="A51" s="94" t="s">
        <v>367</v>
      </c>
      <c r="B51" s="63" t="s">
        <v>326</v>
      </c>
      <c r="C51" s="63"/>
      <c r="D51" s="51">
        <v>6</v>
      </c>
      <c r="E51" s="139">
        <v>2</v>
      </c>
      <c r="F51" s="139"/>
      <c r="G51" s="78"/>
      <c r="H51" s="78"/>
      <c r="I51" s="101">
        <f t="shared" si="0"/>
        <v>2</v>
      </c>
      <c r="J51" s="101">
        <f t="shared" si="1"/>
        <v>0</v>
      </c>
      <c r="K51" s="78">
        <v>2</v>
      </c>
      <c r="L51" s="78"/>
    </row>
    <row r="52" spans="1:12" s="77" customFormat="1" ht="35.1" customHeight="1" x14ac:dyDescent="0.45">
      <c r="A52" s="94" t="s">
        <v>243</v>
      </c>
      <c r="B52" s="50" t="s">
        <v>327</v>
      </c>
      <c r="C52" s="50"/>
      <c r="D52" s="51">
        <v>24</v>
      </c>
      <c r="E52" s="139">
        <v>9</v>
      </c>
      <c r="F52" s="139"/>
      <c r="G52" s="78"/>
      <c r="H52" s="78"/>
      <c r="I52" s="101">
        <f t="shared" si="0"/>
        <v>9</v>
      </c>
      <c r="J52" s="101">
        <f t="shared" si="1"/>
        <v>0</v>
      </c>
      <c r="K52" s="78">
        <v>20</v>
      </c>
      <c r="L52" s="78"/>
    </row>
    <row r="53" spans="1:12" s="77" customFormat="1" ht="35.1" customHeight="1" x14ac:dyDescent="0.45">
      <c r="A53" s="94" t="s">
        <v>85</v>
      </c>
      <c r="B53" s="60" t="s">
        <v>290</v>
      </c>
      <c r="C53" s="60"/>
      <c r="D53" s="51">
        <v>24</v>
      </c>
      <c r="E53" s="139">
        <v>20</v>
      </c>
      <c r="F53" s="139"/>
      <c r="G53" s="78"/>
      <c r="H53" s="78"/>
      <c r="I53" s="101">
        <f t="shared" si="0"/>
        <v>20</v>
      </c>
      <c r="J53" s="101">
        <f t="shared" si="1"/>
        <v>0</v>
      </c>
      <c r="K53" s="78">
        <v>24</v>
      </c>
      <c r="L53" s="78"/>
    </row>
    <row r="54" spans="1:12" s="77" customFormat="1" ht="35.1" customHeight="1" x14ac:dyDescent="0.45">
      <c r="A54" s="94" t="s">
        <v>79</v>
      </c>
      <c r="B54" s="50" t="s">
        <v>329</v>
      </c>
      <c r="C54" s="50"/>
      <c r="D54" s="51">
        <v>15</v>
      </c>
      <c r="E54" s="139">
        <v>6</v>
      </c>
      <c r="F54" s="139"/>
      <c r="G54" s="78"/>
      <c r="H54" s="78"/>
      <c r="I54" s="101">
        <f t="shared" si="0"/>
        <v>6</v>
      </c>
      <c r="J54" s="101">
        <f t="shared" si="1"/>
        <v>0</v>
      </c>
      <c r="K54" s="78">
        <v>9</v>
      </c>
      <c r="L54" s="78"/>
    </row>
    <row r="55" spans="1:12" s="77" customFormat="1" ht="35.1" customHeight="1" x14ac:dyDescent="0.45">
      <c r="A55" s="96" t="s">
        <v>80</v>
      </c>
      <c r="B55" s="50" t="s">
        <v>329</v>
      </c>
      <c r="C55" s="50"/>
      <c r="D55" s="51">
        <v>24</v>
      </c>
      <c r="E55" s="139">
        <v>17</v>
      </c>
      <c r="F55" s="139"/>
      <c r="G55" s="78"/>
      <c r="H55" s="78"/>
      <c r="I55" s="101">
        <f t="shared" si="0"/>
        <v>17</v>
      </c>
      <c r="J55" s="101">
        <f t="shared" si="1"/>
        <v>0</v>
      </c>
      <c r="K55" s="78">
        <v>16</v>
      </c>
      <c r="L55" s="78"/>
    </row>
    <row r="56" spans="1:12" s="77" customFormat="1" ht="35.1" customHeight="1" x14ac:dyDescent="0.45">
      <c r="A56" s="96" t="s">
        <v>368</v>
      </c>
      <c r="B56" s="50" t="s">
        <v>327</v>
      </c>
      <c r="C56" s="50"/>
      <c r="D56" s="51">
        <v>18</v>
      </c>
      <c r="E56" s="139">
        <v>6</v>
      </c>
      <c r="F56" s="139"/>
      <c r="G56" s="78"/>
      <c r="H56" s="78"/>
      <c r="I56" s="101">
        <f t="shared" si="0"/>
        <v>6</v>
      </c>
      <c r="J56" s="101">
        <f t="shared" si="1"/>
        <v>0</v>
      </c>
      <c r="K56" s="78">
        <v>11</v>
      </c>
      <c r="L56" s="78"/>
    </row>
    <row r="57" spans="1:12" s="77" customFormat="1" ht="35.1" customHeight="1" x14ac:dyDescent="0.45">
      <c r="A57" s="94" t="s">
        <v>369</v>
      </c>
      <c r="B57" s="50" t="s">
        <v>328</v>
      </c>
      <c r="C57" s="50"/>
      <c r="D57" s="51">
        <v>18</v>
      </c>
      <c r="E57" s="139">
        <v>16</v>
      </c>
      <c r="F57" s="139"/>
      <c r="G57" s="78"/>
      <c r="H57" s="78"/>
      <c r="I57" s="101">
        <f t="shared" si="0"/>
        <v>16</v>
      </c>
      <c r="J57" s="101">
        <f t="shared" si="1"/>
        <v>0</v>
      </c>
      <c r="K57" s="78">
        <v>15</v>
      </c>
      <c r="L57" s="78"/>
    </row>
    <row r="58" spans="1:12" s="77" customFormat="1" ht="35.1" customHeight="1" x14ac:dyDescent="0.45">
      <c r="A58" s="95" t="s">
        <v>370</v>
      </c>
      <c r="B58" s="50" t="s">
        <v>327</v>
      </c>
      <c r="C58" s="50"/>
      <c r="D58" s="51">
        <v>24</v>
      </c>
      <c r="E58" s="139">
        <v>16</v>
      </c>
      <c r="F58" s="139"/>
      <c r="G58" s="78"/>
      <c r="H58" s="78"/>
      <c r="I58" s="101">
        <f t="shared" si="0"/>
        <v>16</v>
      </c>
      <c r="J58" s="101">
        <f t="shared" si="1"/>
        <v>0</v>
      </c>
      <c r="K58" s="78">
        <v>18</v>
      </c>
      <c r="L58" s="78"/>
    </row>
    <row r="59" spans="1:12" s="77" customFormat="1" ht="35.1" customHeight="1" x14ac:dyDescent="0.45">
      <c r="A59" s="94" t="s">
        <v>244</v>
      </c>
      <c r="B59" s="50" t="s">
        <v>327</v>
      </c>
      <c r="C59" s="50"/>
      <c r="D59" s="51">
        <v>36</v>
      </c>
      <c r="E59" s="139">
        <v>19</v>
      </c>
      <c r="F59" s="139"/>
      <c r="G59" s="78"/>
      <c r="H59" s="78"/>
      <c r="I59" s="101">
        <f t="shared" si="0"/>
        <v>19</v>
      </c>
      <c r="J59" s="101">
        <f t="shared" si="1"/>
        <v>0</v>
      </c>
      <c r="K59" s="78">
        <v>35</v>
      </c>
      <c r="L59" s="78"/>
    </row>
    <row r="60" spans="1:12" s="77" customFormat="1" ht="35.1" customHeight="1" x14ac:dyDescent="0.45">
      <c r="A60" s="97" t="s">
        <v>216</v>
      </c>
      <c r="B60" s="58" t="s">
        <v>326</v>
      </c>
      <c r="C60" s="58"/>
      <c r="D60" s="51">
        <v>6</v>
      </c>
      <c r="E60" s="139">
        <v>2</v>
      </c>
      <c r="F60" s="139"/>
      <c r="G60" s="78"/>
      <c r="H60" s="78"/>
      <c r="I60" s="101">
        <f t="shared" si="0"/>
        <v>2</v>
      </c>
      <c r="J60" s="101">
        <f t="shared" si="1"/>
        <v>0</v>
      </c>
      <c r="K60" s="78">
        <v>2</v>
      </c>
      <c r="L60" s="78"/>
    </row>
    <row r="61" spans="1:12" s="77" customFormat="1" ht="35.1" customHeight="1" x14ac:dyDescent="0.45">
      <c r="A61" s="55" t="s">
        <v>142</v>
      </c>
      <c r="B61" s="55"/>
      <c r="C61" s="55"/>
      <c r="D61" s="55"/>
      <c r="E61" s="133"/>
      <c r="F61" s="133"/>
      <c r="G61" s="55"/>
      <c r="H61" s="55"/>
      <c r="I61" s="55"/>
      <c r="J61" s="55"/>
      <c r="K61" s="55"/>
      <c r="L61" s="55"/>
    </row>
    <row r="62" spans="1:12" s="77" customFormat="1" ht="35.1" customHeight="1" x14ac:dyDescent="0.45">
      <c r="A62" s="50" t="s">
        <v>350</v>
      </c>
      <c r="B62" s="50" t="s">
        <v>330</v>
      </c>
      <c r="C62" s="50" t="s">
        <v>331</v>
      </c>
      <c r="D62" s="51" t="s">
        <v>352</v>
      </c>
      <c r="E62" s="139">
        <v>0</v>
      </c>
      <c r="F62" s="139"/>
      <c r="G62" s="78"/>
      <c r="H62" s="78"/>
      <c r="I62" s="101">
        <f t="shared" si="0"/>
        <v>0</v>
      </c>
      <c r="J62" s="101">
        <f t="shared" si="1"/>
        <v>0</v>
      </c>
      <c r="K62" s="78">
        <v>3</v>
      </c>
      <c r="L62" s="78"/>
    </row>
    <row r="63" spans="1:12" s="77" customFormat="1" ht="35.1" customHeight="1" x14ac:dyDescent="0.45">
      <c r="A63" s="50" t="s">
        <v>351</v>
      </c>
      <c r="B63" s="50" t="s">
        <v>330</v>
      </c>
      <c r="C63" s="50" t="s">
        <v>332</v>
      </c>
      <c r="D63" s="51" t="s">
        <v>353</v>
      </c>
      <c r="E63" s="139">
        <v>0</v>
      </c>
      <c r="F63" s="139"/>
      <c r="G63" s="78"/>
      <c r="H63" s="78"/>
      <c r="I63" s="101">
        <f t="shared" si="0"/>
        <v>0</v>
      </c>
      <c r="J63" s="101">
        <f t="shared" si="1"/>
        <v>0</v>
      </c>
      <c r="K63" s="78">
        <v>3</v>
      </c>
      <c r="L63" s="78"/>
    </row>
    <row r="64" spans="1:12" s="77" customFormat="1" ht="35.1" customHeight="1" x14ac:dyDescent="0.45">
      <c r="A64" s="50" t="s">
        <v>120</v>
      </c>
      <c r="B64" s="50" t="s">
        <v>300</v>
      </c>
      <c r="C64" s="50"/>
      <c r="D64" s="51">
        <v>10</v>
      </c>
      <c r="E64" s="139">
        <v>7</v>
      </c>
      <c r="F64" s="139"/>
      <c r="G64" s="78"/>
      <c r="H64" s="78"/>
      <c r="I64" s="101">
        <f t="shared" si="0"/>
        <v>7</v>
      </c>
      <c r="J64" s="101">
        <f t="shared" si="1"/>
        <v>0</v>
      </c>
      <c r="K64" s="78">
        <v>9</v>
      </c>
      <c r="L64" s="78"/>
    </row>
    <row r="65" spans="1:12" s="77" customFormat="1" ht="35.1" customHeight="1" x14ac:dyDescent="0.45">
      <c r="A65" s="50" t="s">
        <v>121</v>
      </c>
      <c r="B65" s="50" t="s">
        <v>300</v>
      </c>
      <c r="C65" s="50"/>
      <c r="D65" s="51">
        <v>8</v>
      </c>
      <c r="E65" s="139">
        <v>4</v>
      </c>
      <c r="F65" s="139"/>
      <c r="G65" s="78"/>
      <c r="H65" s="78"/>
      <c r="I65" s="101">
        <f t="shared" si="0"/>
        <v>4</v>
      </c>
      <c r="J65" s="101">
        <f t="shared" si="1"/>
        <v>0</v>
      </c>
      <c r="K65" s="78">
        <v>7</v>
      </c>
      <c r="L65" s="78"/>
    </row>
    <row r="66" spans="1:12" s="77" customFormat="1" ht="35.1" customHeight="1" x14ac:dyDescent="0.45">
      <c r="A66" s="50" t="s">
        <v>354</v>
      </c>
      <c r="B66" s="50" t="s">
        <v>330</v>
      </c>
      <c r="C66" s="50" t="s">
        <v>331</v>
      </c>
      <c r="D66" s="51" t="s">
        <v>352</v>
      </c>
      <c r="E66" s="139">
        <v>0</v>
      </c>
      <c r="F66" s="139"/>
      <c r="G66" s="78"/>
      <c r="H66" s="78"/>
      <c r="I66" s="101">
        <f t="shared" si="0"/>
        <v>0</v>
      </c>
      <c r="J66" s="101">
        <f t="shared" si="1"/>
        <v>0</v>
      </c>
      <c r="K66" s="78">
        <v>0</v>
      </c>
      <c r="L66" s="78"/>
    </row>
    <row r="67" spans="1:12" s="77" customFormat="1" ht="35.1" customHeight="1" x14ac:dyDescent="0.45">
      <c r="A67" s="50" t="s">
        <v>210</v>
      </c>
      <c r="B67" s="50" t="s">
        <v>330</v>
      </c>
      <c r="C67" s="50" t="s">
        <v>332</v>
      </c>
      <c r="D67" s="51" t="s">
        <v>211</v>
      </c>
      <c r="E67" s="139">
        <v>0</v>
      </c>
      <c r="F67" s="139"/>
      <c r="G67" s="78"/>
      <c r="H67" s="78"/>
      <c r="I67" s="101">
        <f t="shared" si="0"/>
        <v>0</v>
      </c>
      <c r="J67" s="101">
        <f t="shared" si="1"/>
        <v>0</v>
      </c>
      <c r="K67" s="78">
        <v>0</v>
      </c>
      <c r="L67" s="78"/>
    </row>
    <row r="68" spans="1:12" s="77" customFormat="1" ht="35.1" customHeight="1" x14ac:dyDescent="0.45">
      <c r="A68" s="63" t="s">
        <v>37</v>
      </c>
      <c r="B68" s="63" t="s">
        <v>355</v>
      </c>
      <c r="C68" s="63"/>
      <c r="D68" s="51" t="s">
        <v>236</v>
      </c>
      <c r="E68" s="139">
        <v>2</v>
      </c>
      <c r="F68" s="139"/>
      <c r="G68" s="78"/>
      <c r="H68" s="78"/>
      <c r="I68" s="101">
        <f t="shared" si="0"/>
        <v>2</v>
      </c>
      <c r="J68" s="101">
        <f t="shared" si="1"/>
        <v>0</v>
      </c>
      <c r="K68" s="78">
        <v>2</v>
      </c>
      <c r="L68" s="78"/>
    </row>
    <row r="69" spans="1:12" s="77" customFormat="1" ht="35.1" customHeight="1" x14ac:dyDescent="0.45">
      <c r="A69" s="65" t="s">
        <v>117</v>
      </c>
      <c r="B69" s="65"/>
      <c r="C69" s="65"/>
      <c r="D69" s="65"/>
      <c r="E69" s="134"/>
      <c r="F69" s="134"/>
      <c r="G69" s="65"/>
      <c r="H69" s="65"/>
      <c r="I69" s="65"/>
      <c r="J69" s="65"/>
      <c r="K69" s="65"/>
      <c r="L69" s="65"/>
    </row>
    <row r="70" spans="1:12" s="77" customFormat="1" ht="35.1" customHeight="1" x14ac:dyDescent="0.45">
      <c r="A70" s="66" t="s">
        <v>122</v>
      </c>
      <c r="B70" s="66" t="s">
        <v>290</v>
      </c>
      <c r="C70" s="66"/>
      <c r="D70" s="51">
        <v>10</v>
      </c>
      <c r="E70" s="139">
        <v>0</v>
      </c>
      <c r="F70" s="139"/>
      <c r="G70" s="78"/>
      <c r="H70" s="78"/>
      <c r="I70" s="101">
        <f t="shared" si="0"/>
        <v>0</v>
      </c>
      <c r="J70" s="101">
        <f t="shared" si="1"/>
        <v>0</v>
      </c>
      <c r="K70" s="78">
        <v>0</v>
      </c>
      <c r="L70" s="78"/>
    </row>
    <row r="71" spans="1:12" s="77" customFormat="1" ht="35.1" customHeight="1" x14ac:dyDescent="0.45">
      <c r="A71" s="57" t="s">
        <v>219</v>
      </c>
      <c r="B71" s="57" t="s">
        <v>290</v>
      </c>
      <c r="C71" s="57"/>
      <c r="D71" s="51">
        <v>30</v>
      </c>
      <c r="E71" s="139">
        <v>23</v>
      </c>
      <c r="F71" s="139"/>
      <c r="G71" s="78"/>
      <c r="H71" s="78"/>
      <c r="I71" s="101">
        <f t="shared" si="0"/>
        <v>23</v>
      </c>
      <c r="J71" s="101">
        <f t="shared" si="1"/>
        <v>0</v>
      </c>
      <c r="K71" s="78">
        <v>20</v>
      </c>
      <c r="L71" s="78"/>
    </row>
    <row r="72" spans="1:12" s="77" customFormat="1" ht="35.1" customHeight="1" x14ac:dyDescent="0.45">
      <c r="A72" s="57" t="s">
        <v>96</v>
      </c>
      <c r="B72" s="57" t="s">
        <v>290</v>
      </c>
      <c r="C72" s="57"/>
      <c r="D72" s="51">
        <v>24</v>
      </c>
      <c r="E72" s="139">
        <v>7</v>
      </c>
      <c r="F72" s="139"/>
      <c r="G72" s="78"/>
      <c r="H72" s="78"/>
      <c r="I72" s="101">
        <f t="shared" si="0"/>
        <v>7</v>
      </c>
      <c r="J72" s="101">
        <f t="shared" si="1"/>
        <v>0</v>
      </c>
      <c r="K72" s="78">
        <v>24</v>
      </c>
      <c r="L72" s="78"/>
    </row>
    <row r="73" spans="1:12" s="77" customFormat="1" ht="35.1" customHeight="1" x14ac:dyDescent="0.45">
      <c r="A73" s="57" t="s">
        <v>97</v>
      </c>
      <c r="B73" s="57" t="s">
        <v>290</v>
      </c>
      <c r="C73" s="57"/>
      <c r="D73" s="51">
        <v>18</v>
      </c>
      <c r="E73" s="139">
        <v>12</v>
      </c>
      <c r="F73" s="139"/>
      <c r="G73" s="78"/>
      <c r="H73" s="78"/>
      <c r="I73" s="101">
        <f t="shared" ref="I73:J137" si="2">+E73+G73</f>
        <v>12</v>
      </c>
      <c r="J73" s="101">
        <f t="shared" si="2"/>
        <v>0</v>
      </c>
      <c r="K73" s="78">
        <v>15</v>
      </c>
      <c r="L73" s="78"/>
    </row>
    <row r="74" spans="1:12" s="77" customFormat="1" ht="35.1" customHeight="1" x14ac:dyDescent="0.45">
      <c r="A74" s="55" t="s">
        <v>110</v>
      </c>
      <c r="B74" s="55"/>
      <c r="C74" s="55"/>
      <c r="D74" s="67"/>
      <c r="E74" s="140"/>
      <c r="F74" s="140"/>
      <c r="G74" s="85"/>
      <c r="H74" s="85"/>
      <c r="I74" s="85"/>
      <c r="J74" s="85"/>
      <c r="K74" s="85"/>
      <c r="L74" s="85"/>
    </row>
    <row r="75" spans="1:12" s="77" customFormat="1" ht="35.1" customHeight="1" x14ac:dyDescent="0.45">
      <c r="A75" s="53" t="s">
        <v>71</v>
      </c>
      <c r="B75" s="53" t="s">
        <v>320</v>
      </c>
      <c r="C75" s="53" t="s">
        <v>333</v>
      </c>
      <c r="D75" s="51">
        <v>2</v>
      </c>
      <c r="E75" s="139">
        <v>3</v>
      </c>
      <c r="F75" s="139"/>
      <c r="G75" s="78"/>
      <c r="H75" s="78"/>
      <c r="I75" s="101">
        <f t="shared" si="2"/>
        <v>3</v>
      </c>
      <c r="J75" s="101">
        <f t="shared" si="2"/>
        <v>0</v>
      </c>
      <c r="K75" s="105">
        <v>3</v>
      </c>
      <c r="L75" s="78"/>
    </row>
    <row r="76" spans="1:12" s="77" customFormat="1" ht="35.1" customHeight="1" x14ac:dyDescent="0.45">
      <c r="A76" s="68" t="s">
        <v>266</v>
      </c>
      <c r="B76" s="68" t="s">
        <v>320</v>
      </c>
      <c r="C76" s="68" t="s">
        <v>333</v>
      </c>
      <c r="D76" s="51">
        <v>2</v>
      </c>
      <c r="E76" s="139">
        <v>2</v>
      </c>
      <c r="F76" s="139"/>
      <c r="G76" s="78"/>
      <c r="H76" s="78"/>
      <c r="I76" s="101">
        <f t="shared" si="2"/>
        <v>2</v>
      </c>
      <c r="J76" s="101">
        <f t="shared" si="2"/>
        <v>0</v>
      </c>
      <c r="K76" s="105">
        <v>2</v>
      </c>
      <c r="L76" s="78"/>
    </row>
    <row r="77" spans="1:12" s="77" customFormat="1" ht="35.1" customHeight="1" x14ac:dyDescent="0.45">
      <c r="A77" s="68" t="s">
        <v>267</v>
      </c>
      <c r="B77" s="68" t="s">
        <v>320</v>
      </c>
      <c r="C77" s="68" t="s">
        <v>333</v>
      </c>
      <c r="D77" s="51">
        <v>2</v>
      </c>
      <c r="E77" s="139">
        <v>2</v>
      </c>
      <c r="F77" s="139"/>
      <c r="G77" s="78"/>
      <c r="H77" s="78"/>
      <c r="I77" s="101">
        <f t="shared" si="2"/>
        <v>2</v>
      </c>
      <c r="J77" s="101">
        <f t="shared" si="2"/>
        <v>0</v>
      </c>
      <c r="K77" s="105">
        <v>2</v>
      </c>
      <c r="L77" s="78"/>
    </row>
    <row r="78" spans="1:12" s="77" customFormat="1" ht="35.1" customHeight="1" x14ac:dyDescent="0.45">
      <c r="A78" s="68" t="s">
        <v>268</v>
      </c>
      <c r="B78" s="68" t="s">
        <v>320</v>
      </c>
      <c r="C78" s="68" t="s">
        <v>333</v>
      </c>
      <c r="D78" s="51">
        <v>2</v>
      </c>
      <c r="E78" s="139">
        <v>2</v>
      </c>
      <c r="F78" s="139"/>
      <c r="G78" s="78"/>
      <c r="H78" s="78"/>
      <c r="I78" s="101">
        <f t="shared" si="2"/>
        <v>2</v>
      </c>
      <c r="J78" s="101">
        <f t="shared" si="2"/>
        <v>0</v>
      </c>
      <c r="K78" s="105">
        <v>2</v>
      </c>
      <c r="L78" s="78"/>
    </row>
    <row r="79" spans="1:12" s="77" customFormat="1" ht="35.1" customHeight="1" x14ac:dyDescent="0.45">
      <c r="A79" s="68" t="s">
        <v>269</v>
      </c>
      <c r="B79" s="68" t="s">
        <v>320</v>
      </c>
      <c r="C79" s="68" t="s">
        <v>333</v>
      </c>
      <c r="D79" s="51">
        <v>2</v>
      </c>
      <c r="E79" s="139">
        <v>1</v>
      </c>
      <c r="F79" s="139"/>
      <c r="G79" s="78"/>
      <c r="H79" s="78"/>
      <c r="I79" s="101">
        <f t="shared" si="2"/>
        <v>1</v>
      </c>
      <c r="J79" s="101">
        <f t="shared" si="2"/>
        <v>0</v>
      </c>
      <c r="K79" s="105">
        <v>1</v>
      </c>
      <c r="L79" s="78"/>
    </row>
    <row r="80" spans="1:12" s="77" customFormat="1" ht="35.1" customHeight="1" x14ac:dyDescent="0.45">
      <c r="A80" s="68" t="s">
        <v>270</v>
      </c>
      <c r="B80" s="68" t="s">
        <v>320</v>
      </c>
      <c r="C80" s="68" t="s">
        <v>333</v>
      </c>
      <c r="D80" s="51">
        <v>2</v>
      </c>
      <c r="E80" s="139">
        <v>2</v>
      </c>
      <c r="F80" s="139"/>
      <c r="G80" s="78"/>
      <c r="H80" s="78"/>
      <c r="I80" s="101">
        <f t="shared" si="2"/>
        <v>2</v>
      </c>
      <c r="J80" s="101">
        <f t="shared" si="2"/>
        <v>0</v>
      </c>
      <c r="K80" s="105">
        <v>1</v>
      </c>
      <c r="L80" s="78"/>
    </row>
    <row r="81" spans="1:12" s="77" customFormat="1" ht="35.1" customHeight="1" x14ac:dyDescent="0.45">
      <c r="A81" s="53" t="s">
        <v>69</v>
      </c>
      <c r="B81" s="53" t="s">
        <v>320</v>
      </c>
      <c r="C81" s="53" t="s">
        <v>319</v>
      </c>
      <c r="D81" s="51">
        <v>2</v>
      </c>
      <c r="E81" s="139">
        <v>1</v>
      </c>
      <c r="F81" s="139"/>
      <c r="G81" s="78"/>
      <c r="H81" s="78"/>
      <c r="I81" s="101">
        <f t="shared" si="2"/>
        <v>1</v>
      </c>
      <c r="J81" s="101">
        <f t="shared" si="2"/>
        <v>0</v>
      </c>
      <c r="K81" s="105">
        <v>1</v>
      </c>
      <c r="L81" s="78"/>
    </row>
    <row r="82" spans="1:12" s="77" customFormat="1" ht="35.1" customHeight="1" x14ac:dyDescent="0.45">
      <c r="A82" s="53" t="s">
        <v>70</v>
      </c>
      <c r="B82" s="53" t="s">
        <v>320</v>
      </c>
      <c r="C82" s="53" t="s">
        <v>319</v>
      </c>
      <c r="D82" s="51">
        <v>2</v>
      </c>
      <c r="E82" s="139">
        <v>2</v>
      </c>
      <c r="F82" s="139"/>
      <c r="G82" s="78"/>
      <c r="H82" s="78"/>
      <c r="I82" s="101">
        <f t="shared" si="2"/>
        <v>2</v>
      </c>
      <c r="J82" s="101">
        <f t="shared" si="2"/>
        <v>0</v>
      </c>
      <c r="K82" s="105">
        <v>2</v>
      </c>
      <c r="L82" s="78"/>
    </row>
    <row r="83" spans="1:12" s="77" customFormat="1" ht="35.1" customHeight="1" x14ac:dyDescent="0.45">
      <c r="A83" s="64" t="s">
        <v>220</v>
      </c>
      <c r="B83" s="64" t="s">
        <v>320</v>
      </c>
      <c r="C83" s="64" t="s">
        <v>334</v>
      </c>
      <c r="D83" s="51">
        <v>12</v>
      </c>
      <c r="E83" s="139">
        <v>8</v>
      </c>
      <c r="F83" s="139"/>
      <c r="G83" s="78"/>
      <c r="H83" s="78"/>
      <c r="I83" s="101">
        <f t="shared" si="2"/>
        <v>8</v>
      </c>
      <c r="J83" s="101">
        <f t="shared" si="2"/>
        <v>0</v>
      </c>
      <c r="K83" s="105">
        <v>5</v>
      </c>
      <c r="L83" s="78"/>
    </row>
    <row r="84" spans="1:12" s="77" customFormat="1" ht="35.1" customHeight="1" x14ac:dyDescent="0.45">
      <c r="A84" s="57" t="s">
        <v>60</v>
      </c>
      <c r="B84" s="57" t="s">
        <v>320</v>
      </c>
      <c r="C84" s="57" t="s">
        <v>323</v>
      </c>
      <c r="D84" s="51">
        <v>1</v>
      </c>
      <c r="E84" s="139">
        <v>1</v>
      </c>
      <c r="F84" s="139"/>
      <c r="G84" s="78"/>
      <c r="H84" s="78"/>
      <c r="I84" s="101">
        <f t="shared" si="2"/>
        <v>1</v>
      </c>
      <c r="J84" s="101">
        <f t="shared" si="2"/>
        <v>0</v>
      </c>
      <c r="K84" s="105">
        <v>1</v>
      </c>
      <c r="L84" s="78"/>
    </row>
    <row r="85" spans="1:12" s="77" customFormat="1" ht="35.1" customHeight="1" x14ac:dyDescent="0.45">
      <c r="A85" s="60" t="s">
        <v>95</v>
      </c>
      <c r="B85" s="60" t="s">
        <v>290</v>
      </c>
      <c r="C85" s="60" t="s">
        <v>323</v>
      </c>
      <c r="D85" s="51">
        <v>1</v>
      </c>
      <c r="E85" s="139">
        <v>1</v>
      </c>
      <c r="F85" s="139"/>
      <c r="G85" s="78"/>
      <c r="H85" s="78"/>
      <c r="I85" s="101">
        <f t="shared" si="2"/>
        <v>1</v>
      </c>
      <c r="J85" s="101">
        <f t="shared" si="2"/>
        <v>0</v>
      </c>
      <c r="K85" s="105">
        <v>1</v>
      </c>
      <c r="L85" s="78"/>
    </row>
    <row r="86" spans="1:12" s="77" customFormat="1" ht="35.1" customHeight="1" x14ac:dyDescent="0.45">
      <c r="A86" s="55" t="s">
        <v>111</v>
      </c>
      <c r="B86" s="55"/>
      <c r="C86" s="55"/>
      <c r="D86" s="55"/>
      <c r="E86" s="133"/>
      <c r="F86" s="133"/>
      <c r="G86" s="55"/>
      <c r="H86" s="55"/>
      <c r="I86" s="55"/>
      <c r="J86" s="55"/>
      <c r="K86" s="55"/>
      <c r="L86" s="55"/>
    </row>
    <row r="87" spans="1:12" s="77" customFormat="1" ht="35.1" customHeight="1" x14ac:dyDescent="0.45">
      <c r="A87" s="57" t="s">
        <v>51</v>
      </c>
      <c r="B87" s="57" t="s">
        <v>290</v>
      </c>
      <c r="C87" s="57" t="s">
        <v>323</v>
      </c>
      <c r="D87" s="51">
        <v>2</v>
      </c>
      <c r="E87" s="139">
        <v>0</v>
      </c>
      <c r="F87" s="139">
        <v>5</v>
      </c>
      <c r="G87" s="78"/>
      <c r="H87" s="78"/>
      <c r="I87" s="101">
        <f t="shared" si="2"/>
        <v>0</v>
      </c>
      <c r="J87" s="101">
        <f t="shared" si="2"/>
        <v>5</v>
      </c>
      <c r="K87" s="108">
        <v>2</v>
      </c>
      <c r="L87" s="108"/>
    </row>
    <row r="88" spans="1:12" s="77" customFormat="1" ht="35.1" customHeight="1" x14ac:dyDescent="0.45">
      <c r="A88" s="57" t="s">
        <v>52</v>
      </c>
      <c r="B88" s="57" t="s">
        <v>290</v>
      </c>
      <c r="C88" s="57" t="s">
        <v>323</v>
      </c>
      <c r="D88" s="51">
        <v>2</v>
      </c>
      <c r="E88" s="139">
        <v>1</v>
      </c>
      <c r="F88" s="139">
        <v>8</v>
      </c>
      <c r="G88" s="78"/>
      <c r="H88" s="78"/>
      <c r="I88" s="101">
        <f t="shared" si="2"/>
        <v>1</v>
      </c>
      <c r="J88" s="101">
        <f t="shared" si="2"/>
        <v>8</v>
      </c>
      <c r="K88" s="108">
        <v>1</v>
      </c>
      <c r="L88" s="108">
        <v>8</v>
      </c>
    </row>
    <row r="89" spans="1:12" s="77" customFormat="1" ht="35.1" customHeight="1" x14ac:dyDescent="0.45">
      <c r="A89" s="69" t="s">
        <v>53</v>
      </c>
      <c r="B89" s="69" t="s">
        <v>290</v>
      </c>
      <c r="C89" s="69" t="s">
        <v>323</v>
      </c>
      <c r="D89" s="51">
        <v>2</v>
      </c>
      <c r="E89" s="139">
        <v>1</v>
      </c>
      <c r="F89" s="139">
        <v>3</v>
      </c>
      <c r="G89" s="78"/>
      <c r="H89" s="78"/>
      <c r="I89" s="101">
        <f t="shared" si="2"/>
        <v>1</v>
      </c>
      <c r="J89" s="101">
        <f t="shared" si="2"/>
        <v>3</v>
      </c>
      <c r="K89" s="108">
        <v>1</v>
      </c>
      <c r="L89" s="108">
        <v>3</v>
      </c>
    </row>
    <row r="90" spans="1:12" s="77" customFormat="1" ht="35.1" customHeight="1" x14ac:dyDescent="0.45">
      <c r="A90" s="57" t="s">
        <v>54</v>
      </c>
      <c r="B90" s="57" t="s">
        <v>290</v>
      </c>
      <c r="C90" s="57" t="s">
        <v>323</v>
      </c>
      <c r="D90" s="51">
        <v>2</v>
      </c>
      <c r="E90" s="139">
        <v>1</v>
      </c>
      <c r="F90" s="139">
        <v>9</v>
      </c>
      <c r="G90" s="78"/>
      <c r="H90" s="78"/>
      <c r="I90" s="101">
        <f t="shared" si="2"/>
        <v>1</v>
      </c>
      <c r="J90" s="101">
        <f t="shared" si="2"/>
        <v>9</v>
      </c>
      <c r="K90" s="108">
        <v>1</v>
      </c>
      <c r="L90" s="108">
        <v>9</v>
      </c>
    </row>
    <row r="91" spans="1:12" s="77" customFormat="1" ht="35.1" customHeight="1" x14ac:dyDescent="0.45">
      <c r="A91" s="57" t="s">
        <v>55</v>
      </c>
      <c r="B91" s="57" t="s">
        <v>290</v>
      </c>
      <c r="C91" s="57" t="s">
        <v>323</v>
      </c>
      <c r="D91" s="51">
        <v>3</v>
      </c>
      <c r="E91" s="139">
        <v>2</v>
      </c>
      <c r="F91" s="139">
        <v>1</v>
      </c>
      <c r="G91" s="78"/>
      <c r="H91" s="78"/>
      <c r="I91" s="101">
        <f t="shared" si="2"/>
        <v>2</v>
      </c>
      <c r="J91" s="101">
        <f t="shared" si="2"/>
        <v>1</v>
      </c>
      <c r="K91" s="108">
        <v>2</v>
      </c>
      <c r="L91" s="108">
        <v>1</v>
      </c>
    </row>
    <row r="92" spans="1:12" s="77" customFormat="1" ht="35.1" customHeight="1" x14ac:dyDescent="0.45">
      <c r="A92" s="57" t="s">
        <v>56</v>
      </c>
      <c r="B92" s="57" t="s">
        <v>290</v>
      </c>
      <c r="C92" s="57" t="s">
        <v>323</v>
      </c>
      <c r="D92" s="51">
        <v>2</v>
      </c>
      <c r="E92" s="139">
        <v>2</v>
      </c>
      <c r="F92" s="139"/>
      <c r="G92" s="78"/>
      <c r="H92" s="78"/>
      <c r="I92" s="101">
        <f t="shared" si="2"/>
        <v>2</v>
      </c>
      <c r="J92" s="101">
        <f t="shared" si="2"/>
        <v>0</v>
      </c>
      <c r="K92" s="108">
        <v>2</v>
      </c>
      <c r="L92" s="108"/>
    </row>
    <row r="93" spans="1:12" s="77" customFormat="1" ht="35.1" customHeight="1" x14ac:dyDescent="0.45">
      <c r="A93" s="53" t="s">
        <v>74</v>
      </c>
      <c r="B93" s="53" t="s">
        <v>290</v>
      </c>
      <c r="C93" s="53" t="s">
        <v>323</v>
      </c>
      <c r="D93" s="51">
        <v>2</v>
      </c>
      <c r="E93" s="139">
        <v>1</v>
      </c>
      <c r="F93" s="139">
        <v>10</v>
      </c>
      <c r="G93" s="78"/>
      <c r="H93" s="78"/>
      <c r="I93" s="101">
        <f t="shared" si="2"/>
        <v>1</v>
      </c>
      <c r="J93" s="101">
        <f t="shared" si="2"/>
        <v>10</v>
      </c>
      <c r="K93" s="108">
        <v>1</v>
      </c>
      <c r="L93" s="108">
        <v>10</v>
      </c>
    </row>
    <row r="94" spans="1:12" s="77" customFormat="1" ht="35.1" customHeight="1" x14ac:dyDescent="0.45">
      <c r="A94" s="64" t="s">
        <v>224</v>
      </c>
      <c r="B94" s="64" t="s">
        <v>300</v>
      </c>
      <c r="C94" s="64" t="s">
        <v>335</v>
      </c>
      <c r="D94" s="51">
        <v>3</v>
      </c>
      <c r="E94" s="139">
        <v>1</v>
      </c>
      <c r="F94" s="139">
        <v>5</v>
      </c>
      <c r="G94" s="78"/>
      <c r="H94" s="78"/>
      <c r="I94" s="101">
        <f t="shared" si="2"/>
        <v>1</v>
      </c>
      <c r="J94" s="101">
        <f t="shared" si="2"/>
        <v>5</v>
      </c>
      <c r="K94" s="107">
        <v>1</v>
      </c>
      <c r="L94" s="107">
        <v>5</v>
      </c>
    </row>
    <row r="95" spans="1:12" s="77" customFormat="1" ht="35.1" customHeight="1" x14ac:dyDescent="0.45">
      <c r="A95" s="70" t="s">
        <v>112</v>
      </c>
      <c r="B95" s="70"/>
      <c r="C95" s="70"/>
      <c r="D95" s="70"/>
      <c r="E95" s="135"/>
      <c r="F95" s="135"/>
      <c r="G95" s="70"/>
      <c r="H95" s="70"/>
      <c r="I95" s="70"/>
      <c r="J95" s="70"/>
      <c r="K95" s="70"/>
      <c r="L95" s="70"/>
    </row>
    <row r="96" spans="1:12" s="77" customFormat="1" ht="35.1" customHeight="1" x14ac:dyDescent="0.45">
      <c r="A96" s="53" t="s">
        <v>372</v>
      </c>
      <c r="B96" s="53" t="s">
        <v>320</v>
      </c>
      <c r="C96" s="53" t="s">
        <v>323</v>
      </c>
      <c r="D96" s="51">
        <v>3</v>
      </c>
      <c r="E96" s="139">
        <v>2</v>
      </c>
      <c r="F96" s="139">
        <v>8</v>
      </c>
      <c r="G96" s="78"/>
      <c r="H96" s="78"/>
      <c r="I96" s="101">
        <f t="shared" si="2"/>
        <v>2</v>
      </c>
      <c r="J96" s="101">
        <f t="shared" si="2"/>
        <v>8</v>
      </c>
      <c r="K96" s="106">
        <v>3</v>
      </c>
      <c r="L96" s="106">
        <v>8</v>
      </c>
    </row>
    <row r="97" spans="1:12" s="77" customFormat="1" ht="35.1" customHeight="1" x14ac:dyDescent="0.45">
      <c r="A97" s="53" t="s">
        <v>380</v>
      </c>
      <c r="B97" s="53" t="s">
        <v>320</v>
      </c>
      <c r="C97" s="53" t="s">
        <v>323</v>
      </c>
      <c r="D97" s="51">
        <v>1</v>
      </c>
      <c r="E97" s="139">
        <v>0</v>
      </c>
      <c r="F97" s="139">
        <v>1</v>
      </c>
      <c r="G97" s="78"/>
      <c r="H97" s="78"/>
      <c r="I97" s="101">
        <f t="shared" si="2"/>
        <v>0</v>
      </c>
      <c r="J97" s="101">
        <f t="shared" si="2"/>
        <v>1</v>
      </c>
      <c r="K97" s="106">
        <v>1</v>
      </c>
      <c r="L97" s="106">
        <v>2</v>
      </c>
    </row>
    <row r="98" spans="1:12" s="77" customFormat="1" ht="35.1" customHeight="1" x14ac:dyDescent="0.45">
      <c r="A98" s="53" t="s">
        <v>371</v>
      </c>
      <c r="B98" s="53" t="s">
        <v>320</v>
      </c>
      <c r="C98" s="53" t="s">
        <v>323</v>
      </c>
      <c r="D98" s="51">
        <v>1</v>
      </c>
      <c r="E98" s="139">
        <v>0</v>
      </c>
      <c r="F98" s="139">
        <v>4</v>
      </c>
      <c r="G98" s="78"/>
      <c r="H98" s="78"/>
      <c r="I98" s="101">
        <f t="shared" si="2"/>
        <v>0</v>
      </c>
      <c r="J98" s="101">
        <f t="shared" si="2"/>
        <v>4</v>
      </c>
      <c r="K98" s="106">
        <v>0</v>
      </c>
      <c r="L98" s="106">
        <v>4</v>
      </c>
    </row>
    <row r="99" spans="1:12" s="77" customFormat="1" ht="35.1" customHeight="1" x14ac:dyDescent="0.45">
      <c r="A99" s="53" t="s">
        <v>75</v>
      </c>
      <c r="B99" s="53" t="s">
        <v>290</v>
      </c>
      <c r="C99" s="53" t="s">
        <v>323</v>
      </c>
      <c r="D99" s="51">
        <v>1</v>
      </c>
      <c r="E99" s="139">
        <v>0</v>
      </c>
      <c r="F99" s="139">
        <v>4</v>
      </c>
      <c r="G99" s="78"/>
      <c r="H99" s="78"/>
      <c r="I99" s="101">
        <f t="shared" si="2"/>
        <v>0</v>
      </c>
      <c r="J99" s="101">
        <f t="shared" si="2"/>
        <v>4</v>
      </c>
      <c r="K99" s="106">
        <v>1</v>
      </c>
      <c r="L99" s="106">
        <v>4</v>
      </c>
    </row>
    <row r="100" spans="1:12" s="77" customFormat="1" ht="35.1" customHeight="1" x14ac:dyDescent="0.45">
      <c r="A100" s="50" t="s">
        <v>81</v>
      </c>
      <c r="B100" s="50" t="s">
        <v>336</v>
      </c>
      <c r="C100" s="50" t="s">
        <v>323</v>
      </c>
      <c r="D100" s="51">
        <v>2</v>
      </c>
      <c r="E100" s="139">
        <v>1</v>
      </c>
      <c r="F100" s="139">
        <v>9</v>
      </c>
      <c r="G100" s="78"/>
      <c r="H100" s="78"/>
      <c r="I100" s="101">
        <f t="shared" si="2"/>
        <v>1</v>
      </c>
      <c r="J100" s="101">
        <f t="shared" si="2"/>
        <v>9</v>
      </c>
      <c r="K100" s="106">
        <v>1</v>
      </c>
      <c r="L100" s="106">
        <v>9</v>
      </c>
    </row>
    <row r="101" spans="1:12" s="77" customFormat="1" ht="35.1" customHeight="1" x14ac:dyDescent="0.45">
      <c r="A101" s="50" t="s">
        <v>82</v>
      </c>
      <c r="B101" s="50" t="s">
        <v>336</v>
      </c>
      <c r="C101" s="50" t="s">
        <v>323</v>
      </c>
      <c r="D101" s="51">
        <v>2</v>
      </c>
      <c r="E101" s="139">
        <v>1</v>
      </c>
      <c r="F101" s="139">
        <v>1</v>
      </c>
      <c r="G101" s="78"/>
      <c r="H101" s="78"/>
      <c r="I101" s="101">
        <f t="shared" si="2"/>
        <v>1</v>
      </c>
      <c r="J101" s="101">
        <f t="shared" si="2"/>
        <v>1</v>
      </c>
      <c r="K101" s="106">
        <v>1</v>
      </c>
      <c r="L101" s="106">
        <v>1</v>
      </c>
    </row>
    <row r="102" spans="1:12" s="77" customFormat="1" ht="35.1" customHeight="1" x14ac:dyDescent="0.45">
      <c r="A102" s="50" t="s">
        <v>271</v>
      </c>
      <c r="B102" s="50" t="s">
        <v>320</v>
      </c>
      <c r="C102" s="50" t="s">
        <v>323</v>
      </c>
      <c r="D102" s="51">
        <v>1</v>
      </c>
      <c r="E102" s="139">
        <v>0</v>
      </c>
      <c r="F102" s="139"/>
      <c r="G102" s="78"/>
      <c r="H102" s="78"/>
      <c r="I102" s="101">
        <f t="shared" si="2"/>
        <v>0</v>
      </c>
      <c r="J102" s="101">
        <f t="shared" si="2"/>
        <v>0</v>
      </c>
      <c r="K102" s="107">
        <v>0</v>
      </c>
      <c r="L102" s="107">
        <v>9</v>
      </c>
    </row>
    <row r="103" spans="1:12" s="77" customFormat="1" ht="35.1" customHeight="1" x14ac:dyDescent="0.45">
      <c r="A103" s="53" t="s">
        <v>225</v>
      </c>
      <c r="B103" s="53" t="s">
        <v>320</v>
      </c>
      <c r="C103" s="53" t="s">
        <v>323</v>
      </c>
      <c r="D103" s="51">
        <v>1</v>
      </c>
      <c r="E103" s="139">
        <v>1</v>
      </c>
      <c r="F103" s="139">
        <v>3</v>
      </c>
      <c r="G103" s="78"/>
      <c r="H103" s="78"/>
      <c r="I103" s="101">
        <f t="shared" si="2"/>
        <v>1</v>
      </c>
      <c r="J103" s="101">
        <f t="shared" si="2"/>
        <v>3</v>
      </c>
      <c r="K103" s="107">
        <v>1</v>
      </c>
      <c r="L103" s="107">
        <v>3</v>
      </c>
    </row>
    <row r="104" spans="1:12" s="77" customFormat="1" ht="35.1" customHeight="1" x14ac:dyDescent="0.45">
      <c r="A104" s="53" t="s">
        <v>226</v>
      </c>
      <c r="B104" s="53" t="s">
        <v>320</v>
      </c>
      <c r="C104" s="53" t="s">
        <v>323</v>
      </c>
      <c r="D104" s="51">
        <v>1</v>
      </c>
      <c r="E104" s="139">
        <v>2</v>
      </c>
      <c r="F104" s="139"/>
      <c r="G104" s="78"/>
      <c r="H104" s="78"/>
      <c r="I104" s="101">
        <f t="shared" si="2"/>
        <v>2</v>
      </c>
      <c r="J104" s="101">
        <f t="shared" si="2"/>
        <v>0</v>
      </c>
      <c r="K104" s="107">
        <v>2</v>
      </c>
      <c r="L104" s="107"/>
    </row>
    <row r="105" spans="1:12" s="77" customFormat="1" ht="35.1" customHeight="1" x14ac:dyDescent="0.45">
      <c r="A105" s="53" t="s">
        <v>272</v>
      </c>
      <c r="B105" s="53" t="s">
        <v>320</v>
      </c>
      <c r="C105" s="53" t="s">
        <v>323</v>
      </c>
      <c r="D105" s="51">
        <v>1</v>
      </c>
      <c r="E105" s="139">
        <v>1</v>
      </c>
      <c r="F105" s="139">
        <v>3</v>
      </c>
      <c r="G105" s="78"/>
      <c r="H105" s="78"/>
      <c r="I105" s="101">
        <f t="shared" si="2"/>
        <v>1</v>
      </c>
      <c r="J105" s="101">
        <f t="shared" si="2"/>
        <v>3</v>
      </c>
      <c r="K105" s="107">
        <v>1</v>
      </c>
      <c r="L105" s="107">
        <v>3</v>
      </c>
    </row>
    <row r="106" spans="1:12" s="77" customFormat="1" ht="35.1" customHeight="1" x14ac:dyDescent="0.45">
      <c r="A106" s="55" t="s">
        <v>113</v>
      </c>
      <c r="B106" s="55"/>
      <c r="C106" s="55"/>
      <c r="D106" s="55"/>
      <c r="E106" s="133"/>
      <c r="F106" s="133"/>
      <c r="G106" s="55"/>
      <c r="H106" s="55"/>
      <c r="I106" s="55"/>
      <c r="J106" s="55"/>
      <c r="K106" s="55"/>
      <c r="L106" s="100"/>
    </row>
    <row r="107" spans="1:12" s="77" customFormat="1" ht="35.1" customHeight="1" x14ac:dyDescent="0.45">
      <c r="A107" s="53" t="s">
        <v>45</v>
      </c>
      <c r="B107" s="53" t="s">
        <v>290</v>
      </c>
      <c r="C107" s="53" t="s">
        <v>323</v>
      </c>
      <c r="D107" s="51">
        <v>3</v>
      </c>
      <c r="E107" s="139">
        <v>2</v>
      </c>
      <c r="F107" s="139">
        <v>7</v>
      </c>
      <c r="G107" s="78"/>
      <c r="H107" s="78"/>
      <c r="I107" s="101">
        <f t="shared" si="2"/>
        <v>2</v>
      </c>
      <c r="J107" s="101">
        <f t="shared" si="2"/>
        <v>7</v>
      </c>
      <c r="K107" s="105">
        <v>2</v>
      </c>
      <c r="L107" s="105">
        <v>5</v>
      </c>
    </row>
    <row r="108" spans="1:12" s="77" customFormat="1" ht="35.1" customHeight="1" x14ac:dyDescent="0.45">
      <c r="A108" s="71" t="s">
        <v>114</v>
      </c>
      <c r="B108" s="71"/>
      <c r="C108" s="71"/>
      <c r="D108" s="71"/>
      <c r="E108" s="136"/>
      <c r="F108" s="136"/>
      <c r="G108" s="71"/>
      <c r="H108" s="71"/>
      <c r="I108" s="71"/>
      <c r="J108" s="71"/>
      <c r="K108" s="103"/>
      <c r="L108" s="103"/>
    </row>
    <row r="109" spans="1:12" s="77" customFormat="1" ht="35.1" customHeight="1" x14ac:dyDescent="0.45">
      <c r="A109" s="57" t="s">
        <v>59</v>
      </c>
      <c r="B109" s="57" t="s">
        <v>290</v>
      </c>
      <c r="C109" s="57" t="s">
        <v>323</v>
      </c>
      <c r="D109" s="51">
        <v>4</v>
      </c>
      <c r="E109" s="139">
        <v>0</v>
      </c>
      <c r="F109" s="139">
        <v>2</v>
      </c>
      <c r="G109" s="78"/>
      <c r="H109" s="78"/>
      <c r="I109" s="101">
        <f t="shared" si="2"/>
        <v>0</v>
      </c>
      <c r="J109" s="101">
        <f t="shared" si="2"/>
        <v>2</v>
      </c>
      <c r="K109" s="105">
        <v>0</v>
      </c>
      <c r="L109" s="105"/>
    </row>
    <row r="110" spans="1:12" s="77" customFormat="1" ht="35.1" customHeight="1" x14ac:dyDescent="0.45">
      <c r="A110" s="53" t="s">
        <v>46</v>
      </c>
      <c r="B110" s="53" t="s">
        <v>290</v>
      </c>
      <c r="C110" s="53" t="s">
        <v>337</v>
      </c>
      <c r="D110" s="51">
        <v>3</v>
      </c>
      <c r="E110" s="139">
        <v>2</v>
      </c>
      <c r="F110" s="139">
        <v>9</v>
      </c>
      <c r="G110" s="78"/>
      <c r="H110" s="78"/>
      <c r="I110" s="101">
        <f t="shared" si="2"/>
        <v>2</v>
      </c>
      <c r="J110" s="101">
        <f t="shared" si="2"/>
        <v>9</v>
      </c>
      <c r="K110" s="105">
        <v>1</v>
      </c>
      <c r="L110" s="105">
        <v>8</v>
      </c>
    </row>
    <row r="111" spans="1:12" s="77" customFormat="1" ht="35.1" customHeight="1" x14ac:dyDescent="0.45">
      <c r="A111" s="53" t="s">
        <v>227</v>
      </c>
      <c r="B111" s="53" t="s">
        <v>290</v>
      </c>
      <c r="C111" s="53" t="s">
        <v>323</v>
      </c>
      <c r="D111" s="51">
        <v>1</v>
      </c>
      <c r="E111" s="139">
        <v>1</v>
      </c>
      <c r="F111" s="139">
        <v>5</v>
      </c>
      <c r="G111" s="78"/>
      <c r="H111" s="78"/>
      <c r="I111" s="101">
        <f t="shared" si="2"/>
        <v>1</v>
      </c>
      <c r="J111" s="101">
        <f t="shared" si="2"/>
        <v>5</v>
      </c>
      <c r="K111" s="105">
        <v>1</v>
      </c>
      <c r="L111" s="105">
        <v>4</v>
      </c>
    </row>
    <row r="112" spans="1:12" s="77" customFormat="1" ht="35.1" customHeight="1" x14ac:dyDescent="0.45">
      <c r="A112" s="53" t="s">
        <v>228</v>
      </c>
      <c r="B112" s="53" t="s">
        <v>290</v>
      </c>
      <c r="C112" s="53" t="s">
        <v>323</v>
      </c>
      <c r="D112" s="51">
        <v>3</v>
      </c>
      <c r="E112" s="139">
        <v>3</v>
      </c>
      <c r="F112" s="139">
        <v>3</v>
      </c>
      <c r="G112" s="78"/>
      <c r="H112" s="78"/>
      <c r="I112" s="101">
        <f t="shared" si="2"/>
        <v>3</v>
      </c>
      <c r="J112" s="101">
        <f t="shared" si="2"/>
        <v>3</v>
      </c>
      <c r="K112" s="105">
        <v>2</v>
      </c>
      <c r="L112" s="105">
        <v>3</v>
      </c>
    </row>
    <row r="113" spans="1:12" s="77" customFormat="1" ht="35.1" customHeight="1" x14ac:dyDescent="0.45">
      <c r="A113" s="53" t="s">
        <v>229</v>
      </c>
      <c r="B113" s="53" t="s">
        <v>290</v>
      </c>
      <c r="C113" s="53" t="s">
        <v>323</v>
      </c>
      <c r="D113" s="51">
        <v>1</v>
      </c>
      <c r="E113" s="139">
        <v>0</v>
      </c>
      <c r="F113" s="139">
        <v>9</v>
      </c>
      <c r="G113" s="78"/>
      <c r="H113" s="78"/>
      <c r="I113" s="101">
        <f t="shared" si="2"/>
        <v>0</v>
      </c>
      <c r="J113" s="101">
        <f t="shared" si="2"/>
        <v>9</v>
      </c>
      <c r="K113" s="105">
        <v>0</v>
      </c>
      <c r="L113" s="105">
        <v>9</v>
      </c>
    </row>
    <row r="114" spans="1:12" s="77" customFormat="1" ht="35.1" customHeight="1" x14ac:dyDescent="0.45">
      <c r="A114" s="71" t="s">
        <v>115</v>
      </c>
      <c r="B114" s="71"/>
      <c r="C114" s="71"/>
      <c r="D114" s="71"/>
      <c r="E114" s="136"/>
      <c r="F114" s="136"/>
      <c r="G114" s="71"/>
      <c r="H114" s="71"/>
      <c r="I114" s="71"/>
      <c r="J114" s="71"/>
      <c r="K114" s="103"/>
      <c r="L114" s="103"/>
    </row>
    <row r="115" spans="1:12" s="77" customFormat="1" ht="35.1" customHeight="1" x14ac:dyDescent="0.45">
      <c r="A115" s="59" t="s">
        <v>83</v>
      </c>
      <c r="B115" s="59" t="s">
        <v>300</v>
      </c>
      <c r="C115" s="59" t="s">
        <v>338</v>
      </c>
      <c r="D115" s="51">
        <v>15</v>
      </c>
      <c r="E115" s="139">
        <v>7</v>
      </c>
      <c r="F115" s="139">
        <v>0</v>
      </c>
      <c r="G115" s="78"/>
      <c r="H115" s="78"/>
      <c r="I115" s="101">
        <f t="shared" si="2"/>
        <v>7</v>
      </c>
      <c r="J115" s="101">
        <f t="shared" si="2"/>
        <v>0</v>
      </c>
      <c r="K115" s="105">
        <v>9</v>
      </c>
      <c r="L115" s="105">
        <v>10</v>
      </c>
    </row>
    <row r="116" spans="1:12" s="77" customFormat="1" ht="35.1" customHeight="1" x14ac:dyDescent="0.45">
      <c r="A116" s="59" t="s">
        <v>84</v>
      </c>
      <c r="B116" s="59" t="s">
        <v>320</v>
      </c>
      <c r="C116" s="59" t="s">
        <v>323</v>
      </c>
      <c r="D116" s="51">
        <v>3</v>
      </c>
      <c r="E116" s="139">
        <v>2</v>
      </c>
      <c r="F116" s="139">
        <v>8</v>
      </c>
      <c r="G116" s="78"/>
      <c r="H116" s="78"/>
      <c r="I116" s="101">
        <f t="shared" si="2"/>
        <v>2</v>
      </c>
      <c r="J116" s="101">
        <f t="shared" si="2"/>
        <v>8</v>
      </c>
      <c r="K116" s="106">
        <v>2</v>
      </c>
      <c r="L116" s="106">
        <v>8</v>
      </c>
    </row>
    <row r="117" spans="1:12" s="77" customFormat="1" ht="35.1" customHeight="1" x14ac:dyDescent="0.45">
      <c r="A117" s="62" t="s">
        <v>245</v>
      </c>
      <c r="B117" s="62" t="s">
        <v>320</v>
      </c>
      <c r="C117" s="62" t="s">
        <v>323</v>
      </c>
      <c r="D117" s="51">
        <v>3</v>
      </c>
      <c r="E117" s="139">
        <v>2</v>
      </c>
      <c r="F117" s="139">
        <v>7</v>
      </c>
      <c r="G117" s="78"/>
      <c r="H117" s="78"/>
      <c r="I117" s="101">
        <f t="shared" si="2"/>
        <v>2</v>
      </c>
      <c r="J117" s="101">
        <f t="shared" si="2"/>
        <v>7</v>
      </c>
      <c r="K117" s="106">
        <v>2</v>
      </c>
      <c r="L117" s="106">
        <v>7</v>
      </c>
    </row>
    <row r="118" spans="1:12" s="77" customFormat="1" ht="35.1" customHeight="1" x14ac:dyDescent="0.45">
      <c r="A118" s="62" t="s">
        <v>273</v>
      </c>
      <c r="B118" s="62" t="s">
        <v>320</v>
      </c>
      <c r="C118" s="62" t="s">
        <v>323</v>
      </c>
      <c r="D118" s="51">
        <v>3</v>
      </c>
      <c r="E118" s="139">
        <v>1</v>
      </c>
      <c r="F118" s="139">
        <v>7</v>
      </c>
      <c r="G118" s="78"/>
      <c r="H118" s="78"/>
      <c r="I118" s="101">
        <f t="shared" si="2"/>
        <v>1</v>
      </c>
      <c r="J118" s="101">
        <f t="shared" si="2"/>
        <v>7</v>
      </c>
      <c r="K118" s="105">
        <v>1</v>
      </c>
      <c r="L118" s="105">
        <v>4</v>
      </c>
    </row>
    <row r="119" spans="1:12" s="77" customFormat="1" ht="35.1" customHeight="1" x14ac:dyDescent="0.45">
      <c r="A119" s="62" t="s">
        <v>231</v>
      </c>
      <c r="B119" s="62" t="s">
        <v>320</v>
      </c>
      <c r="C119" s="62" t="s">
        <v>323</v>
      </c>
      <c r="D119" s="51">
        <v>1</v>
      </c>
      <c r="E119" s="139">
        <v>1</v>
      </c>
      <c r="F119" s="139">
        <v>0</v>
      </c>
      <c r="G119" s="78"/>
      <c r="H119" s="78"/>
      <c r="I119" s="101">
        <f t="shared" si="2"/>
        <v>1</v>
      </c>
      <c r="J119" s="101">
        <f t="shared" si="2"/>
        <v>0</v>
      </c>
      <c r="K119" s="105">
        <v>1</v>
      </c>
      <c r="L119" s="105"/>
    </row>
    <row r="120" spans="1:12" s="77" customFormat="1" ht="35.1" customHeight="1" x14ac:dyDescent="0.45">
      <c r="A120" s="60" t="s">
        <v>87</v>
      </c>
      <c r="B120" s="60" t="s">
        <v>290</v>
      </c>
      <c r="C120" s="60" t="s">
        <v>323</v>
      </c>
      <c r="D120" s="51">
        <v>5</v>
      </c>
      <c r="E120" s="139">
        <v>2</v>
      </c>
      <c r="F120" s="139">
        <v>12</v>
      </c>
      <c r="G120" s="78"/>
      <c r="H120" s="78"/>
      <c r="I120" s="101">
        <f t="shared" si="2"/>
        <v>2</v>
      </c>
      <c r="J120" s="101">
        <f t="shared" si="2"/>
        <v>12</v>
      </c>
      <c r="K120" s="106">
        <v>1</v>
      </c>
      <c r="L120" s="106">
        <v>12</v>
      </c>
    </row>
    <row r="121" spans="1:12" s="77" customFormat="1" ht="35.1" customHeight="1" x14ac:dyDescent="0.45">
      <c r="A121" s="60" t="s">
        <v>86</v>
      </c>
      <c r="B121" s="60" t="s">
        <v>290</v>
      </c>
      <c r="C121" s="60" t="s">
        <v>323</v>
      </c>
      <c r="D121" s="51">
        <v>2</v>
      </c>
      <c r="E121" s="139">
        <v>0</v>
      </c>
      <c r="F121" s="139">
        <v>9</v>
      </c>
      <c r="G121" s="78"/>
      <c r="H121" s="78"/>
      <c r="I121" s="101">
        <f t="shared" si="2"/>
        <v>0</v>
      </c>
      <c r="J121" s="101">
        <f t="shared" si="2"/>
        <v>9</v>
      </c>
      <c r="K121" s="106">
        <v>1</v>
      </c>
      <c r="L121" s="106">
        <v>4</v>
      </c>
    </row>
    <row r="122" spans="1:12" s="77" customFormat="1" ht="35.1" customHeight="1" x14ac:dyDescent="0.45">
      <c r="A122" s="71" t="s">
        <v>116</v>
      </c>
      <c r="B122" s="71"/>
      <c r="C122" s="71"/>
      <c r="D122" s="71"/>
      <c r="E122" s="136"/>
      <c r="F122" s="136"/>
      <c r="G122" s="71"/>
      <c r="H122" s="71"/>
      <c r="I122" s="71"/>
      <c r="J122" s="71"/>
      <c r="K122" s="103"/>
      <c r="L122" s="103"/>
    </row>
    <row r="123" spans="1:12" s="77" customFormat="1" ht="35.1" customHeight="1" x14ac:dyDescent="0.45">
      <c r="A123" s="61" t="s">
        <v>232</v>
      </c>
      <c r="B123" s="61" t="s">
        <v>290</v>
      </c>
      <c r="C123" s="61" t="s">
        <v>323</v>
      </c>
      <c r="D123" s="51">
        <v>1</v>
      </c>
      <c r="E123" s="139">
        <v>1</v>
      </c>
      <c r="F123" s="139">
        <v>3</v>
      </c>
      <c r="G123" s="78"/>
      <c r="H123" s="78"/>
      <c r="I123" s="101">
        <f t="shared" si="2"/>
        <v>1</v>
      </c>
      <c r="J123" s="101">
        <f t="shared" si="2"/>
        <v>3</v>
      </c>
      <c r="K123" s="108">
        <v>1</v>
      </c>
      <c r="L123" s="108">
        <v>3</v>
      </c>
    </row>
    <row r="124" spans="1:12" s="77" customFormat="1" ht="35.1" customHeight="1" x14ac:dyDescent="0.45">
      <c r="A124" s="61" t="s">
        <v>233</v>
      </c>
      <c r="B124" s="61" t="s">
        <v>290</v>
      </c>
      <c r="C124" s="61" t="s">
        <v>323</v>
      </c>
      <c r="D124" s="51">
        <v>1</v>
      </c>
      <c r="E124" s="139">
        <v>1</v>
      </c>
      <c r="F124" s="139">
        <v>3</v>
      </c>
      <c r="G124" s="78"/>
      <c r="H124" s="78"/>
      <c r="I124" s="101">
        <f t="shared" si="2"/>
        <v>1</v>
      </c>
      <c r="J124" s="101">
        <f t="shared" si="2"/>
        <v>3</v>
      </c>
      <c r="K124" s="108">
        <v>1</v>
      </c>
      <c r="L124" s="108">
        <v>3</v>
      </c>
    </row>
    <row r="125" spans="1:12" s="77" customFormat="1" ht="35.1" customHeight="1" x14ac:dyDescent="0.45">
      <c r="A125" s="61" t="s">
        <v>234</v>
      </c>
      <c r="B125" s="61" t="s">
        <v>290</v>
      </c>
      <c r="C125" s="61" t="s">
        <v>323</v>
      </c>
      <c r="D125" s="51">
        <v>1</v>
      </c>
      <c r="E125" s="139">
        <v>0</v>
      </c>
      <c r="F125" s="139">
        <v>9</v>
      </c>
      <c r="G125" s="78"/>
      <c r="H125" s="78"/>
      <c r="I125" s="101">
        <f t="shared" si="2"/>
        <v>0</v>
      </c>
      <c r="J125" s="101">
        <f t="shared" si="2"/>
        <v>9</v>
      </c>
      <c r="K125" s="108">
        <v>0</v>
      </c>
      <c r="L125" s="108">
        <v>9</v>
      </c>
    </row>
    <row r="126" spans="1:12" s="77" customFormat="1" ht="35.1" customHeight="1" x14ac:dyDescent="0.45">
      <c r="A126" s="71" t="s">
        <v>118</v>
      </c>
      <c r="B126" s="71"/>
      <c r="C126" s="71"/>
      <c r="D126" s="71"/>
      <c r="E126" s="136"/>
      <c r="F126" s="136"/>
      <c r="G126" s="71"/>
      <c r="H126" s="71"/>
      <c r="I126" s="71"/>
      <c r="J126" s="71"/>
      <c r="K126" s="103"/>
      <c r="L126" s="103"/>
    </row>
    <row r="127" spans="1:12" s="77" customFormat="1" ht="35.1" customHeight="1" x14ac:dyDescent="0.45">
      <c r="A127" s="60" t="s">
        <v>38</v>
      </c>
      <c r="B127" s="60" t="s">
        <v>290</v>
      </c>
      <c r="C127" s="60" t="s">
        <v>323</v>
      </c>
      <c r="D127" s="51">
        <v>5</v>
      </c>
      <c r="E127" s="139">
        <v>3</v>
      </c>
      <c r="F127" s="139">
        <v>2</v>
      </c>
      <c r="G127" s="78"/>
      <c r="H127" s="78"/>
      <c r="I127" s="101">
        <f t="shared" si="2"/>
        <v>3</v>
      </c>
      <c r="J127" s="101">
        <f t="shared" si="2"/>
        <v>2</v>
      </c>
      <c r="K127" s="105">
        <v>3</v>
      </c>
      <c r="L127" s="105">
        <v>1</v>
      </c>
    </row>
    <row r="128" spans="1:12" s="77" customFormat="1" ht="35.1" customHeight="1" x14ac:dyDescent="0.45">
      <c r="A128" s="59" t="s">
        <v>93</v>
      </c>
      <c r="B128" s="59" t="s">
        <v>290</v>
      </c>
      <c r="C128" s="59" t="s">
        <v>323</v>
      </c>
      <c r="D128" s="51">
        <v>2</v>
      </c>
      <c r="E128" s="139">
        <v>1</v>
      </c>
      <c r="F128" s="139">
        <v>2</v>
      </c>
      <c r="G128" s="78"/>
      <c r="H128" s="78"/>
      <c r="I128" s="101">
        <f t="shared" si="2"/>
        <v>1</v>
      </c>
      <c r="J128" s="101">
        <f t="shared" si="2"/>
        <v>2</v>
      </c>
      <c r="K128" s="105">
        <v>1</v>
      </c>
      <c r="L128" s="105">
        <v>8</v>
      </c>
    </row>
    <row r="129" spans="1:12" s="77" customFormat="1" ht="35.1" customHeight="1" x14ac:dyDescent="0.45">
      <c r="A129" s="72" t="s">
        <v>235</v>
      </c>
      <c r="B129" s="72" t="s">
        <v>339</v>
      </c>
      <c r="C129" s="72" t="s">
        <v>323</v>
      </c>
      <c r="D129" s="51">
        <v>1</v>
      </c>
      <c r="E129" s="139">
        <v>0</v>
      </c>
      <c r="F129" s="139">
        <v>6</v>
      </c>
      <c r="G129" s="78"/>
      <c r="H129" s="78"/>
      <c r="I129" s="101">
        <f t="shared" si="2"/>
        <v>0</v>
      </c>
      <c r="J129" s="101">
        <f t="shared" si="2"/>
        <v>6</v>
      </c>
      <c r="K129" s="108">
        <v>0</v>
      </c>
      <c r="L129" s="108">
        <v>6</v>
      </c>
    </row>
    <row r="130" spans="1:12" s="77" customFormat="1" ht="35.1" customHeight="1" x14ac:dyDescent="0.45">
      <c r="A130" s="61" t="s">
        <v>48</v>
      </c>
      <c r="B130" s="61" t="s">
        <v>290</v>
      </c>
      <c r="C130" s="61" t="s">
        <v>323</v>
      </c>
      <c r="D130" s="51">
        <v>1</v>
      </c>
      <c r="E130" s="139">
        <v>0</v>
      </c>
      <c r="F130" s="139">
        <v>5</v>
      </c>
      <c r="G130" s="78"/>
      <c r="H130" s="78"/>
      <c r="I130" s="101">
        <f t="shared" si="2"/>
        <v>0</v>
      </c>
      <c r="J130" s="101">
        <f t="shared" si="2"/>
        <v>5</v>
      </c>
      <c r="K130" s="108">
        <v>0</v>
      </c>
      <c r="L130" s="108">
        <v>5</v>
      </c>
    </row>
    <row r="131" spans="1:12" s="77" customFormat="1" ht="35.1" customHeight="1" x14ac:dyDescent="0.45">
      <c r="A131" s="61" t="s">
        <v>49</v>
      </c>
      <c r="B131" s="61" t="s">
        <v>340</v>
      </c>
      <c r="C131" s="61" t="s">
        <v>338</v>
      </c>
      <c r="D131" s="51">
        <v>2</v>
      </c>
      <c r="E131" s="139">
        <v>0</v>
      </c>
      <c r="F131" s="139"/>
      <c r="G131" s="78"/>
      <c r="H131" s="78"/>
      <c r="I131" s="101">
        <f t="shared" si="2"/>
        <v>0</v>
      </c>
      <c r="J131" s="101">
        <f t="shared" si="2"/>
        <v>0</v>
      </c>
      <c r="K131" s="108">
        <v>0</v>
      </c>
      <c r="L131" s="108"/>
    </row>
    <row r="132" spans="1:12" s="77" customFormat="1" ht="35.1" customHeight="1" x14ac:dyDescent="0.45">
      <c r="A132" s="52" t="s">
        <v>42</v>
      </c>
      <c r="B132" s="52" t="s">
        <v>290</v>
      </c>
      <c r="C132" s="52" t="s">
        <v>341</v>
      </c>
      <c r="D132" s="51">
        <v>2</v>
      </c>
      <c r="E132" s="139">
        <v>2</v>
      </c>
      <c r="F132" s="139">
        <v>1</v>
      </c>
      <c r="G132" s="78"/>
      <c r="H132" s="78"/>
      <c r="I132" s="101">
        <f t="shared" si="2"/>
        <v>2</v>
      </c>
      <c r="J132" s="101">
        <f t="shared" si="2"/>
        <v>1</v>
      </c>
      <c r="K132" s="105">
        <v>2</v>
      </c>
      <c r="L132" s="105">
        <v>2</v>
      </c>
    </row>
    <row r="133" spans="1:12" s="77" customFormat="1" ht="35.1" customHeight="1" x14ac:dyDescent="0.45">
      <c r="A133" s="60" t="s">
        <v>88</v>
      </c>
      <c r="B133" s="60" t="s">
        <v>290</v>
      </c>
      <c r="C133" s="60" t="s">
        <v>337</v>
      </c>
      <c r="D133" s="51">
        <v>6</v>
      </c>
      <c r="E133" s="139">
        <v>3</v>
      </c>
      <c r="F133" s="139">
        <v>9</v>
      </c>
      <c r="G133" s="78"/>
      <c r="H133" s="78"/>
      <c r="I133" s="101">
        <f t="shared" si="2"/>
        <v>3</v>
      </c>
      <c r="J133" s="101">
        <f t="shared" si="2"/>
        <v>9</v>
      </c>
      <c r="K133" s="105">
        <v>3</v>
      </c>
      <c r="L133" s="105">
        <v>6</v>
      </c>
    </row>
    <row r="134" spans="1:12" s="77" customFormat="1" ht="35.1" customHeight="1" x14ac:dyDescent="0.45">
      <c r="A134" s="60" t="s">
        <v>277</v>
      </c>
      <c r="B134" s="60" t="s">
        <v>290</v>
      </c>
      <c r="C134" s="60" t="s">
        <v>337</v>
      </c>
      <c r="D134" s="51">
        <v>2</v>
      </c>
      <c r="E134" s="139">
        <v>1</v>
      </c>
      <c r="F134" s="139">
        <v>2</v>
      </c>
      <c r="G134" s="78"/>
      <c r="H134" s="78"/>
      <c r="I134" s="101">
        <f t="shared" si="2"/>
        <v>1</v>
      </c>
      <c r="J134" s="101">
        <f t="shared" si="2"/>
        <v>2</v>
      </c>
      <c r="K134" s="105">
        <v>1</v>
      </c>
      <c r="L134" s="105"/>
    </row>
    <row r="135" spans="1:12" s="77" customFormat="1" ht="35.1" customHeight="1" x14ac:dyDescent="0.45">
      <c r="A135" s="73" t="s">
        <v>119</v>
      </c>
      <c r="B135" s="73"/>
      <c r="C135" s="73"/>
      <c r="D135" s="73"/>
      <c r="E135" s="137"/>
      <c r="F135" s="137"/>
      <c r="G135" s="73"/>
      <c r="H135" s="73"/>
      <c r="I135" s="73"/>
      <c r="J135" s="73"/>
      <c r="K135" s="104"/>
      <c r="L135" s="104"/>
    </row>
    <row r="136" spans="1:12" s="77" customFormat="1" ht="35.1" customHeight="1" x14ac:dyDescent="0.45">
      <c r="A136" s="74" t="s">
        <v>135</v>
      </c>
      <c r="B136" s="74" t="s">
        <v>310</v>
      </c>
      <c r="C136" s="74"/>
      <c r="D136" s="51">
        <v>8</v>
      </c>
      <c r="E136" s="139">
        <v>0</v>
      </c>
      <c r="F136" s="139"/>
      <c r="G136" s="78"/>
      <c r="H136" s="78"/>
      <c r="I136" s="101">
        <f t="shared" si="2"/>
        <v>0</v>
      </c>
      <c r="J136" s="101">
        <f t="shared" si="2"/>
        <v>0</v>
      </c>
      <c r="K136" s="105">
        <v>0</v>
      </c>
      <c r="L136" s="105"/>
    </row>
    <row r="137" spans="1:12" s="77" customFormat="1" ht="35.1" customHeight="1" x14ac:dyDescent="0.45">
      <c r="A137" s="63" t="s">
        <v>191</v>
      </c>
      <c r="B137" s="63" t="s">
        <v>342</v>
      </c>
      <c r="C137" s="63" t="s">
        <v>323</v>
      </c>
      <c r="D137" s="51">
        <v>10</v>
      </c>
      <c r="E137" s="139">
        <v>1</v>
      </c>
      <c r="F137" s="139"/>
      <c r="G137" s="78"/>
      <c r="H137" s="78"/>
      <c r="I137" s="101">
        <f t="shared" si="2"/>
        <v>1</v>
      </c>
      <c r="J137" s="101">
        <f t="shared" si="2"/>
        <v>0</v>
      </c>
      <c r="K137" s="105">
        <v>0</v>
      </c>
      <c r="L137" s="105"/>
    </row>
    <row r="138" spans="1:12" s="77" customFormat="1" ht="35.1" customHeight="1" x14ac:dyDescent="0.45">
      <c r="A138" s="74" t="s">
        <v>138</v>
      </c>
      <c r="B138" s="74" t="s">
        <v>290</v>
      </c>
      <c r="C138" s="74"/>
      <c r="D138" s="51">
        <v>1</v>
      </c>
      <c r="E138" s="139">
        <v>0</v>
      </c>
      <c r="F138" s="139"/>
      <c r="G138" s="78"/>
      <c r="H138" s="78"/>
      <c r="I138" s="101">
        <f t="shared" ref="I138:J168" si="3">+E138+G138</f>
        <v>0</v>
      </c>
      <c r="J138" s="101">
        <f t="shared" si="3"/>
        <v>0</v>
      </c>
      <c r="K138" s="105">
        <v>0</v>
      </c>
      <c r="L138" s="105"/>
    </row>
    <row r="139" spans="1:12" s="77" customFormat="1" ht="35.1" customHeight="1" x14ac:dyDescent="0.45">
      <c r="A139" s="75" t="s">
        <v>129</v>
      </c>
      <c r="B139" s="75" t="s">
        <v>290</v>
      </c>
      <c r="C139" s="75"/>
      <c r="D139" s="51">
        <v>90</v>
      </c>
      <c r="E139" s="139">
        <v>20</v>
      </c>
      <c r="F139" s="139"/>
      <c r="G139" s="78"/>
      <c r="H139" s="78"/>
      <c r="I139" s="101">
        <f t="shared" si="3"/>
        <v>20</v>
      </c>
      <c r="J139" s="101">
        <f t="shared" si="3"/>
        <v>0</v>
      </c>
      <c r="K139" s="105">
        <v>90</v>
      </c>
      <c r="L139" s="105"/>
    </row>
    <row r="140" spans="1:12" s="77" customFormat="1" ht="35.1" customHeight="1" x14ac:dyDescent="0.45">
      <c r="A140" s="63" t="s">
        <v>139</v>
      </c>
      <c r="B140" s="63" t="s">
        <v>343</v>
      </c>
      <c r="C140" s="63"/>
      <c r="D140" s="51">
        <v>2</v>
      </c>
      <c r="E140" s="139">
        <v>0</v>
      </c>
      <c r="F140" s="139"/>
      <c r="G140" s="78"/>
      <c r="H140" s="78"/>
      <c r="I140" s="101">
        <f t="shared" si="3"/>
        <v>0</v>
      </c>
      <c r="J140" s="101">
        <f t="shared" si="3"/>
        <v>0</v>
      </c>
      <c r="K140" s="105">
        <v>0</v>
      </c>
      <c r="L140" s="105"/>
    </row>
    <row r="141" spans="1:12" s="77" customFormat="1" ht="35.1" customHeight="1" x14ac:dyDescent="0.45">
      <c r="A141" s="74" t="s">
        <v>35</v>
      </c>
      <c r="B141" s="74" t="s">
        <v>290</v>
      </c>
      <c r="C141" s="74"/>
      <c r="D141" s="51">
        <v>8</v>
      </c>
      <c r="E141" s="139">
        <v>8</v>
      </c>
      <c r="F141" s="139"/>
      <c r="G141" s="78"/>
      <c r="H141" s="78"/>
      <c r="I141" s="101">
        <f t="shared" si="3"/>
        <v>8</v>
      </c>
      <c r="J141" s="101">
        <f t="shared" si="3"/>
        <v>0</v>
      </c>
      <c r="K141" s="105">
        <v>4</v>
      </c>
      <c r="L141" s="105"/>
    </row>
    <row r="142" spans="1:12" s="77" customFormat="1" ht="35.1" customHeight="1" x14ac:dyDescent="0.45">
      <c r="A142" s="63" t="s">
        <v>41</v>
      </c>
      <c r="B142" s="63" t="s">
        <v>344</v>
      </c>
      <c r="C142" s="63" t="s">
        <v>345</v>
      </c>
      <c r="D142" s="51">
        <v>22</v>
      </c>
      <c r="E142" s="139">
        <v>0</v>
      </c>
      <c r="F142" s="139"/>
      <c r="G142" s="78"/>
      <c r="H142" s="78"/>
      <c r="I142" s="101">
        <f t="shared" si="3"/>
        <v>0</v>
      </c>
      <c r="J142" s="101">
        <f t="shared" si="3"/>
        <v>0</v>
      </c>
      <c r="K142" s="105">
        <v>0</v>
      </c>
      <c r="L142" s="105"/>
    </row>
    <row r="143" spans="1:12" s="77" customFormat="1" ht="35.1" customHeight="1" x14ac:dyDescent="0.45">
      <c r="A143" s="63" t="s">
        <v>198</v>
      </c>
      <c r="B143" s="63" t="s">
        <v>290</v>
      </c>
      <c r="C143" s="63"/>
      <c r="D143" s="51">
        <v>8</v>
      </c>
      <c r="E143" s="139">
        <v>7</v>
      </c>
      <c r="F143" s="139"/>
      <c r="G143" s="78"/>
      <c r="H143" s="78"/>
      <c r="I143" s="101">
        <f t="shared" si="3"/>
        <v>7</v>
      </c>
      <c r="J143" s="101">
        <f t="shared" si="3"/>
        <v>0</v>
      </c>
      <c r="K143" s="105">
        <v>7</v>
      </c>
      <c r="L143" s="105"/>
    </row>
    <row r="144" spans="1:12" s="77" customFormat="1" ht="35.1" customHeight="1" x14ac:dyDescent="0.45">
      <c r="A144" s="75" t="s">
        <v>130</v>
      </c>
      <c r="B144" s="75" t="s">
        <v>290</v>
      </c>
      <c r="C144" s="75"/>
      <c r="D144" s="51">
        <v>2</v>
      </c>
      <c r="E144" s="139">
        <v>1</v>
      </c>
      <c r="F144" s="139"/>
      <c r="G144" s="78"/>
      <c r="H144" s="78"/>
      <c r="I144" s="101">
        <f t="shared" si="3"/>
        <v>1</v>
      </c>
      <c r="J144" s="101">
        <f t="shared" si="3"/>
        <v>0</v>
      </c>
      <c r="K144" s="105">
        <v>1</v>
      </c>
      <c r="L144" s="105"/>
    </row>
    <row r="145" spans="1:12" s="77" customFormat="1" ht="35.1" customHeight="1" x14ac:dyDescent="0.45">
      <c r="A145" s="74" t="s">
        <v>194</v>
      </c>
      <c r="B145" s="74" t="s">
        <v>290</v>
      </c>
      <c r="C145" s="74"/>
      <c r="D145" s="51">
        <v>1</v>
      </c>
      <c r="E145" s="139">
        <v>0</v>
      </c>
      <c r="F145" s="139"/>
      <c r="G145" s="78"/>
      <c r="H145" s="78"/>
      <c r="I145" s="101">
        <f t="shared" si="3"/>
        <v>0</v>
      </c>
      <c r="J145" s="101">
        <f t="shared" si="3"/>
        <v>0</v>
      </c>
      <c r="K145" s="105">
        <v>1</v>
      </c>
      <c r="L145" s="105"/>
    </row>
    <row r="146" spans="1:12" s="77" customFormat="1" ht="35.1" customHeight="1" x14ac:dyDescent="0.45">
      <c r="A146" s="74" t="s">
        <v>193</v>
      </c>
      <c r="B146" s="74"/>
      <c r="C146" s="74"/>
      <c r="D146" s="51">
        <v>3</v>
      </c>
      <c r="E146" s="139">
        <v>3</v>
      </c>
      <c r="F146" s="139"/>
      <c r="G146" s="78"/>
      <c r="H146" s="78"/>
      <c r="I146" s="101">
        <f t="shared" si="3"/>
        <v>3</v>
      </c>
      <c r="J146" s="101">
        <f t="shared" si="3"/>
        <v>0</v>
      </c>
      <c r="K146" s="105">
        <v>3</v>
      </c>
      <c r="L146" s="105"/>
    </row>
    <row r="147" spans="1:12" s="77" customFormat="1" ht="35.1" customHeight="1" x14ac:dyDescent="0.45">
      <c r="A147" s="47" t="s">
        <v>103</v>
      </c>
      <c r="B147" s="48"/>
      <c r="C147" s="48"/>
      <c r="D147" s="48"/>
      <c r="E147" s="131"/>
      <c r="F147" s="132"/>
      <c r="G147" s="48"/>
      <c r="H147" s="48"/>
      <c r="I147" s="48"/>
      <c r="J147" s="49"/>
      <c r="K147" s="48"/>
      <c r="L147" s="49"/>
    </row>
    <row r="148" spans="1:12" s="77" customFormat="1" ht="35.1" customHeight="1" x14ac:dyDescent="0.45">
      <c r="A148" s="63" t="s">
        <v>373</v>
      </c>
      <c r="B148" s="63" t="s">
        <v>294</v>
      </c>
      <c r="C148" s="63"/>
      <c r="D148" s="51">
        <v>1</v>
      </c>
      <c r="E148" s="139">
        <v>1</v>
      </c>
      <c r="F148" s="99"/>
      <c r="G148" s="98"/>
      <c r="H148" s="98"/>
      <c r="I148" s="101">
        <f t="shared" si="3"/>
        <v>1</v>
      </c>
      <c r="J148" s="101">
        <f t="shared" si="3"/>
        <v>0</v>
      </c>
      <c r="K148" s="102">
        <v>0</v>
      </c>
      <c r="L148" s="99"/>
    </row>
    <row r="149" spans="1:12" s="77" customFormat="1" ht="35.1" customHeight="1" x14ac:dyDescent="0.45">
      <c r="A149" s="63" t="s">
        <v>374</v>
      </c>
      <c r="B149" s="63"/>
      <c r="C149" s="63"/>
      <c r="D149" s="51">
        <v>1</v>
      </c>
      <c r="E149" s="139">
        <v>0</v>
      </c>
      <c r="F149" s="99"/>
      <c r="G149" s="98"/>
      <c r="H149" s="98"/>
      <c r="I149" s="101">
        <f t="shared" si="3"/>
        <v>0</v>
      </c>
      <c r="J149" s="101">
        <f t="shared" si="3"/>
        <v>0</v>
      </c>
      <c r="K149" s="102">
        <v>0</v>
      </c>
      <c r="L149" s="99"/>
    </row>
    <row r="150" spans="1:12" s="77" customFormat="1" ht="35.1" customHeight="1" x14ac:dyDescent="0.45">
      <c r="A150" s="63" t="s">
        <v>375</v>
      </c>
      <c r="B150" s="63"/>
      <c r="C150" s="63"/>
      <c r="D150" s="51">
        <v>1</v>
      </c>
      <c r="E150" s="139">
        <v>1</v>
      </c>
      <c r="F150" s="99"/>
      <c r="G150" s="98"/>
      <c r="H150" s="98"/>
      <c r="I150" s="101">
        <f t="shared" si="3"/>
        <v>1</v>
      </c>
      <c r="J150" s="101">
        <f t="shared" si="3"/>
        <v>0</v>
      </c>
      <c r="K150" s="102">
        <v>1</v>
      </c>
      <c r="L150" s="99"/>
    </row>
    <row r="151" spans="1:12" s="77" customFormat="1" ht="35.1" customHeight="1" x14ac:dyDescent="0.45">
      <c r="A151" s="63" t="s">
        <v>141</v>
      </c>
      <c r="B151" s="63" t="s">
        <v>346</v>
      </c>
      <c r="C151" s="63"/>
      <c r="D151" s="51">
        <v>1</v>
      </c>
      <c r="E151" s="139">
        <v>1</v>
      </c>
      <c r="F151" s="139"/>
      <c r="G151" s="78"/>
      <c r="H151" s="78"/>
      <c r="I151" s="101">
        <f t="shared" si="3"/>
        <v>1</v>
      </c>
      <c r="J151" s="101">
        <f t="shared" si="3"/>
        <v>0</v>
      </c>
      <c r="K151" s="102">
        <v>1</v>
      </c>
      <c r="L151" s="78"/>
    </row>
    <row r="152" spans="1:12" s="77" customFormat="1" ht="35.1" customHeight="1" x14ac:dyDescent="0.45">
      <c r="A152" s="63" t="s">
        <v>192</v>
      </c>
      <c r="B152" s="63"/>
      <c r="C152" s="63"/>
      <c r="D152" s="51">
        <v>1</v>
      </c>
      <c r="E152" s="139">
        <v>1</v>
      </c>
      <c r="F152" s="139"/>
      <c r="G152" s="78"/>
      <c r="H152" s="78"/>
      <c r="I152" s="101">
        <f t="shared" si="3"/>
        <v>1</v>
      </c>
      <c r="J152" s="101">
        <f t="shared" si="3"/>
        <v>0</v>
      </c>
      <c r="K152" s="102">
        <v>1</v>
      </c>
      <c r="L152" s="78"/>
    </row>
    <row r="153" spans="1:12" s="77" customFormat="1" ht="35.1" customHeight="1" x14ac:dyDescent="0.45">
      <c r="A153" s="63" t="s">
        <v>246</v>
      </c>
      <c r="B153" s="63"/>
      <c r="C153" s="63"/>
      <c r="D153" s="51"/>
      <c r="E153" s="139">
        <v>0</v>
      </c>
      <c r="F153" s="139"/>
      <c r="G153" s="78"/>
      <c r="H153" s="78"/>
      <c r="I153" s="101">
        <f t="shared" si="3"/>
        <v>0</v>
      </c>
      <c r="J153" s="101">
        <f t="shared" si="3"/>
        <v>0</v>
      </c>
      <c r="K153" s="102">
        <v>0</v>
      </c>
      <c r="L153" s="78"/>
    </row>
    <row r="154" spans="1:12" s="77" customFormat="1" ht="35.1" customHeight="1" x14ac:dyDescent="0.45">
      <c r="A154" s="63" t="s">
        <v>376</v>
      </c>
      <c r="B154" s="63"/>
      <c r="C154" s="63"/>
      <c r="D154" s="51"/>
      <c r="E154" s="139">
        <v>0</v>
      </c>
      <c r="F154" s="139"/>
      <c r="G154" s="78"/>
      <c r="H154" s="78"/>
      <c r="I154" s="101">
        <f t="shared" si="3"/>
        <v>0</v>
      </c>
      <c r="J154" s="101">
        <f t="shared" si="3"/>
        <v>0</v>
      </c>
      <c r="K154" s="102">
        <v>1</v>
      </c>
      <c r="L154" s="78"/>
    </row>
    <row r="155" spans="1:12" s="77" customFormat="1" ht="35.1" customHeight="1" x14ac:dyDescent="0.45">
      <c r="A155" s="63" t="s">
        <v>377</v>
      </c>
      <c r="B155" s="63" t="s">
        <v>294</v>
      </c>
      <c r="C155" s="63"/>
      <c r="D155" s="51">
        <v>1</v>
      </c>
      <c r="E155" s="139">
        <v>1</v>
      </c>
      <c r="F155" s="139"/>
      <c r="G155" s="78"/>
      <c r="H155" s="78"/>
      <c r="I155" s="101">
        <f t="shared" si="3"/>
        <v>1</v>
      </c>
      <c r="J155" s="101">
        <f t="shared" si="3"/>
        <v>0</v>
      </c>
      <c r="K155" s="102">
        <v>1</v>
      </c>
      <c r="L155" s="78"/>
    </row>
    <row r="156" spans="1:12" s="77" customFormat="1" ht="35.1" customHeight="1" x14ac:dyDescent="0.45">
      <c r="A156" s="63" t="s">
        <v>378</v>
      </c>
      <c r="B156" s="63"/>
      <c r="C156" s="63"/>
      <c r="D156" s="51">
        <v>1</v>
      </c>
      <c r="E156" s="139">
        <v>1</v>
      </c>
      <c r="F156" s="139"/>
      <c r="G156" s="78"/>
      <c r="H156" s="78"/>
      <c r="I156" s="101">
        <f t="shared" si="3"/>
        <v>1</v>
      </c>
      <c r="J156" s="101">
        <f t="shared" si="3"/>
        <v>0</v>
      </c>
      <c r="K156" s="102">
        <v>1</v>
      </c>
      <c r="L156" s="78"/>
    </row>
    <row r="157" spans="1:12" s="77" customFormat="1" ht="35.1" customHeight="1" x14ac:dyDescent="0.45">
      <c r="A157" s="63" t="s">
        <v>379</v>
      </c>
      <c r="B157" s="63" t="s">
        <v>342</v>
      </c>
      <c r="C157" s="63"/>
      <c r="D157" s="51">
        <v>1</v>
      </c>
      <c r="E157" s="139">
        <v>1</v>
      </c>
      <c r="F157" s="139"/>
      <c r="G157" s="78"/>
      <c r="H157" s="78"/>
      <c r="I157" s="101">
        <f t="shared" si="3"/>
        <v>1</v>
      </c>
      <c r="J157" s="101">
        <f t="shared" si="3"/>
        <v>0</v>
      </c>
      <c r="K157" s="102">
        <v>1</v>
      </c>
      <c r="L157" s="78"/>
    </row>
    <row r="158" spans="1:12" s="77" customFormat="1" ht="35.1" customHeight="1" x14ac:dyDescent="0.45">
      <c r="A158" s="63" t="s">
        <v>137</v>
      </c>
      <c r="B158" s="63" t="s">
        <v>346</v>
      </c>
      <c r="C158" s="63"/>
      <c r="D158" s="51">
        <v>1</v>
      </c>
      <c r="E158" s="139">
        <v>1</v>
      </c>
      <c r="F158" s="139"/>
      <c r="G158" s="78"/>
      <c r="H158" s="78"/>
      <c r="I158" s="101">
        <f t="shared" si="3"/>
        <v>1</v>
      </c>
      <c r="J158" s="101">
        <f t="shared" si="3"/>
        <v>0</v>
      </c>
      <c r="K158" s="102">
        <v>1</v>
      </c>
      <c r="L158" s="78"/>
    </row>
    <row r="159" spans="1:12" s="77" customFormat="1" ht="35.1" customHeight="1" x14ac:dyDescent="0.45">
      <c r="A159" s="63" t="s">
        <v>136</v>
      </c>
      <c r="B159" s="63" t="s">
        <v>346</v>
      </c>
      <c r="C159" s="63"/>
      <c r="D159" s="51">
        <v>2</v>
      </c>
      <c r="E159" s="139">
        <v>1</v>
      </c>
      <c r="F159" s="139"/>
      <c r="G159" s="78"/>
      <c r="H159" s="78"/>
      <c r="I159" s="101">
        <f t="shared" si="3"/>
        <v>1</v>
      </c>
      <c r="J159" s="101">
        <f t="shared" si="3"/>
        <v>0</v>
      </c>
      <c r="K159" s="102">
        <v>1</v>
      </c>
      <c r="L159" s="78"/>
    </row>
    <row r="160" spans="1:12" s="77" customFormat="1" ht="35.1" customHeight="1" x14ac:dyDescent="0.45">
      <c r="A160" s="63" t="s">
        <v>195</v>
      </c>
      <c r="B160" s="63" t="s">
        <v>347</v>
      </c>
      <c r="C160" s="63"/>
      <c r="D160" s="51">
        <v>2</v>
      </c>
      <c r="E160" s="139">
        <v>1</v>
      </c>
      <c r="F160" s="139"/>
      <c r="G160" s="78"/>
      <c r="H160" s="78"/>
      <c r="I160" s="101">
        <f t="shared" si="3"/>
        <v>1</v>
      </c>
      <c r="J160" s="101">
        <f t="shared" si="3"/>
        <v>0</v>
      </c>
      <c r="K160" s="102">
        <v>3</v>
      </c>
      <c r="L160" s="78"/>
    </row>
    <row r="161" spans="1:12" s="77" customFormat="1" ht="35.1" customHeight="1" x14ac:dyDescent="0.45">
      <c r="A161" s="63" t="s">
        <v>196</v>
      </c>
      <c r="B161" s="63" t="s">
        <v>348</v>
      </c>
      <c r="C161" s="63"/>
      <c r="D161" s="51">
        <v>1</v>
      </c>
      <c r="E161" s="139">
        <v>0</v>
      </c>
      <c r="F161" s="139"/>
      <c r="G161" s="78"/>
      <c r="H161" s="78"/>
      <c r="I161" s="101">
        <f t="shared" si="3"/>
        <v>0</v>
      </c>
      <c r="J161" s="101">
        <f t="shared" si="3"/>
        <v>0</v>
      </c>
      <c r="K161" s="102">
        <v>0</v>
      </c>
      <c r="L161" s="78"/>
    </row>
    <row r="162" spans="1:12" s="77" customFormat="1" ht="35.1" customHeight="1" x14ac:dyDescent="0.45">
      <c r="A162" s="76" t="s">
        <v>140</v>
      </c>
      <c r="B162" s="76"/>
      <c r="C162" s="76"/>
      <c r="D162" s="76"/>
      <c r="E162" s="138"/>
      <c r="F162" s="138"/>
      <c r="G162" s="76"/>
      <c r="H162" s="76"/>
      <c r="I162" s="76"/>
      <c r="J162" s="76"/>
      <c r="K162" s="76"/>
      <c r="L162" s="76"/>
    </row>
    <row r="163" spans="1:12" s="77" customFormat="1" ht="35.1" customHeight="1" x14ac:dyDescent="0.45">
      <c r="A163" s="63" t="s">
        <v>126</v>
      </c>
      <c r="B163" s="63" t="s">
        <v>349</v>
      </c>
      <c r="C163" s="63"/>
      <c r="D163" s="51">
        <v>2</v>
      </c>
      <c r="E163" s="139">
        <v>1</v>
      </c>
      <c r="F163" s="139"/>
      <c r="G163" s="78"/>
      <c r="H163" s="78"/>
      <c r="I163" s="101">
        <f t="shared" si="3"/>
        <v>1</v>
      </c>
      <c r="J163" s="101">
        <f t="shared" si="3"/>
        <v>0</v>
      </c>
      <c r="K163" s="102">
        <v>2</v>
      </c>
      <c r="L163" s="78"/>
    </row>
    <row r="164" spans="1:12" s="77" customFormat="1" ht="35.1" customHeight="1" x14ac:dyDescent="0.45">
      <c r="A164" s="63" t="s">
        <v>128</v>
      </c>
      <c r="B164" s="63" t="s">
        <v>318</v>
      </c>
      <c r="C164" s="63"/>
      <c r="D164" s="51">
        <v>1</v>
      </c>
      <c r="E164" s="139">
        <v>1</v>
      </c>
      <c r="F164" s="139"/>
      <c r="G164" s="78"/>
      <c r="H164" s="78"/>
      <c r="I164" s="101">
        <f t="shared" si="3"/>
        <v>1</v>
      </c>
      <c r="J164" s="101">
        <f t="shared" si="3"/>
        <v>0</v>
      </c>
      <c r="K164" s="102">
        <v>0</v>
      </c>
      <c r="L164" s="78"/>
    </row>
    <row r="165" spans="1:12" s="77" customFormat="1" ht="35.1" customHeight="1" x14ac:dyDescent="0.45">
      <c r="A165" s="63" t="s">
        <v>132</v>
      </c>
      <c r="B165" s="63" t="s">
        <v>284</v>
      </c>
      <c r="C165" s="63"/>
      <c r="D165" s="51">
        <v>5</v>
      </c>
      <c r="E165" s="139">
        <v>5</v>
      </c>
      <c r="F165" s="139"/>
      <c r="G165" s="78"/>
      <c r="H165" s="78"/>
      <c r="I165" s="101">
        <f t="shared" si="3"/>
        <v>5</v>
      </c>
      <c r="J165" s="101">
        <f t="shared" si="3"/>
        <v>0</v>
      </c>
      <c r="K165" s="102">
        <v>4</v>
      </c>
      <c r="L165" s="78"/>
    </row>
    <row r="166" spans="1:12" s="77" customFormat="1" ht="35.1" customHeight="1" x14ac:dyDescent="0.45">
      <c r="A166" s="63" t="s">
        <v>127</v>
      </c>
      <c r="B166" s="63" t="s">
        <v>284</v>
      </c>
      <c r="C166" s="63"/>
      <c r="D166" s="51">
        <v>1</v>
      </c>
      <c r="E166" s="139">
        <v>6</v>
      </c>
      <c r="F166" s="139"/>
      <c r="G166" s="78"/>
      <c r="H166" s="78"/>
      <c r="I166" s="101">
        <f t="shared" si="3"/>
        <v>6</v>
      </c>
      <c r="J166" s="101">
        <f t="shared" si="3"/>
        <v>0</v>
      </c>
      <c r="K166" s="102">
        <v>6</v>
      </c>
      <c r="L166" s="78"/>
    </row>
    <row r="167" spans="1:12" s="77" customFormat="1" ht="35.1" customHeight="1" x14ac:dyDescent="0.45">
      <c r="A167" s="63" t="s">
        <v>125</v>
      </c>
      <c r="B167" s="63" t="s">
        <v>313</v>
      </c>
      <c r="C167" s="63"/>
      <c r="D167" s="51">
        <v>5</v>
      </c>
      <c r="E167" s="139">
        <v>1</v>
      </c>
      <c r="F167" s="139"/>
      <c r="G167" s="78"/>
      <c r="H167" s="78"/>
      <c r="I167" s="101">
        <f t="shared" si="3"/>
        <v>1</v>
      </c>
      <c r="J167" s="101">
        <f t="shared" si="3"/>
        <v>0</v>
      </c>
      <c r="K167" s="102">
        <v>4</v>
      </c>
      <c r="L167" s="78"/>
    </row>
    <row r="168" spans="1:12" s="77" customFormat="1" ht="35.1" customHeight="1" x14ac:dyDescent="0.45">
      <c r="A168" s="63" t="s">
        <v>24</v>
      </c>
      <c r="B168" s="63" t="s">
        <v>318</v>
      </c>
      <c r="C168" s="63"/>
      <c r="D168" s="51">
        <v>1</v>
      </c>
      <c r="E168" s="139">
        <v>0</v>
      </c>
      <c r="F168" s="139"/>
      <c r="G168" s="78"/>
      <c r="H168" s="78"/>
      <c r="I168" s="101">
        <f t="shared" si="3"/>
        <v>0</v>
      </c>
      <c r="J168" s="101">
        <f t="shared" si="3"/>
        <v>0</v>
      </c>
      <c r="K168" s="102">
        <v>1</v>
      </c>
      <c r="L168" s="78"/>
    </row>
    <row r="169" spans="1:12" s="77" customFormat="1" ht="35.1" customHeight="1" x14ac:dyDescent="0.45"/>
    <row r="170" spans="1:12" s="77" customFormat="1" ht="35.1" customHeight="1" x14ac:dyDescent="0.45">
      <c r="A170" s="8"/>
      <c r="B170" s="8"/>
    </row>
    <row r="171" spans="1:12" s="77" customFormat="1" ht="35.1" customHeight="1" x14ac:dyDescent="0.45">
      <c r="A171" s="8"/>
      <c r="B171" s="8"/>
    </row>
    <row r="172" spans="1:12" s="77" customFormat="1" ht="35.1" customHeight="1" x14ac:dyDescent="0.45">
      <c r="A172" s="8"/>
      <c r="B172" s="8"/>
    </row>
    <row r="173" spans="1:12" s="77" customFormat="1" ht="35.1" customHeight="1" x14ac:dyDescent="0.45">
      <c r="A173" s="8"/>
      <c r="B173" s="8"/>
    </row>
    <row r="174" spans="1:12" s="77" customFormat="1" ht="35.1" customHeight="1" x14ac:dyDescent="0.45">
      <c r="A174" s="8"/>
      <c r="B174" s="8"/>
    </row>
    <row r="175" spans="1:12" s="77" customFormat="1" ht="35.1" customHeight="1" x14ac:dyDescent="0.45">
      <c r="A175" s="8"/>
      <c r="B175" s="8"/>
    </row>
    <row r="176" spans="1:12" s="77" customFormat="1" ht="35.1" customHeight="1" x14ac:dyDescent="0.45">
      <c r="A176" s="8"/>
      <c r="B176" s="8"/>
    </row>
    <row r="177" spans="1:14" ht="21" x14ac:dyDescent="0.3">
      <c r="A177" s="8"/>
      <c r="B177" s="8"/>
      <c r="C177"/>
      <c r="D177"/>
      <c r="E177"/>
      <c r="F177"/>
      <c r="G177"/>
      <c r="H177"/>
      <c r="I177"/>
      <c r="J177"/>
      <c r="K177"/>
      <c r="L177"/>
    </row>
    <row r="178" spans="1:14" ht="45" customHeight="1" x14ac:dyDescent="0.45">
      <c r="M178" s="4"/>
      <c r="N178" s="5"/>
    </row>
  </sheetData>
  <sortState xmlns:xlrd2="http://schemas.microsoft.com/office/spreadsheetml/2017/richdata2" ref="A103:I110">
    <sortCondition ref="A103"/>
  </sortState>
  <mergeCells count="10">
    <mergeCell ref="H7:J7"/>
    <mergeCell ref="A5:A6"/>
    <mergeCell ref="D5:D6"/>
    <mergeCell ref="G5:H5"/>
    <mergeCell ref="I5:J5"/>
    <mergeCell ref="K5:L5"/>
    <mergeCell ref="A2:L2"/>
    <mergeCell ref="A3:L3"/>
    <mergeCell ref="A4:L4"/>
    <mergeCell ref="E5:F5"/>
  </mergeCells>
  <pageMargins left="0.25" right="0.25" top="0.75" bottom="0.75" header="0.3" footer="0.3"/>
  <pageSetup paperSize="129" scale="10" fitToHeight="0" orientation="portrait" r:id="rId1"/>
  <rowBreaks count="1" manualBreakCount="1">
    <brk id="83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COCINA</vt:lpstr>
      <vt:lpstr>COLACION</vt:lpstr>
      <vt:lpstr>BARRA</vt:lpstr>
      <vt:lpstr>BARRA!Área_de_impresión</vt:lpstr>
      <vt:lpstr>COCINA!Área_de_impresión</vt:lpstr>
      <vt:lpstr>BARRA!Títulos_a_imprimir</vt:lpstr>
      <vt:lpstr>COCINA!Títulos_a_imprimir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Equipo</cp:lastModifiedBy>
  <cp:lastPrinted>2023-05-16T18:37:51Z</cp:lastPrinted>
  <dcterms:created xsi:type="dcterms:W3CDTF">2020-08-24T13:27:52Z</dcterms:created>
  <dcterms:modified xsi:type="dcterms:W3CDTF">2024-01-08T03:54:04Z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f4e9a4a-eb20-4aad-9a64-8872817c1a6f_Enabled">
    <vt:lpwstr>true</vt:lpwstr>
  </property>
  <property fmtid="{D5CDD505-2E9C-101B-9397-08002B2CF9AE}" pid="3" name="MSIP_Label_9f4e9a4a-eb20-4aad-9a64-8872817c1a6f_SetDate">
    <vt:lpwstr>2023-04-28T14:17:46Z</vt:lpwstr>
  </property>
  <property fmtid="{D5CDD505-2E9C-101B-9397-08002B2CF9AE}" pid="4" name="MSIP_Label_9f4e9a4a-eb20-4aad-9a64-8872817c1a6f_Method">
    <vt:lpwstr>Standard</vt:lpwstr>
  </property>
  <property fmtid="{D5CDD505-2E9C-101B-9397-08002B2CF9AE}" pid="5" name="MSIP_Label_9f4e9a4a-eb20-4aad-9a64-8872817c1a6f_Name">
    <vt:lpwstr>defa4170-0d19-0005-0004-bc88714345d2</vt:lpwstr>
  </property>
  <property fmtid="{D5CDD505-2E9C-101B-9397-08002B2CF9AE}" pid="6" name="MSIP_Label_9f4e9a4a-eb20-4aad-9a64-8872817c1a6f_SiteId">
    <vt:lpwstr>7a599002-001c-432c-846e-1ddca9f6b299</vt:lpwstr>
  </property>
  <property fmtid="{D5CDD505-2E9C-101B-9397-08002B2CF9AE}" pid="7" name="MSIP_Label_9f4e9a4a-eb20-4aad-9a64-8872817c1a6f_ActionId">
    <vt:lpwstr>b57d310e-a686-441b-b8c9-391b874b1ec1</vt:lpwstr>
  </property>
  <property fmtid="{D5CDD505-2E9C-101B-9397-08002B2CF9AE}" pid="8" name="MSIP_Label_9f4e9a4a-eb20-4aad-9a64-8872817c1a6f_ContentBits">
    <vt:lpwstr>0</vt:lpwstr>
  </property>
</Properties>
</file>