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uggernaut/Desktop/"/>
    </mc:Choice>
  </mc:AlternateContent>
  <bookViews>
    <workbookView xWindow="0" yWindow="460" windowWidth="28800" windowHeight="15860" tabRatio="500" activeTab="5"/>
  </bookViews>
  <sheets>
    <sheet name="birthRate" sheetId="1" r:id="rId1"/>
    <sheet name="deathRate" sheetId="2" r:id="rId2"/>
    <sheet name="population" sheetId="3" r:id="rId3"/>
    <sheet name="countryCode" sheetId="5" r:id="rId4"/>
    <sheet name="Consolidated" sheetId="4" r:id="rId5"/>
    <sheet name="Sheet2" sheetId="6" r:id="rId6"/>
  </sheets>
  <definedNames>
    <definedName name="_xlnm._FilterDatabase" localSheetId="0" hidden="1">birthRate!$A$1:$B$1</definedName>
    <definedName name="_xlnm._FilterDatabase" localSheetId="4" hidden="1">Consolidated!$A$1:$E$1</definedName>
    <definedName name="_xlnm._FilterDatabase" localSheetId="3" hidden="1">countryCode!$A$1:$B$1</definedName>
    <definedName name="_xlnm._FilterDatabase" localSheetId="1" hidden="1">deathRate!$A$1:$B$1</definedName>
    <definedName name="_xlnm._FilterDatabase" localSheetId="2" hidden="1">population!$A$1:$B$1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4" l="1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E95" i="4"/>
  <c r="C95" i="4"/>
  <c r="E3" i="4"/>
  <c r="C3" i="4"/>
  <c r="G3" i="4"/>
  <c r="E215" i="4"/>
  <c r="C215" i="4"/>
  <c r="E4" i="4"/>
  <c r="C4" i="4"/>
  <c r="G4" i="4"/>
  <c r="E96" i="4"/>
  <c r="C96" i="4"/>
  <c r="E5" i="4"/>
  <c r="C5" i="4"/>
  <c r="G5" i="4"/>
  <c r="E29" i="4"/>
  <c r="C29" i="4"/>
  <c r="E6" i="4"/>
  <c r="C6" i="4"/>
  <c r="G6" i="4"/>
  <c r="E155" i="4"/>
  <c r="C155" i="4"/>
  <c r="E7" i="4"/>
  <c r="C7" i="4"/>
  <c r="G7" i="4"/>
  <c r="E151" i="4"/>
  <c r="C151" i="4"/>
  <c r="E8" i="4"/>
  <c r="C8" i="4"/>
  <c r="G8" i="4"/>
  <c r="E18" i="4"/>
  <c r="C18" i="4"/>
  <c r="E9" i="4"/>
  <c r="C9" i="4"/>
  <c r="G9" i="4"/>
  <c r="E167" i="4"/>
  <c r="C167" i="4"/>
  <c r="E10" i="4"/>
  <c r="C10" i="4"/>
  <c r="G10" i="4"/>
  <c r="E104" i="4"/>
  <c r="C104" i="4"/>
  <c r="E11" i="4"/>
  <c r="C11" i="4"/>
  <c r="G11" i="4"/>
  <c r="E134" i="4"/>
  <c r="C134" i="4"/>
  <c r="E12" i="4"/>
  <c r="C12" i="4"/>
  <c r="G12" i="4"/>
  <c r="E161" i="4"/>
  <c r="C161" i="4"/>
  <c r="E13" i="4"/>
  <c r="C13" i="4"/>
  <c r="G13" i="4"/>
  <c r="E67" i="4"/>
  <c r="C67" i="4"/>
  <c r="E14" i="4"/>
  <c r="C14" i="4"/>
  <c r="G14" i="4"/>
  <c r="E220" i="4"/>
  <c r="C220" i="4"/>
  <c r="E15" i="4"/>
  <c r="C15" i="4"/>
  <c r="G15" i="4"/>
  <c r="E62" i="4"/>
  <c r="C62" i="4"/>
  <c r="E16" i="4"/>
  <c r="C16" i="4"/>
  <c r="G16" i="4"/>
  <c r="E97" i="4"/>
  <c r="C97" i="4"/>
  <c r="E17" i="4"/>
  <c r="C17" i="4"/>
  <c r="G17" i="4"/>
  <c r="E47" i="4"/>
  <c r="C47" i="4"/>
  <c r="G18" i="4"/>
  <c r="E78" i="4"/>
  <c r="C78" i="4"/>
  <c r="E19" i="4"/>
  <c r="C19" i="4"/>
  <c r="G19" i="4"/>
  <c r="E207" i="4"/>
  <c r="C207" i="4"/>
  <c r="E20" i="4"/>
  <c r="C20" i="4"/>
  <c r="G20" i="4"/>
  <c r="E201" i="4"/>
  <c r="C201" i="4"/>
  <c r="E21" i="4"/>
  <c r="C21" i="4"/>
  <c r="G21" i="4"/>
  <c r="E72" i="4"/>
  <c r="C72" i="4"/>
  <c r="E22" i="4"/>
  <c r="C22" i="4"/>
  <c r="G22" i="4"/>
  <c r="E214" i="4"/>
  <c r="C214" i="4"/>
  <c r="E23" i="4"/>
  <c r="C23" i="4"/>
  <c r="G23" i="4"/>
  <c r="E102" i="4"/>
  <c r="C102" i="4"/>
  <c r="E24" i="4"/>
  <c r="C24" i="4"/>
  <c r="G24" i="4"/>
  <c r="E34" i="4"/>
  <c r="C34" i="4"/>
  <c r="E25" i="4"/>
  <c r="C25" i="4"/>
  <c r="G25" i="4"/>
  <c r="E188" i="4"/>
  <c r="C188" i="4"/>
  <c r="E26" i="4"/>
  <c r="C26" i="4"/>
  <c r="G26" i="4"/>
  <c r="E200" i="4"/>
  <c r="C200" i="4"/>
  <c r="E27" i="4"/>
  <c r="C27" i="4"/>
  <c r="G27" i="4"/>
  <c r="E111" i="4"/>
  <c r="C111" i="4"/>
  <c r="E28" i="4"/>
  <c r="C28" i="4"/>
  <c r="G28" i="4"/>
  <c r="E190" i="4"/>
  <c r="C190" i="4"/>
  <c r="G29" i="4"/>
  <c r="E45" i="4"/>
  <c r="C45" i="4"/>
  <c r="E30" i="4"/>
  <c r="C30" i="4"/>
  <c r="G30" i="4"/>
  <c r="E108" i="4"/>
  <c r="C108" i="4"/>
  <c r="E31" i="4"/>
  <c r="C31" i="4"/>
  <c r="G31" i="4"/>
  <c r="E212" i="4"/>
  <c r="C212" i="4"/>
  <c r="E32" i="4"/>
  <c r="C32" i="4"/>
  <c r="G32" i="4"/>
  <c r="E33" i="4"/>
  <c r="C33" i="4"/>
  <c r="G33" i="4"/>
  <c r="G34" i="4"/>
  <c r="E162" i="4"/>
  <c r="C162" i="4"/>
  <c r="E35" i="4"/>
  <c r="C35" i="4"/>
  <c r="G35" i="4"/>
  <c r="E211" i="4"/>
  <c r="C211" i="4"/>
  <c r="E36" i="4"/>
  <c r="C36" i="4"/>
  <c r="G36" i="4"/>
  <c r="E98" i="4"/>
  <c r="C98" i="4"/>
  <c r="E37" i="4"/>
  <c r="C37" i="4"/>
  <c r="G37" i="4"/>
  <c r="E192" i="4"/>
  <c r="C192" i="4"/>
  <c r="E38" i="4"/>
  <c r="C38" i="4"/>
  <c r="G38" i="4"/>
  <c r="E39" i="4"/>
  <c r="C39" i="4"/>
  <c r="G39" i="4"/>
  <c r="E141" i="4"/>
  <c r="C141" i="4"/>
  <c r="E40" i="4"/>
  <c r="C40" i="4"/>
  <c r="G40" i="4"/>
  <c r="E2" i="4"/>
  <c r="C2" i="4"/>
  <c r="E41" i="4"/>
  <c r="C41" i="4"/>
  <c r="G41" i="4"/>
  <c r="E127" i="4"/>
  <c r="C127" i="4"/>
  <c r="E42" i="4"/>
  <c r="C42" i="4"/>
  <c r="G42" i="4"/>
  <c r="E219" i="4"/>
  <c r="C219" i="4"/>
  <c r="E43" i="4"/>
  <c r="C43" i="4"/>
  <c r="G43" i="4"/>
  <c r="E160" i="4"/>
  <c r="C160" i="4"/>
  <c r="E44" i="4"/>
  <c r="C44" i="4"/>
  <c r="G44" i="4"/>
  <c r="E217" i="4"/>
  <c r="C217" i="4"/>
  <c r="G45" i="4"/>
  <c r="E145" i="4"/>
  <c r="C145" i="4"/>
  <c r="E46" i="4"/>
  <c r="C46" i="4"/>
  <c r="G46" i="4"/>
  <c r="E177" i="4"/>
  <c r="C177" i="4"/>
  <c r="G47" i="4"/>
  <c r="E225" i="4"/>
  <c r="C225" i="4"/>
  <c r="E48" i="4"/>
  <c r="C48" i="4"/>
  <c r="G48" i="4"/>
  <c r="E79" i="4"/>
  <c r="C79" i="4"/>
  <c r="E49" i="4"/>
  <c r="C49" i="4"/>
  <c r="G49" i="4"/>
  <c r="E142" i="4"/>
  <c r="C142" i="4"/>
  <c r="E50" i="4"/>
  <c r="C50" i="4"/>
  <c r="G50" i="4"/>
  <c r="E110" i="4"/>
  <c r="C110" i="4"/>
  <c r="E51" i="4"/>
  <c r="C51" i="4"/>
  <c r="G51" i="4"/>
  <c r="E125" i="4"/>
  <c r="C125" i="4"/>
  <c r="E52" i="4"/>
  <c r="C52" i="4"/>
  <c r="G52" i="4"/>
  <c r="E53" i="4"/>
  <c r="C53" i="4"/>
  <c r="G53" i="4"/>
  <c r="E54" i="4"/>
  <c r="C54" i="4"/>
  <c r="G54" i="4"/>
  <c r="E198" i="4"/>
  <c r="C198" i="4"/>
  <c r="E55" i="4"/>
  <c r="C55" i="4"/>
  <c r="G55" i="4"/>
  <c r="E56" i="4"/>
  <c r="C56" i="4"/>
  <c r="G56" i="4"/>
  <c r="E191" i="4"/>
  <c r="C191" i="4"/>
  <c r="E57" i="4"/>
  <c r="C57" i="4"/>
  <c r="G57" i="4"/>
  <c r="E166" i="4"/>
  <c r="C166" i="4"/>
  <c r="E58" i="4"/>
  <c r="C58" i="4"/>
  <c r="G58" i="4"/>
  <c r="E59" i="4"/>
  <c r="C59" i="4"/>
  <c r="G59" i="4"/>
  <c r="E60" i="4"/>
  <c r="C60" i="4"/>
  <c r="G60" i="4"/>
  <c r="E150" i="4"/>
  <c r="C150" i="4"/>
  <c r="E61" i="4"/>
  <c r="C61" i="4"/>
  <c r="G61" i="4"/>
  <c r="E126" i="4"/>
  <c r="C126" i="4"/>
  <c r="G62" i="4"/>
  <c r="E107" i="4"/>
  <c r="C107" i="4"/>
  <c r="E63" i="4"/>
  <c r="C63" i="4"/>
  <c r="G63" i="4"/>
  <c r="E64" i="4"/>
  <c r="C64" i="4"/>
  <c r="G64" i="4"/>
  <c r="E129" i="4"/>
  <c r="C129" i="4"/>
  <c r="E65" i="4"/>
  <c r="C65" i="4"/>
  <c r="G65" i="4"/>
  <c r="E197" i="4"/>
  <c r="C197" i="4"/>
  <c r="E66" i="4"/>
  <c r="C66" i="4"/>
  <c r="G66" i="4"/>
  <c r="E146" i="4"/>
  <c r="C146" i="4"/>
  <c r="G67" i="4"/>
  <c r="E68" i="4"/>
  <c r="C68" i="4"/>
  <c r="G68" i="4"/>
  <c r="E69" i="4"/>
  <c r="C69" i="4"/>
  <c r="G69" i="4"/>
  <c r="E226" i="4"/>
  <c r="C226" i="4"/>
  <c r="E70" i="4"/>
  <c r="C70" i="4"/>
  <c r="G70" i="4"/>
  <c r="E85" i="4"/>
  <c r="C85" i="4"/>
  <c r="E71" i="4"/>
  <c r="C71" i="4"/>
  <c r="G71" i="4"/>
  <c r="E227" i="4"/>
  <c r="C227" i="4"/>
  <c r="G72" i="4"/>
  <c r="E178" i="4"/>
  <c r="C178" i="4"/>
  <c r="E73" i="4"/>
  <c r="C73" i="4"/>
  <c r="G73" i="4"/>
  <c r="E168" i="4"/>
  <c r="C168" i="4"/>
  <c r="E74" i="4"/>
  <c r="C74" i="4"/>
  <c r="G74" i="4"/>
  <c r="E189" i="4"/>
  <c r="C189" i="4"/>
  <c r="E75" i="4"/>
  <c r="C75" i="4"/>
  <c r="G75" i="4"/>
  <c r="E87" i="4"/>
  <c r="C87" i="4"/>
  <c r="E76" i="4"/>
  <c r="C76" i="4"/>
  <c r="G76" i="4"/>
  <c r="E77" i="4"/>
  <c r="C77" i="4"/>
  <c r="G77" i="4"/>
  <c r="G78" i="4"/>
  <c r="G79" i="4"/>
  <c r="E206" i="4"/>
  <c r="C206" i="4"/>
  <c r="E80" i="4"/>
  <c r="C80" i="4"/>
  <c r="G80" i="4"/>
  <c r="E81" i="4"/>
  <c r="C81" i="4"/>
  <c r="G81" i="4"/>
  <c r="E82" i="4"/>
  <c r="C82" i="4"/>
  <c r="G82" i="4"/>
  <c r="E163" i="4"/>
  <c r="C163" i="4"/>
  <c r="E83" i="4"/>
  <c r="C83" i="4"/>
  <c r="G83" i="4"/>
  <c r="E187" i="4"/>
  <c r="C187" i="4"/>
  <c r="E84" i="4"/>
  <c r="C84" i="4"/>
  <c r="G84" i="4"/>
  <c r="G85" i="4"/>
  <c r="E86" i="4"/>
  <c r="C86" i="4"/>
  <c r="G86" i="4"/>
  <c r="G87" i="4"/>
  <c r="E88" i="4"/>
  <c r="C88" i="4"/>
  <c r="G88" i="4"/>
  <c r="E90" i="4"/>
  <c r="C90" i="4"/>
  <c r="E89" i="4"/>
  <c r="C89" i="4"/>
  <c r="G89" i="4"/>
  <c r="E195" i="4"/>
  <c r="C195" i="4"/>
  <c r="G90" i="4"/>
  <c r="E93" i="4"/>
  <c r="C93" i="4"/>
  <c r="E91" i="4"/>
  <c r="C91" i="4"/>
  <c r="G91" i="4"/>
  <c r="E92" i="4"/>
  <c r="C92" i="4"/>
  <c r="G92" i="4"/>
  <c r="G93" i="4"/>
  <c r="E94" i="4"/>
  <c r="C94" i="4"/>
  <c r="G94" i="4"/>
  <c r="G95" i="4"/>
  <c r="E199" i="4"/>
  <c r="C199" i="4"/>
  <c r="G96" i="4"/>
  <c r="E106" i="4"/>
  <c r="C106" i="4"/>
  <c r="G97" i="4"/>
  <c r="E196" i="4"/>
  <c r="C196" i="4"/>
  <c r="G98" i="4"/>
  <c r="E101" i="4"/>
  <c r="C101" i="4"/>
  <c r="E99" i="4"/>
  <c r="C99" i="4"/>
  <c r="G99" i="4"/>
  <c r="E203" i="4"/>
  <c r="C203" i="4"/>
  <c r="E100" i="4"/>
  <c r="C100" i="4"/>
  <c r="G100" i="4"/>
  <c r="G101" i="4"/>
  <c r="G102" i="4"/>
  <c r="E179" i="4"/>
  <c r="C179" i="4"/>
  <c r="E103" i="4"/>
  <c r="C103" i="4"/>
  <c r="G103" i="4"/>
  <c r="E114" i="4"/>
  <c r="C114" i="4"/>
  <c r="G104" i="4"/>
  <c r="E159" i="4"/>
  <c r="C159" i="4"/>
  <c r="E105" i="4"/>
  <c r="C105" i="4"/>
  <c r="G105" i="4"/>
  <c r="E158" i="4"/>
  <c r="C158" i="4"/>
  <c r="G106" i="4"/>
  <c r="E119" i="4"/>
  <c r="C119" i="4"/>
  <c r="G107" i="4"/>
  <c r="E116" i="4"/>
  <c r="C116" i="4"/>
  <c r="G108" i="4"/>
  <c r="E109" i="4"/>
  <c r="C109" i="4"/>
  <c r="G109" i="4"/>
  <c r="E181" i="4"/>
  <c r="C181" i="4"/>
  <c r="G110" i="4"/>
  <c r="E149" i="4"/>
  <c r="C149" i="4"/>
  <c r="G111" i="4"/>
  <c r="E213" i="4"/>
  <c r="C213" i="4"/>
  <c r="E112" i="4"/>
  <c r="C112" i="4"/>
  <c r="G112" i="4"/>
  <c r="E113" i="4"/>
  <c r="C113" i="4"/>
  <c r="G113" i="4"/>
  <c r="E182" i="4"/>
  <c r="C182" i="4"/>
  <c r="G114" i="4"/>
  <c r="E115" i="4"/>
  <c r="C115" i="4"/>
  <c r="G115" i="4"/>
  <c r="G116" i="4"/>
  <c r="E117" i="4"/>
  <c r="C117" i="4"/>
  <c r="G117" i="4"/>
  <c r="E118" i="4"/>
  <c r="C118" i="4"/>
  <c r="G118" i="4"/>
  <c r="E184" i="4"/>
  <c r="C184" i="4"/>
  <c r="G119" i="4"/>
  <c r="E208" i="4"/>
  <c r="C208" i="4"/>
  <c r="E120" i="4"/>
  <c r="C120" i="4"/>
  <c r="G120" i="4"/>
  <c r="E153" i="4"/>
  <c r="C153" i="4"/>
  <c r="E121" i="4"/>
  <c r="C121" i="4"/>
  <c r="G121" i="4"/>
  <c r="E122" i="4"/>
  <c r="C122" i="4"/>
  <c r="G122" i="4"/>
  <c r="E123" i="4"/>
  <c r="C123" i="4"/>
  <c r="G123" i="4"/>
  <c r="E124" i="4"/>
  <c r="C124" i="4"/>
  <c r="G124" i="4"/>
  <c r="G125" i="4"/>
  <c r="E148" i="4"/>
  <c r="C148" i="4"/>
  <c r="G126" i="4"/>
  <c r="G127" i="4"/>
  <c r="E128" i="4"/>
  <c r="C128" i="4"/>
  <c r="G128" i="4"/>
  <c r="G129" i="4"/>
  <c r="E157" i="4"/>
  <c r="C157" i="4"/>
  <c r="E130" i="4"/>
  <c r="C130" i="4"/>
  <c r="G130" i="4"/>
  <c r="E132" i="4"/>
  <c r="C132" i="4"/>
  <c r="E131" i="4"/>
  <c r="C131" i="4"/>
  <c r="G131" i="4"/>
  <c r="E164" i="4"/>
  <c r="C164" i="4"/>
  <c r="G132" i="4"/>
  <c r="E136" i="4"/>
  <c r="C136" i="4"/>
  <c r="E133" i="4"/>
  <c r="C133" i="4"/>
  <c r="G133" i="4"/>
  <c r="E154" i="4"/>
  <c r="C154" i="4"/>
  <c r="G134" i="4"/>
  <c r="E216" i="4"/>
  <c r="C216" i="4"/>
  <c r="E135" i="4"/>
  <c r="C135" i="4"/>
  <c r="G135" i="4"/>
  <c r="G136" i="4"/>
  <c r="E137" i="4"/>
  <c r="C137" i="4"/>
  <c r="G137" i="4"/>
  <c r="E138" i="4"/>
  <c r="C138" i="4"/>
  <c r="G138" i="4"/>
  <c r="E139" i="4"/>
  <c r="C139" i="4"/>
  <c r="G139" i="4"/>
  <c r="E140" i="4"/>
  <c r="C140" i="4"/>
  <c r="G140" i="4"/>
  <c r="G141" i="4"/>
  <c r="E223" i="4"/>
  <c r="C223" i="4"/>
  <c r="G142" i="4"/>
  <c r="E143" i="4"/>
  <c r="C143" i="4"/>
  <c r="G143" i="4"/>
  <c r="E165" i="4"/>
  <c r="C165" i="4"/>
  <c r="E144" i="4"/>
  <c r="C144" i="4"/>
  <c r="G144" i="4"/>
  <c r="G145" i="4"/>
  <c r="G146" i="4"/>
  <c r="E147" i="4"/>
  <c r="C147" i="4"/>
  <c r="G147" i="4"/>
  <c r="E185" i="4"/>
  <c r="C185" i="4"/>
  <c r="G148" i="4"/>
  <c r="G149" i="4"/>
  <c r="G150" i="4"/>
  <c r="G151" i="4"/>
  <c r="E152" i="4"/>
  <c r="C152" i="4"/>
  <c r="G152" i="4"/>
  <c r="G153" i="4"/>
  <c r="E194" i="4"/>
  <c r="C194" i="4"/>
  <c r="G154" i="4"/>
  <c r="G155" i="4"/>
  <c r="E156" i="4"/>
  <c r="C156" i="4"/>
  <c r="G156" i="4"/>
  <c r="E202" i="4"/>
  <c r="C202" i="4"/>
  <c r="G157" i="4"/>
  <c r="G158" i="4"/>
  <c r="E205" i="4"/>
  <c r="C205" i="4"/>
  <c r="G159" i="4"/>
  <c r="G160" i="4"/>
  <c r="G161" i="4"/>
  <c r="G162" i="4"/>
  <c r="G163" i="4"/>
  <c r="G164" i="4"/>
  <c r="G165" i="4"/>
  <c r="G166" i="4"/>
  <c r="G167" i="4"/>
  <c r="E186" i="4"/>
  <c r="C186" i="4"/>
  <c r="G168" i="4"/>
  <c r="E169" i="4"/>
  <c r="C169" i="4"/>
  <c r="G169" i="4"/>
  <c r="E224" i="4"/>
  <c r="C224" i="4"/>
  <c r="E170" i="4"/>
  <c r="C170" i="4"/>
  <c r="G170" i="4"/>
  <c r="E193" i="4"/>
  <c r="C193" i="4"/>
  <c r="E171" i="4"/>
  <c r="C171" i="4"/>
  <c r="G171" i="4"/>
  <c r="E172" i="4"/>
  <c r="C172" i="4"/>
  <c r="G172" i="4"/>
  <c r="E173" i="4"/>
  <c r="C173" i="4"/>
  <c r="G173" i="4"/>
  <c r="E174" i="4"/>
  <c r="C174" i="4"/>
  <c r="G174" i="4"/>
  <c r="E175" i="4"/>
  <c r="C175" i="4"/>
  <c r="G175" i="4"/>
  <c r="E176" i="4"/>
  <c r="C176" i="4"/>
  <c r="G176" i="4"/>
  <c r="G177" i="4"/>
  <c r="G178" i="4"/>
  <c r="G179" i="4"/>
  <c r="E180" i="4"/>
  <c r="C180" i="4"/>
  <c r="G180" i="4"/>
  <c r="G181" i="4"/>
  <c r="E218" i="4"/>
  <c r="C218" i="4"/>
  <c r="G182" i="4"/>
  <c r="E183" i="4"/>
  <c r="C183" i="4"/>
  <c r="G183" i="4"/>
  <c r="G184" i="4"/>
  <c r="G185" i="4"/>
  <c r="G186" i="4"/>
  <c r="G187" i="4"/>
  <c r="G188" i="4"/>
  <c r="G189" i="4"/>
  <c r="G190" i="4"/>
  <c r="G191" i="4"/>
  <c r="E204" i="4"/>
  <c r="C204" i="4"/>
  <c r="G192" i="4"/>
  <c r="G193" i="4"/>
  <c r="E221" i="4"/>
  <c r="C221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E209" i="4"/>
  <c r="C209" i="4"/>
  <c r="G209" i="4"/>
  <c r="E210" i="4"/>
  <c r="C210" i="4"/>
  <c r="G210" i="4"/>
  <c r="G211" i="4"/>
  <c r="G212" i="4"/>
  <c r="G213" i="4"/>
  <c r="G214" i="4"/>
  <c r="G215" i="4"/>
  <c r="G216" i="4"/>
  <c r="G217" i="4"/>
  <c r="G218" i="4"/>
  <c r="G219" i="4"/>
  <c r="E222" i="4"/>
  <c r="C222" i="4"/>
  <c r="G220" i="4"/>
  <c r="G221" i="4"/>
  <c r="G222" i="4"/>
  <c r="G223" i="4"/>
  <c r="G224" i="4"/>
  <c r="G225" i="4"/>
  <c r="G226" i="4"/>
  <c r="G227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" i="4"/>
</calcChain>
</file>

<file path=xl/sharedStrings.xml><?xml version="1.0" encoding="utf-8"?>
<sst xmlns="http://schemas.openxmlformats.org/spreadsheetml/2006/main" count="1619" uniqueCount="498">
  <si>
    <t>Niger</t>
  </si>
  <si>
    <t>Mali</t>
  </si>
  <si>
    <t>Uganda</t>
  </si>
  <si>
    <t>Zambia</t>
  </si>
  <si>
    <t>Burundi</t>
  </si>
  <si>
    <t>Burkina Faso</t>
  </si>
  <si>
    <t>Malawi</t>
  </si>
  <si>
    <t>Somalia</t>
  </si>
  <si>
    <t>Angola</t>
  </si>
  <si>
    <t>Mozambique</t>
  </si>
  <si>
    <t>Afghanistan</t>
  </si>
  <si>
    <t>Nigeria</t>
  </si>
  <si>
    <t>Ethiopia</t>
  </si>
  <si>
    <t>Sierra Leone</t>
  </si>
  <si>
    <t>South Sudan</t>
  </si>
  <si>
    <t>Chad</t>
  </si>
  <si>
    <t>Tanzania</t>
  </si>
  <si>
    <t>Cameroon</t>
  </si>
  <si>
    <t>Benin</t>
  </si>
  <si>
    <t>Guinea</t>
  </si>
  <si>
    <t>Congo, Republic of the</t>
  </si>
  <si>
    <t>Central African Republic</t>
  </si>
  <si>
    <t>Gabon</t>
  </si>
  <si>
    <t>Congo, Democratic Republic of the</t>
  </si>
  <si>
    <t>Senegal</t>
  </si>
  <si>
    <t>Liberia</t>
  </si>
  <si>
    <t>Timor-Leste</t>
  </si>
  <si>
    <t>Togo</t>
  </si>
  <si>
    <t>Sao Tome and Principe</t>
  </si>
  <si>
    <t>Rwanda</t>
  </si>
  <si>
    <t>Guinea-Bissau</t>
  </si>
  <si>
    <t>Equatorial Guinea</t>
  </si>
  <si>
    <t>Gaza Strip</t>
  </si>
  <si>
    <t>Madagascar</t>
  </si>
  <si>
    <t>Zimbabwe</t>
  </si>
  <si>
    <t>Iraq</t>
  </si>
  <si>
    <t>Mauritania</t>
  </si>
  <si>
    <t>Ghana</t>
  </si>
  <si>
    <t>Egypt</t>
  </si>
  <si>
    <t>Eritrea</t>
  </si>
  <si>
    <t>Gambia, The</t>
  </si>
  <si>
    <t>Western Sahara</t>
  </si>
  <si>
    <t>Yemen</t>
  </si>
  <si>
    <t>Sudan</t>
  </si>
  <si>
    <t>Cote d'Ivoire</t>
  </si>
  <si>
    <t>Namibia</t>
  </si>
  <si>
    <t>Comoros</t>
  </si>
  <si>
    <t>West Bank</t>
  </si>
  <si>
    <t>Jordan</t>
  </si>
  <si>
    <t>Solomon Islands</t>
  </si>
  <si>
    <t>Kenya</t>
  </si>
  <si>
    <t>Lesotho</t>
  </si>
  <si>
    <t>Marshall Islands</t>
  </si>
  <si>
    <t>Vanuatu</t>
  </si>
  <si>
    <t>Guatemala</t>
  </si>
  <si>
    <t>Nauru</t>
  </si>
  <si>
    <t>Oman</t>
  </si>
  <si>
    <t>Swaziland</t>
  </si>
  <si>
    <t>Belize</t>
  </si>
  <si>
    <t>Papua New Guinea</t>
  </si>
  <si>
    <t>Philippines</t>
  </si>
  <si>
    <t>Laos</t>
  </si>
  <si>
    <t>Tajikistan</t>
  </si>
  <si>
    <t>Tuvalu</t>
  </si>
  <si>
    <t>Djibouti</t>
  </si>
  <si>
    <t>Cambodia</t>
  </si>
  <si>
    <t>Haiti</t>
  </si>
  <si>
    <t>Algeria</t>
  </si>
  <si>
    <t>American Samoa</t>
  </si>
  <si>
    <t>Honduras</t>
  </si>
  <si>
    <t>Tonga</t>
  </si>
  <si>
    <t>Kyrgyzstan</t>
  </si>
  <si>
    <t>Bolivia</t>
  </si>
  <si>
    <t>Pakistan</t>
  </si>
  <si>
    <t>Syria</t>
  </si>
  <si>
    <t>Kiribati</t>
  </si>
  <si>
    <t>Botswana</t>
  </si>
  <si>
    <t>Samoa</t>
  </si>
  <si>
    <t>South Africa</t>
  </si>
  <si>
    <t>Micronesia, Federated States of</t>
  </si>
  <si>
    <t>Cabo Verde</t>
  </si>
  <si>
    <t>Nepal</t>
  </si>
  <si>
    <t>Kuwait</t>
  </si>
  <si>
    <t>Mongolia</t>
  </si>
  <si>
    <t>Malaysia</t>
  </si>
  <si>
    <t>India</t>
  </si>
  <si>
    <t>Turkmenistan</t>
  </si>
  <si>
    <t>Venezuela</t>
  </si>
  <si>
    <t>Bangladesh</t>
  </si>
  <si>
    <t>Fiji</t>
  </si>
  <si>
    <t>Kazakhstan</t>
  </si>
  <si>
    <t>Dominican Republic</t>
  </si>
  <si>
    <t>Mexico</t>
  </si>
  <si>
    <t>Saudi Arabia</t>
  </si>
  <si>
    <t>Israel</t>
  </si>
  <si>
    <t>Burma</t>
  </si>
  <si>
    <t>Ecuador</t>
  </si>
  <si>
    <t>Panama</t>
  </si>
  <si>
    <t>Jamaica</t>
  </si>
  <si>
    <t>Morocco</t>
  </si>
  <si>
    <t>Peru</t>
  </si>
  <si>
    <t>Nicaragua</t>
  </si>
  <si>
    <t>Iran</t>
  </si>
  <si>
    <t>Libya</t>
  </si>
  <si>
    <t>Bhutan</t>
  </si>
  <si>
    <t>Brunei</t>
  </si>
  <si>
    <t>Northern Mariana Islands</t>
  </si>
  <si>
    <t>Argentina</t>
  </si>
  <si>
    <t>Uzbekistan</t>
  </si>
  <si>
    <t>Guam</t>
  </si>
  <si>
    <t>Paraguay</t>
  </si>
  <si>
    <t>Tunisia</t>
  </si>
  <si>
    <t>Indonesia</t>
  </si>
  <si>
    <t>Colombia</t>
  </si>
  <si>
    <t>El Salvador</t>
  </si>
  <si>
    <t>Azerbaijan</t>
  </si>
  <si>
    <t>Turkey</t>
  </si>
  <si>
    <t>Suriname</t>
  </si>
  <si>
    <t>Maldives</t>
  </si>
  <si>
    <t>Antigua and Barbuda</t>
  </si>
  <si>
    <t>Grenada</t>
  </si>
  <si>
    <t>Costa Rica</t>
  </si>
  <si>
    <t>Turks and Caicos Islands</t>
  </si>
  <si>
    <t>Vietnam</t>
  </si>
  <si>
    <t>Guyana</t>
  </si>
  <si>
    <t>Sri Lanka</t>
  </si>
  <si>
    <t>Bahamas, The</t>
  </si>
  <si>
    <t>United Arab Emirates</t>
  </si>
  <si>
    <t>New Caledonia</t>
  </si>
  <si>
    <t>Dominica</t>
  </si>
  <si>
    <t>French Polynesia</t>
  </si>
  <si>
    <t>Korea, North</t>
  </si>
  <si>
    <t>Ireland</t>
  </si>
  <si>
    <t>Lebanon</t>
  </si>
  <si>
    <t>Greenland</t>
  </si>
  <si>
    <t>Brazil</t>
  </si>
  <si>
    <t>Cook Islands</t>
  </si>
  <si>
    <t>Gibraltar</t>
  </si>
  <si>
    <t>Faroe Islands</t>
  </si>
  <si>
    <t>Seychelles</t>
  </si>
  <si>
    <t>Curacao</t>
  </si>
  <si>
    <t>Iceland</t>
  </si>
  <si>
    <t>Chile</t>
  </si>
  <si>
    <t>Bahrain</t>
  </si>
  <si>
    <t>Saint Lucia</t>
  </si>
  <si>
    <t>Saint Vincent and the Grenadines</t>
  </si>
  <si>
    <t>Saint Kitts and Nevis</t>
  </si>
  <si>
    <t>New Zealand</t>
  </si>
  <si>
    <t>Wallis and Futuna</t>
  </si>
  <si>
    <t>Armenia</t>
  </si>
  <si>
    <t>Mauritius</t>
  </si>
  <si>
    <t>Trinidad and Tobago</t>
  </si>
  <si>
    <t>Albania</t>
  </si>
  <si>
    <t>Sint Maarten</t>
  </si>
  <si>
    <t>Uruguay</t>
  </si>
  <si>
    <t>Anguilla</t>
  </si>
  <si>
    <t>Aruba</t>
  </si>
  <si>
    <t>Georgia</t>
  </si>
  <si>
    <t>United States</t>
  </si>
  <si>
    <t>China</t>
  </si>
  <si>
    <t>France</t>
  </si>
  <si>
    <t>Norway</t>
  </si>
  <si>
    <t>Australia</t>
  </si>
  <si>
    <t>Jersey</t>
  </si>
  <si>
    <t>United Kingdom</t>
  </si>
  <si>
    <t>Cayman Islands</t>
  </si>
  <si>
    <t>Sweden</t>
  </si>
  <si>
    <t>Barbados</t>
  </si>
  <si>
    <t>Moldova</t>
  </si>
  <si>
    <t>Macedonia</t>
  </si>
  <si>
    <t>Belgium</t>
  </si>
  <si>
    <t>Luxembourg</t>
  </si>
  <si>
    <t>Cyprus</t>
  </si>
  <si>
    <t>Russia</t>
  </si>
  <si>
    <t>Bermuda</t>
  </si>
  <si>
    <t>Palau</t>
  </si>
  <si>
    <t>Thailand</t>
  </si>
  <si>
    <t>British Virgin Islands</t>
  </si>
  <si>
    <t>Isle of Man</t>
  </si>
  <si>
    <t>Montserrat</t>
  </si>
  <si>
    <t>Netherlands</t>
  </si>
  <si>
    <t>Falkland Islands (Islas Malvinas)</t>
  </si>
  <si>
    <t>Cuba</t>
  </si>
  <si>
    <t>Puerto Rico</t>
  </si>
  <si>
    <t>Finland</t>
  </si>
  <si>
    <t>Ukraine</t>
  </si>
  <si>
    <t>Belarus</t>
  </si>
  <si>
    <t>Switzerland</t>
  </si>
  <si>
    <t>Liechtenstein</t>
  </si>
  <si>
    <t>Denmark</t>
  </si>
  <si>
    <t>Estonia</t>
  </si>
  <si>
    <t>Canada</t>
  </si>
  <si>
    <t>Montenegro</t>
  </si>
  <si>
    <t>Virgin Islands</t>
  </si>
  <si>
    <t>Malta</t>
  </si>
  <si>
    <t>Lithuania</t>
  </si>
  <si>
    <t>Latvia</t>
  </si>
  <si>
    <t>Slovakia</t>
  </si>
  <si>
    <t>Guernsey</t>
  </si>
  <si>
    <t>Saint Helena, Ascension, and Tristan da Cunha</t>
  </si>
  <si>
    <t>Qatar</t>
  </si>
  <si>
    <t>Poland</t>
  </si>
  <si>
    <t>Czechia</t>
  </si>
  <si>
    <t>Austria</t>
  </si>
  <si>
    <t>Spain</t>
  </si>
  <si>
    <t>Hong Kong</t>
  </si>
  <si>
    <t>Hungary</t>
  </si>
  <si>
    <t>Portugal</t>
  </si>
  <si>
    <t>Romania</t>
  </si>
  <si>
    <t>Croatia</t>
  </si>
  <si>
    <t>Serbia</t>
  </si>
  <si>
    <t>Bulgaria</t>
  </si>
  <si>
    <t>Bosnia and Herzegovina</t>
  </si>
  <si>
    <t>Macau</t>
  </si>
  <si>
    <t>Italy</t>
  </si>
  <si>
    <t>San Marino</t>
  </si>
  <si>
    <t>Germany</t>
  </si>
  <si>
    <t>Greece</t>
  </si>
  <si>
    <t>Taiwan</t>
  </si>
  <si>
    <t>Korea, South</t>
  </si>
  <si>
    <t>Singapore</t>
  </si>
  <si>
    <t>Slovenia</t>
  </si>
  <si>
    <t>Andorra</t>
  </si>
  <si>
    <t>Japan</t>
  </si>
  <si>
    <t>Saint Pierre and Miquelon</t>
  </si>
  <si>
    <t>Monaco</t>
  </si>
  <si>
    <t>European Union</t>
  </si>
  <si>
    <t>Kosovo</t>
  </si>
  <si>
    <t>Saint Martin</t>
  </si>
  <si>
    <t>Saint Barthelemy</t>
  </si>
  <si>
    <t>Norfolk Island</t>
  </si>
  <si>
    <t>Christmas Island</t>
  </si>
  <si>
    <t>Svalbard</t>
  </si>
  <si>
    <t>Tokelau</t>
  </si>
  <si>
    <t>Niue</t>
  </si>
  <si>
    <t>Holy See (Vatican City)</t>
  </si>
  <si>
    <t>Cocos (Keeling) Islands</t>
  </si>
  <si>
    <t>Pitcairn Islands</t>
  </si>
  <si>
    <t>country</t>
  </si>
  <si>
    <t>birthRate</t>
  </si>
  <si>
    <t>deathRate</t>
  </si>
  <si>
    <t>population</t>
  </si>
  <si>
    <t>birthAfter</t>
  </si>
  <si>
    <t>deathAfter</t>
  </si>
  <si>
    <t>countryCode</t>
  </si>
  <si>
    <t>AFG</t>
  </si>
  <si>
    <t>ALA</t>
  </si>
  <si>
    <t>ALB</t>
  </si>
  <si>
    <t>DZA</t>
  </si>
  <si>
    <t>ASM</t>
  </si>
  <si>
    <t>AND</t>
  </si>
  <si>
    <t>AGO</t>
  </si>
  <si>
    <t>AIA</t>
  </si>
  <si>
    <t>ATG</t>
  </si>
  <si>
    <t>ARG</t>
  </si>
  <si>
    <t>ARM</t>
  </si>
  <si>
    <t>ABW</t>
  </si>
  <si>
    <t>AUS</t>
  </si>
  <si>
    <t>AUT</t>
  </si>
  <si>
    <t>AZE</t>
  </si>
  <si>
    <t>Bahamas</t>
  </si>
  <si>
    <t>BHS</t>
  </si>
  <si>
    <t>BHR</t>
  </si>
  <si>
    <t>BGD</t>
  </si>
  <si>
    <t>BRB</t>
  </si>
  <si>
    <t>BLR</t>
  </si>
  <si>
    <t>BEL</t>
  </si>
  <si>
    <t>BLZ</t>
  </si>
  <si>
    <t>BEN</t>
  </si>
  <si>
    <t>BMU</t>
  </si>
  <si>
    <t>BTN</t>
  </si>
  <si>
    <t>BOL</t>
  </si>
  <si>
    <t>BIH</t>
  </si>
  <si>
    <t>BWA</t>
  </si>
  <si>
    <t>BRA</t>
  </si>
  <si>
    <t>VGB</t>
  </si>
  <si>
    <t>BRN</t>
  </si>
  <si>
    <t>BGR</t>
  </si>
  <si>
    <t>BFA</t>
  </si>
  <si>
    <t>BDI</t>
  </si>
  <si>
    <t>KHM</t>
  </si>
  <si>
    <t>CMR</t>
  </si>
  <si>
    <t>CAN</t>
  </si>
  <si>
    <t>Cape Verde</t>
  </si>
  <si>
    <t>CPV</t>
  </si>
  <si>
    <t>CYM</t>
  </si>
  <si>
    <t>CAF</t>
  </si>
  <si>
    <t>TCD</t>
  </si>
  <si>
    <t>CHL</t>
  </si>
  <si>
    <t>CHN</t>
  </si>
  <si>
    <t>HKG</t>
  </si>
  <si>
    <t>Macao Special Administrative Region of China</t>
  </si>
  <si>
    <t>MAC</t>
  </si>
  <si>
    <t>COL</t>
  </si>
  <si>
    <t>COM</t>
  </si>
  <si>
    <t>COG</t>
  </si>
  <si>
    <t>COK</t>
  </si>
  <si>
    <t>CRI</t>
  </si>
  <si>
    <t>CIV</t>
  </si>
  <si>
    <t>HRV</t>
  </si>
  <si>
    <t>CUB</t>
  </si>
  <si>
    <t>CYP</t>
  </si>
  <si>
    <t>Czech Republic</t>
  </si>
  <si>
    <t>CZE</t>
  </si>
  <si>
    <t>PRK</t>
  </si>
  <si>
    <t>COD</t>
  </si>
  <si>
    <t>DNK</t>
  </si>
  <si>
    <t>DJI</t>
  </si>
  <si>
    <t>DMA</t>
  </si>
  <si>
    <t>DOM</t>
  </si>
  <si>
    <t>ECU</t>
  </si>
  <si>
    <t>EGY</t>
  </si>
  <si>
    <t>SLV</t>
  </si>
  <si>
    <t>GNQ</t>
  </si>
  <si>
    <t>ERI</t>
  </si>
  <si>
    <t>EST</t>
  </si>
  <si>
    <t>ETH</t>
  </si>
  <si>
    <t>FRO</t>
  </si>
  <si>
    <t>FLK</t>
  </si>
  <si>
    <t>FJI</t>
  </si>
  <si>
    <t>FIN</t>
  </si>
  <si>
    <t>FRA</t>
  </si>
  <si>
    <t>French Guiana</t>
  </si>
  <si>
    <t>GUF</t>
  </si>
  <si>
    <t>PYF</t>
  </si>
  <si>
    <t>GAB</t>
  </si>
  <si>
    <t>GMB</t>
  </si>
  <si>
    <t>GEO</t>
  </si>
  <si>
    <t>DEU</t>
  </si>
  <si>
    <t>GHA</t>
  </si>
  <si>
    <t>GIB</t>
  </si>
  <si>
    <t>GRC</t>
  </si>
  <si>
    <t>GRL</t>
  </si>
  <si>
    <t>GRD</t>
  </si>
  <si>
    <t>Guadeloupe</t>
  </si>
  <si>
    <t>GLP</t>
  </si>
  <si>
    <t>GUM</t>
  </si>
  <si>
    <t>GTM</t>
  </si>
  <si>
    <t>GGY</t>
  </si>
  <si>
    <t>GIN</t>
  </si>
  <si>
    <t>GNB</t>
  </si>
  <si>
    <t>GUY</t>
  </si>
  <si>
    <t>HTI</t>
  </si>
  <si>
    <t>Holy See</t>
  </si>
  <si>
    <t>VAT</t>
  </si>
  <si>
    <t>HND</t>
  </si>
  <si>
    <t>HUN</t>
  </si>
  <si>
    <t>ISL</t>
  </si>
  <si>
    <t>IND</t>
  </si>
  <si>
    <t>IDN</t>
  </si>
  <si>
    <t>IRN</t>
  </si>
  <si>
    <t>IRQ</t>
  </si>
  <si>
    <t>IRL</t>
  </si>
  <si>
    <t>IMN</t>
  </si>
  <si>
    <t>ISR</t>
  </si>
  <si>
    <t>ITA</t>
  </si>
  <si>
    <t>JAM</t>
  </si>
  <si>
    <t>JPN</t>
  </si>
  <si>
    <t>JEY</t>
  </si>
  <si>
    <t>JOR</t>
  </si>
  <si>
    <t>KAZ</t>
  </si>
  <si>
    <t>KEN</t>
  </si>
  <si>
    <t>KIR</t>
  </si>
  <si>
    <t>KWT</t>
  </si>
  <si>
    <t>KGZ</t>
  </si>
  <si>
    <t>LAO</t>
  </si>
  <si>
    <t>LVA</t>
  </si>
  <si>
    <t>LBN</t>
  </si>
  <si>
    <t>LSO</t>
  </si>
  <si>
    <t>LBR</t>
  </si>
  <si>
    <t>LBY</t>
  </si>
  <si>
    <t>LIE</t>
  </si>
  <si>
    <t>LTU</t>
  </si>
  <si>
    <t>LUX</t>
  </si>
  <si>
    <t>MDG</t>
  </si>
  <si>
    <t>MWI</t>
  </si>
  <si>
    <t>MYS</t>
  </si>
  <si>
    <t>MDV</t>
  </si>
  <si>
    <t>MLI</t>
  </si>
  <si>
    <t>MLT</t>
  </si>
  <si>
    <t>MHL</t>
  </si>
  <si>
    <t>Martinique</t>
  </si>
  <si>
    <t>MTQ</t>
  </si>
  <si>
    <t>MRT</t>
  </si>
  <si>
    <t>MUS</t>
  </si>
  <si>
    <t>Mayotte</t>
  </si>
  <si>
    <t>MYT</t>
  </si>
  <si>
    <t>MEX</t>
  </si>
  <si>
    <t>FSM</t>
  </si>
  <si>
    <t>MDA</t>
  </si>
  <si>
    <t>MCO</t>
  </si>
  <si>
    <t>MNG</t>
  </si>
  <si>
    <t>MNE</t>
  </si>
  <si>
    <t>MSR</t>
  </si>
  <si>
    <t>MAR</t>
  </si>
  <si>
    <t>MOZ</t>
  </si>
  <si>
    <t>Myanmar</t>
  </si>
  <si>
    <t>MMR</t>
  </si>
  <si>
    <t>NAM</t>
  </si>
  <si>
    <t>NRU</t>
  </si>
  <si>
    <t>NPL</t>
  </si>
  <si>
    <t>NLD</t>
  </si>
  <si>
    <t>Netherlands Antilles</t>
  </si>
  <si>
    <t>ANT</t>
  </si>
  <si>
    <t>NCL</t>
  </si>
  <si>
    <t>NZL</t>
  </si>
  <si>
    <t>NIC</t>
  </si>
  <si>
    <t>NER</t>
  </si>
  <si>
    <t>NGA</t>
  </si>
  <si>
    <t>NIU</t>
  </si>
  <si>
    <t>NFK</t>
  </si>
  <si>
    <t>MNP</t>
  </si>
  <si>
    <t>NOR</t>
  </si>
  <si>
    <t>Occupied Palestinian Territory</t>
  </si>
  <si>
    <t>PSE</t>
  </si>
  <si>
    <t>OMN</t>
  </si>
  <si>
    <t>PAK</t>
  </si>
  <si>
    <t>PLW</t>
  </si>
  <si>
    <t>PAN</t>
  </si>
  <si>
    <t>PNG</t>
  </si>
  <si>
    <t>PRY</t>
  </si>
  <si>
    <t>PER</t>
  </si>
  <si>
    <t>PHL</t>
  </si>
  <si>
    <t>Pitcairn</t>
  </si>
  <si>
    <t>PCN</t>
  </si>
  <si>
    <t>POL</t>
  </si>
  <si>
    <t>PRT</t>
  </si>
  <si>
    <t>PRI</t>
  </si>
  <si>
    <t>QAT</t>
  </si>
  <si>
    <t>KOR</t>
  </si>
  <si>
    <t>R_union</t>
  </si>
  <si>
    <t>REU</t>
  </si>
  <si>
    <t>ROU</t>
  </si>
  <si>
    <t>RUS</t>
  </si>
  <si>
    <t>RWA</t>
  </si>
  <si>
    <t>BLM</t>
  </si>
  <si>
    <t>SHN</t>
  </si>
  <si>
    <t>KNA</t>
  </si>
  <si>
    <t>LCA</t>
  </si>
  <si>
    <t>MAF</t>
  </si>
  <si>
    <t>SPM</t>
  </si>
  <si>
    <t>VCT</t>
  </si>
  <si>
    <t>WSM</t>
  </si>
  <si>
    <t>SMR</t>
  </si>
  <si>
    <t>STP</t>
  </si>
  <si>
    <t>SAU</t>
  </si>
  <si>
    <t>SEN</t>
  </si>
  <si>
    <t>SRB</t>
  </si>
  <si>
    <t>SYC</t>
  </si>
  <si>
    <t>SLE</t>
  </si>
  <si>
    <t>SGP</t>
  </si>
  <si>
    <t>SVK</t>
  </si>
  <si>
    <t>SVN</t>
  </si>
  <si>
    <t>SLB</t>
  </si>
  <si>
    <t>SOM</t>
  </si>
  <si>
    <t>ZAF</t>
  </si>
  <si>
    <t>ESP</t>
  </si>
  <si>
    <t>LKA</t>
  </si>
  <si>
    <t>SDN</t>
  </si>
  <si>
    <t>SUR</t>
  </si>
  <si>
    <t>Svalbard and Jan Mayen Islands</t>
  </si>
  <si>
    <t>SJM</t>
  </si>
  <si>
    <t>SWZ</t>
  </si>
  <si>
    <t>SWE</t>
  </si>
  <si>
    <t>CHE</t>
  </si>
  <si>
    <t>SYR</t>
  </si>
  <si>
    <t>TJK</t>
  </si>
  <si>
    <t>THA</t>
  </si>
  <si>
    <t>MKD</t>
  </si>
  <si>
    <t>TLS</t>
  </si>
  <si>
    <t>TGO</t>
  </si>
  <si>
    <t>TKL</t>
  </si>
  <si>
    <t>TON</t>
  </si>
  <si>
    <t>TTO</t>
  </si>
  <si>
    <t>TUN</t>
  </si>
  <si>
    <t>TUR</t>
  </si>
  <si>
    <t>TKM</t>
  </si>
  <si>
    <t>TCA</t>
  </si>
  <si>
    <t>TUV</t>
  </si>
  <si>
    <t>UGA</t>
  </si>
  <si>
    <t>UKR</t>
  </si>
  <si>
    <t>ARE</t>
  </si>
  <si>
    <t>GBR</t>
  </si>
  <si>
    <t>TZA</t>
  </si>
  <si>
    <t>USA</t>
  </si>
  <si>
    <t>United States Virgin Islands</t>
  </si>
  <si>
    <t>VIR</t>
  </si>
  <si>
    <t>URY</t>
  </si>
  <si>
    <t>UZB</t>
  </si>
  <si>
    <t>VUT</t>
  </si>
  <si>
    <t>VEN</t>
  </si>
  <si>
    <t>VNM</t>
  </si>
  <si>
    <t>WLF</t>
  </si>
  <si>
    <t>ESH</t>
  </si>
  <si>
    <t>YEM</t>
  </si>
  <si>
    <t>ZMB</t>
  </si>
  <si>
    <t>ZWE</t>
  </si>
  <si>
    <t>Aland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</si>
</sst>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Times New 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1" fillId="0" borderId="0" xfId="0" applyFont="1" applyAlignment="1"/>
    <xf numFmtId="0" fontId="2" fillId="0" borderId="0" xfId="0" applyFont="1" applyAlignment="1">
      <alignment vertical="top"/>
    </xf>
    <xf numFmtId="0" fontId="2" fillId="0" borderId="1" xfId="0" applyFont="1" applyBorder="1" applyAlignment="1">
      <alignment vertical="top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7"/>
  <sheetViews>
    <sheetView workbookViewId="0">
      <selection activeCell="A148" sqref="A148"/>
    </sheetView>
  </sheetViews>
  <sheetFormatPr baseColWidth="10" defaultRowHeight="16" x14ac:dyDescent="0.2"/>
  <cols>
    <col min="10" max="10" width="12.6640625" bestFit="1" customWidth="1"/>
  </cols>
  <sheetData>
    <row r="1" spans="1:2" x14ac:dyDescent="0.2">
      <c r="A1" s="2" t="s">
        <v>238</v>
      </c>
      <c r="B1" s="2" t="s">
        <v>239</v>
      </c>
    </row>
    <row r="2" spans="1:2" x14ac:dyDescent="0.2">
      <c r="A2" t="s">
        <v>10</v>
      </c>
      <c r="B2">
        <v>38.299999999999997</v>
      </c>
    </row>
    <row r="3" spans="1:2" x14ac:dyDescent="0.2">
      <c r="A3" t="s">
        <v>152</v>
      </c>
      <c r="B3">
        <v>13.1</v>
      </c>
    </row>
    <row r="4" spans="1:2" x14ac:dyDescent="0.2">
      <c r="A4" t="s">
        <v>67</v>
      </c>
      <c r="B4">
        <v>23</v>
      </c>
    </row>
    <row r="5" spans="1:2" x14ac:dyDescent="0.2">
      <c r="A5" t="s">
        <v>68</v>
      </c>
      <c r="B5">
        <v>22.9</v>
      </c>
    </row>
    <row r="6" spans="1:2" x14ac:dyDescent="0.2">
      <c r="A6" t="s">
        <v>222</v>
      </c>
      <c r="B6">
        <v>7.8</v>
      </c>
    </row>
    <row r="7" spans="1:2" x14ac:dyDescent="0.2">
      <c r="A7" t="s">
        <v>8</v>
      </c>
      <c r="B7">
        <v>38.6</v>
      </c>
    </row>
    <row r="8" spans="1:2" x14ac:dyDescent="0.2">
      <c r="A8" t="s">
        <v>155</v>
      </c>
      <c r="B8">
        <v>12.7</v>
      </c>
    </row>
    <row r="9" spans="1:2" x14ac:dyDescent="0.2">
      <c r="A9" t="s">
        <v>119</v>
      </c>
      <c r="B9">
        <v>15.8</v>
      </c>
    </row>
    <row r="10" spans="1:2" x14ac:dyDescent="0.2">
      <c r="A10" t="s">
        <v>107</v>
      </c>
      <c r="B10">
        <v>17</v>
      </c>
    </row>
    <row r="11" spans="1:2" x14ac:dyDescent="0.2">
      <c r="A11" t="s">
        <v>149</v>
      </c>
      <c r="B11">
        <v>13.3</v>
      </c>
    </row>
    <row r="12" spans="1:2" x14ac:dyDescent="0.2">
      <c r="A12" t="s">
        <v>156</v>
      </c>
      <c r="B12">
        <v>12.5</v>
      </c>
    </row>
    <row r="13" spans="1:2" x14ac:dyDescent="0.2">
      <c r="A13" t="s">
        <v>162</v>
      </c>
      <c r="B13">
        <v>12.1</v>
      </c>
    </row>
    <row r="14" spans="1:2" x14ac:dyDescent="0.2">
      <c r="A14" t="s">
        <v>203</v>
      </c>
      <c r="B14">
        <v>9.5</v>
      </c>
    </row>
    <row r="15" spans="1:2" x14ac:dyDescent="0.2">
      <c r="A15" t="s">
        <v>115</v>
      </c>
      <c r="B15">
        <v>16.2</v>
      </c>
    </row>
    <row r="16" spans="1:2" x14ac:dyDescent="0.2">
      <c r="A16" t="s">
        <v>126</v>
      </c>
      <c r="B16">
        <v>15.4</v>
      </c>
    </row>
    <row r="17" spans="1:2" x14ac:dyDescent="0.2">
      <c r="A17" t="s">
        <v>143</v>
      </c>
      <c r="B17">
        <v>13.5</v>
      </c>
    </row>
    <row r="18" spans="1:2" x14ac:dyDescent="0.2">
      <c r="A18" t="s">
        <v>88</v>
      </c>
      <c r="B18">
        <v>19</v>
      </c>
    </row>
    <row r="19" spans="1:2" x14ac:dyDescent="0.2">
      <c r="A19" t="s">
        <v>167</v>
      </c>
      <c r="B19">
        <v>11.8</v>
      </c>
    </row>
    <row r="20" spans="1:2" x14ac:dyDescent="0.2">
      <c r="A20" t="s">
        <v>186</v>
      </c>
      <c r="B20">
        <v>10.5</v>
      </c>
    </row>
    <row r="21" spans="1:2" x14ac:dyDescent="0.2">
      <c r="A21" t="s">
        <v>170</v>
      </c>
      <c r="B21">
        <v>11.4</v>
      </c>
    </row>
    <row r="22" spans="1:2" x14ac:dyDescent="0.2">
      <c r="A22" t="s">
        <v>58</v>
      </c>
      <c r="B22">
        <v>24.3</v>
      </c>
    </row>
    <row r="23" spans="1:2" x14ac:dyDescent="0.2">
      <c r="A23" t="s">
        <v>18</v>
      </c>
      <c r="B23">
        <v>35.5</v>
      </c>
    </row>
    <row r="24" spans="1:2" x14ac:dyDescent="0.2">
      <c r="A24" t="s">
        <v>174</v>
      </c>
      <c r="B24">
        <v>11.3</v>
      </c>
    </row>
    <row r="25" spans="1:2" x14ac:dyDescent="0.2">
      <c r="A25" t="s">
        <v>104</v>
      </c>
      <c r="B25">
        <v>17.5</v>
      </c>
    </row>
    <row r="26" spans="1:2" x14ac:dyDescent="0.2">
      <c r="A26" t="s">
        <v>72</v>
      </c>
      <c r="B26">
        <v>22.4</v>
      </c>
    </row>
    <row r="27" spans="1:2" x14ac:dyDescent="0.2">
      <c r="A27" t="s">
        <v>212</v>
      </c>
      <c r="B27">
        <v>8.8000000000000007</v>
      </c>
    </row>
    <row r="28" spans="1:2" x14ac:dyDescent="0.2">
      <c r="A28" t="s">
        <v>76</v>
      </c>
      <c r="B28">
        <v>20.7</v>
      </c>
    </row>
    <row r="29" spans="1:2" x14ac:dyDescent="0.2">
      <c r="A29" t="s">
        <v>135</v>
      </c>
      <c r="B29">
        <v>14.3</v>
      </c>
    </row>
    <row r="30" spans="1:2" x14ac:dyDescent="0.2">
      <c r="A30" t="s">
        <v>177</v>
      </c>
      <c r="B30">
        <v>11</v>
      </c>
    </row>
    <row r="31" spans="1:2" x14ac:dyDescent="0.2">
      <c r="A31" t="s">
        <v>105</v>
      </c>
      <c r="B31">
        <v>17.2</v>
      </c>
    </row>
    <row r="32" spans="1:2" x14ac:dyDescent="0.2">
      <c r="A32" t="s">
        <v>211</v>
      </c>
      <c r="B32">
        <v>8.8000000000000007</v>
      </c>
    </row>
    <row r="33" spans="1:2" x14ac:dyDescent="0.2">
      <c r="A33" t="s">
        <v>5</v>
      </c>
      <c r="B33">
        <v>41.6</v>
      </c>
    </row>
    <row r="34" spans="1:2" x14ac:dyDescent="0.2">
      <c r="A34" t="s">
        <v>95</v>
      </c>
      <c r="B34">
        <v>18.2</v>
      </c>
    </row>
    <row r="35" spans="1:2" x14ac:dyDescent="0.2">
      <c r="A35" t="s">
        <v>4</v>
      </c>
      <c r="B35">
        <v>41.7</v>
      </c>
    </row>
    <row r="36" spans="1:2" x14ac:dyDescent="0.2">
      <c r="A36" t="s">
        <v>80</v>
      </c>
      <c r="B36">
        <v>20.2</v>
      </c>
    </row>
    <row r="37" spans="1:2" x14ac:dyDescent="0.2">
      <c r="A37" t="s">
        <v>65</v>
      </c>
      <c r="B37">
        <v>23.4</v>
      </c>
    </row>
    <row r="38" spans="1:2" x14ac:dyDescent="0.2">
      <c r="A38" t="s">
        <v>17</v>
      </c>
      <c r="B38">
        <v>35.799999999999997</v>
      </c>
    </row>
    <row r="39" spans="1:2" x14ac:dyDescent="0.2">
      <c r="A39" t="s">
        <v>191</v>
      </c>
      <c r="B39">
        <v>10.3</v>
      </c>
    </row>
    <row r="40" spans="1:2" x14ac:dyDescent="0.2">
      <c r="A40" t="s">
        <v>165</v>
      </c>
      <c r="B40">
        <v>12.1</v>
      </c>
    </row>
    <row r="41" spans="1:2" x14ac:dyDescent="0.2">
      <c r="A41" t="s">
        <v>21</v>
      </c>
      <c r="B41">
        <v>34.700000000000003</v>
      </c>
    </row>
    <row r="42" spans="1:2" x14ac:dyDescent="0.2">
      <c r="A42" t="s">
        <v>15</v>
      </c>
      <c r="B42">
        <v>36.1</v>
      </c>
    </row>
    <row r="43" spans="1:2" x14ac:dyDescent="0.2">
      <c r="A43" t="s">
        <v>142</v>
      </c>
      <c r="B43">
        <v>13.7</v>
      </c>
    </row>
    <row r="44" spans="1:2" x14ac:dyDescent="0.2">
      <c r="A44" t="s">
        <v>159</v>
      </c>
      <c r="B44">
        <v>12.4</v>
      </c>
    </row>
    <row r="45" spans="1:2" x14ac:dyDescent="0.2">
      <c r="A45" t="s">
        <v>113</v>
      </c>
      <c r="B45">
        <v>16.3</v>
      </c>
    </row>
    <row r="46" spans="1:2" x14ac:dyDescent="0.2">
      <c r="A46" t="s">
        <v>46</v>
      </c>
      <c r="B46">
        <v>26.9</v>
      </c>
    </row>
    <row r="47" spans="1:2" x14ac:dyDescent="0.2">
      <c r="A47" t="s">
        <v>23</v>
      </c>
      <c r="B47">
        <v>34.200000000000003</v>
      </c>
    </row>
    <row r="48" spans="1:2" x14ac:dyDescent="0.2">
      <c r="A48" t="s">
        <v>20</v>
      </c>
      <c r="B48">
        <v>35.1</v>
      </c>
    </row>
    <row r="49" spans="1:2" x14ac:dyDescent="0.2">
      <c r="A49" t="s">
        <v>136</v>
      </c>
      <c r="B49">
        <v>14.1</v>
      </c>
    </row>
    <row r="50" spans="1:2" x14ac:dyDescent="0.2">
      <c r="A50" t="s">
        <v>121</v>
      </c>
      <c r="B50">
        <v>15.7</v>
      </c>
    </row>
    <row r="51" spans="1:2" x14ac:dyDescent="0.2">
      <c r="A51" t="s">
        <v>44</v>
      </c>
      <c r="B51">
        <v>28.2</v>
      </c>
    </row>
    <row r="52" spans="1:2" x14ac:dyDescent="0.2">
      <c r="A52" t="s">
        <v>209</v>
      </c>
      <c r="B52">
        <v>9</v>
      </c>
    </row>
    <row r="53" spans="1:2" x14ac:dyDescent="0.2">
      <c r="A53" t="s">
        <v>182</v>
      </c>
      <c r="B53">
        <v>10.8</v>
      </c>
    </row>
    <row r="54" spans="1:2" x14ac:dyDescent="0.2">
      <c r="A54" t="s">
        <v>140</v>
      </c>
      <c r="B54">
        <v>13.8</v>
      </c>
    </row>
    <row r="55" spans="1:2" x14ac:dyDescent="0.2">
      <c r="A55" t="s">
        <v>172</v>
      </c>
      <c r="B55">
        <v>11.4</v>
      </c>
    </row>
    <row r="56" spans="1:2" x14ac:dyDescent="0.2">
      <c r="A56" t="s">
        <v>202</v>
      </c>
      <c r="B56">
        <v>9.5</v>
      </c>
    </row>
    <row r="57" spans="1:2" x14ac:dyDescent="0.2">
      <c r="A57" t="s">
        <v>189</v>
      </c>
      <c r="B57">
        <v>10.4</v>
      </c>
    </row>
    <row r="58" spans="1:2" x14ac:dyDescent="0.2">
      <c r="A58" t="s">
        <v>64</v>
      </c>
      <c r="B58">
        <v>23.6</v>
      </c>
    </row>
    <row r="59" spans="1:2" x14ac:dyDescent="0.2">
      <c r="A59" t="s">
        <v>129</v>
      </c>
      <c r="B59">
        <v>15.2</v>
      </c>
    </row>
    <row r="60" spans="1:2" x14ac:dyDescent="0.2">
      <c r="A60" t="s">
        <v>91</v>
      </c>
      <c r="B60">
        <v>18.600000000000001</v>
      </c>
    </row>
    <row r="61" spans="1:2" x14ac:dyDescent="0.2">
      <c r="A61" t="s">
        <v>96</v>
      </c>
      <c r="B61">
        <v>18.2</v>
      </c>
    </row>
    <row r="62" spans="1:2" x14ac:dyDescent="0.2">
      <c r="A62" t="s">
        <v>38</v>
      </c>
      <c r="B62">
        <v>30.3</v>
      </c>
    </row>
    <row r="63" spans="1:2" x14ac:dyDescent="0.2">
      <c r="A63" t="s">
        <v>114</v>
      </c>
      <c r="B63">
        <v>16.3</v>
      </c>
    </row>
    <row r="64" spans="1:2" x14ac:dyDescent="0.2">
      <c r="A64" t="s">
        <v>31</v>
      </c>
      <c r="B64">
        <v>32.799999999999997</v>
      </c>
    </row>
    <row r="65" spans="1:2" x14ac:dyDescent="0.2">
      <c r="A65" t="s">
        <v>39</v>
      </c>
      <c r="B65">
        <v>30.1</v>
      </c>
    </row>
    <row r="66" spans="1:2" x14ac:dyDescent="0.2">
      <c r="A66" t="s">
        <v>190</v>
      </c>
      <c r="B66">
        <v>10.3</v>
      </c>
    </row>
    <row r="67" spans="1:2" x14ac:dyDescent="0.2">
      <c r="A67" t="s">
        <v>12</v>
      </c>
      <c r="B67">
        <v>36.9</v>
      </c>
    </row>
    <row r="68" spans="1:2" x14ac:dyDescent="0.2">
      <c r="A68" t="s">
        <v>181</v>
      </c>
      <c r="B68">
        <v>10.9</v>
      </c>
    </row>
    <row r="69" spans="1:2" x14ac:dyDescent="0.2">
      <c r="A69" t="s">
        <v>138</v>
      </c>
      <c r="B69">
        <v>14</v>
      </c>
    </row>
    <row r="70" spans="1:2" x14ac:dyDescent="0.2">
      <c r="A70" t="s">
        <v>89</v>
      </c>
      <c r="B70">
        <v>19</v>
      </c>
    </row>
    <row r="71" spans="1:2" x14ac:dyDescent="0.2">
      <c r="A71" t="s">
        <v>184</v>
      </c>
      <c r="B71">
        <v>10.7</v>
      </c>
    </row>
    <row r="72" spans="1:2" x14ac:dyDescent="0.2">
      <c r="A72" t="s">
        <v>160</v>
      </c>
      <c r="B72">
        <v>12.3</v>
      </c>
    </row>
    <row r="73" spans="1:2" x14ac:dyDescent="0.2">
      <c r="A73" t="s">
        <v>130</v>
      </c>
      <c r="B73">
        <v>15</v>
      </c>
    </row>
    <row r="74" spans="1:2" x14ac:dyDescent="0.2">
      <c r="A74" t="s">
        <v>22</v>
      </c>
      <c r="B74">
        <v>34.299999999999997</v>
      </c>
    </row>
    <row r="75" spans="1:2" x14ac:dyDescent="0.2">
      <c r="A75" t="s">
        <v>40</v>
      </c>
      <c r="B75">
        <v>30.1</v>
      </c>
    </row>
    <row r="76" spans="1:2" x14ac:dyDescent="0.2">
      <c r="A76" t="s">
        <v>32</v>
      </c>
      <c r="B76">
        <v>32.299999999999997</v>
      </c>
    </row>
    <row r="77" spans="1:2" x14ac:dyDescent="0.2">
      <c r="A77" t="s">
        <v>157</v>
      </c>
      <c r="B77">
        <v>12.5</v>
      </c>
    </row>
    <row r="78" spans="1:2" x14ac:dyDescent="0.2">
      <c r="A78" t="s">
        <v>216</v>
      </c>
      <c r="B78">
        <v>8.5</v>
      </c>
    </row>
    <row r="79" spans="1:2" x14ac:dyDescent="0.2">
      <c r="A79" t="s">
        <v>37</v>
      </c>
      <c r="B79">
        <v>30.8</v>
      </c>
    </row>
    <row r="80" spans="1:2" x14ac:dyDescent="0.2">
      <c r="A80" t="s">
        <v>137</v>
      </c>
      <c r="B80">
        <v>14.1</v>
      </c>
    </row>
    <row r="81" spans="1:2" x14ac:dyDescent="0.2">
      <c r="A81" t="s">
        <v>217</v>
      </c>
      <c r="B81">
        <v>8.5</v>
      </c>
    </row>
    <row r="82" spans="1:2" x14ac:dyDescent="0.2">
      <c r="A82" t="s">
        <v>134</v>
      </c>
      <c r="B82">
        <v>14.4</v>
      </c>
    </row>
    <row r="83" spans="1:2" x14ac:dyDescent="0.2">
      <c r="A83" t="s">
        <v>120</v>
      </c>
      <c r="B83">
        <v>15.8</v>
      </c>
    </row>
    <row r="84" spans="1:2" x14ac:dyDescent="0.2">
      <c r="A84" t="s">
        <v>109</v>
      </c>
      <c r="B84">
        <v>16.7</v>
      </c>
    </row>
    <row r="85" spans="1:2" x14ac:dyDescent="0.2">
      <c r="A85" t="s">
        <v>54</v>
      </c>
      <c r="B85">
        <v>24.5</v>
      </c>
    </row>
    <row r="86" spans="1:2" x14ac:dyDescent="0.2">
      <c r="A86" t="s">
        <v>198</v>
      </c>
      <c r="B86">
        <v>9.8000000000000007</v>
      </c>
    </row>
    <row r="87" spans="1:2" x14ac:dyDescent="0.2">
      <c r="A87" t="s">
        <v>19</v>
      </c>
      <c r="B87">
        <v>35.4</v>
      </c>
    </row>
    <row r="88" spans="1:2" x14ac:dyDescent="0.2">
      <c r="A88" t="s">
        <v>30</v>
      </c>
      <c r="B88">
        <v>32.9</v>
      </c>
    </row>
    <row r="89" spans="1:2" x14ac:dyDescent="0.2">
      <c r="A89" t="s">
        <v>124</v>
      </c>
      <c r="B89">
        <v>15.5</v>
      </c>
    </row>
    <row r="90" spans="1:2" x14ac:dyDescent="0.2">
      <c r="A90" t="s">
        <v>66</v>
      </c>
      <c r="B90">
        <v>23.3</v>
      </c>
    </row>
    <row r="91" spans="1:2" x14ac:dyDescent="0.2">
      <c r="A91" t="s">
        <v>69</v>
      </c>
      <c r="B91">
        <v>22.8</v>
      </c>
    </row>
    <row r="92" spans="1:2" x14ac:dyDescent="0.2">
      <c r="A92" t="s">
        <v>205</v>
      </c>
      <c r="B92">
        <v>9.1</v>
      </c>
    </row>
    <row r="93" spans="1:2" x14ac:dyDescent="0.2">
      <c r="A93" t="s">
        <v>206</v>
      </c>
      <c r="B93">
        <v>9.1</v>
      </c>
    </row>
    <row r="94" spans="1:2" x14ac:dyDescent="0.2">
      <c r="A94" t="s">
        <v>141</v>
      </c>
      <c r="B94">
        <v>13.8</v>
      </c>
    </row>
    <row r="95" spans="1:2" x14ac:dyDescent="0.2">
      <c r="A95" t="s">
        <v>85</v>
      </c>
      <c r="B95">
        <v>19.3</v>
      </c>
    </row>
    <row r="96" spans="1:2" x14ac:dyDescent="0.2">
      <c r="A96" t="s">
        <v>112</v>
      </c>
      <c r="B96">
        <v>16.399999999999999</v>
      </c>
    </row>
    <row r="97" spans="1:2" x14ac:dyDescent="0.2">
      <c r="A97" t="s">
        <v>102</v>
      </c>
      <c r="B97">
        <v>17.8</v>
      </c>
    </row>
    <row r="98" spans="1:2" x14ac:dyDescent="0.2">
      <c r="A98" t="s">
        <v>35</v>
      </c>
      <c r="B98">
        <v>30.9</v>
      </c>
    </row>
    <row r="99" spans="1:2" x14ac:dyDescent="0.2">
      <c r="A99" t="s">
        <v>132</v>
      </c>
      <c r="B99">
        <v>14.5</v>
      </c>
    </row>
    <row r="100" spans="1:2" x14ac:dyDescent="0.2">
      <c r="A100" t="s">
        <v>178</v>
      </c>
      <c r="B100">
        <v>11</v>
      </c>
    </row>
    <row r="101" spans="1:2" x14ac:dyDescent="0.2">
      <c r="A101" t="s">
        <v>94</v>
      </c>
      <c r="B101">
        <v>18.3</v>
      </c>
    </row>
    <row r="102" spans="1:2" x14ac:dyDescent="0.2">
      <c r="A102" t="s">
        <v>214</v>
      </c>
      <c r="B102">
        <v>8.6999999999999993</v>
      </c>
    </row>
    <row r="103" spans="1:2" x14ac:dyDescent="0.2">
      <c r="A103" t="s">
        <v>98</v>
      </c>
      <c r="B103">
        <v>18</v>
      </c>
    </row>
    <row r="104" spans="1:2" x14ac:dyDescent="0.2">
      <c r="A104" t="s">
        <v>223</v>
      </c>
      <c r="B104">
        <v>7.8</v>
      </c>
    </row>
    <row r="105" spans="1:2" x14ac:dyDescent="0.2">
      <c r="A105" t="s">
        <v>163</v>
      </c>
      <c r="B105">
        <v>12.1</v>
      </c>
    </row>
    <row r="106" spans="1:2" x14ac:dyDescent="0.2">
      <c r="A106" t="s">
        <v>48</v>
      </c>
      <c r="B106">
        <v>25.5</v>
      </c>
    </row>
    <row r="107" spans="1:2" x14ac:dyDescent="0.2">
      <c r="A107" t="s">
        <v>90</v>
      </c>
      <c r="B107">
        <v>18.7</v>
      </c>
    </row>
    <row r="108" spans="1:2" x14ac:dyDescent="0.2">
      <c r="A108" t="s">
        <v>50</v>
      </c>
      <c r="B108">
        <v>25.1</v>
      </c>
    </row>
    <row r="109" spans="1:2" x14ac:dyDescent="0.2">
      <c r="A109" t="s">
        <v>75</v>
      </c>
      <c r="B109">
        <v>21.3</v>
      </c>
    </row>
    <row r="110" spans="1:2" x14ac:dyDescent="0.2">
      <c r="A110" t="s">
        <v>131</v>
      </c>
      <c r="B110">
        <v>14.6</v>
      </c>
    </row>
    <row r="111" spans="1:2" x14ac:dyDescent="0.2">
      <c r="A111" t="s">
        <v>219</v>
      </c>
      <c r="B111">
        <v>8.4</v>
      </c>
    </row>
    <row r="112" spans="1:2" x14ac:dyDescent="0.2">
      <c r="A112" t="s">
        <v>82</v>
      </c>
      <c r="B112">
        <v>19.600000000000001</v>
      </c>
    </row>
    <row r="113" spans="1:2" x14ac:dyDescent="0.2">
      <c r="A113" t="s">
        <v>71</v>
      </c>
      <c r="B113">
        <v>22.6</v>
      </c>
    </row>
    <row r="114" spans="1:2" x14ac:dyDescent="0.2">
      <c r="A114" t="s">
        <v>61</v>
      </c>
      <c r="B114">
        <v>23.9</v>
      </c>
    </row>
    <row r="115" spans="1:2" x14ac:dyDescent="0.2">
      <c r="A115" t="s">
        <v>196</v>
      </c>
      <c r="B115">
        <v>9.9</v>
      </c>
    </row>
    <row r="116" spans="1:2" x14ac:dyDescent="0.2">
      <c r="A116" t="s">
        <v>133</v>
      </c>
      <c r="B116">
        <v>14.4</v>
      </c>
    </row>
    <row r="117" spans="1:2" x14ac:dyDescent="0.2">
      <c r="A117" t="s">
        <v>51</v>
      </c>
      <c r="B117">
        <v>25.1</v>
      </c>
    </row>
    <row r="118" spans="1:2" x14ac:dyDescent="0.2">
      <c r="A118" t="s">
        <v>25</v>
      </c>
      <c r="B118">
        <v>33.9</v>
      </c>
    </row>
    <row r="119" spans="1:2" x14ac:dyDescent="0.2">
      <c r="A119" t="s">
        <v>103</v>
      </c>
      <c r="B119">
        <v>17.8</v>
      </c>
    </row>
    <row r="120" spans="1:2" x14ac:dyDescent="0.2">
      <c r="A120" t="s">
        <v>188</v>
      </c>
      <c r="B120">
        <v>10.4</v>
      </c>
    </row>
    <row r="121" spans="1:2" x14ac:dyDescent="0.2">
      <c r="A121" t="s">
        <v>195</v>
      </c>
      <c r="B121">
        <v>10</v>
      </c>
    </row>
    <row r="122" spans="1:2" x14ac:dyDescent="0.2">
      <c r="A122" t="s">
        <v>171</v>
      </c>
      <c r="B122">
        <v>11.4</v>
      </c>
    </row>
    <row r="123" spans="1:2" x14ac:dyDescent="0.2">
      <c r="A123" t="s">
        <v>213</v>
      </c>
      <c r="B123">
        <v>8.8000000000000007</v>
      </c>
    </row>
    <row r="124" spans="1:2" x14ac:dyDescent="0.2">
      <c r="A124" t="s">
        <v>169</v>
      </c>
      <c r="B124">
        <v>11.5</v>
      </c>
    </row>
    <row r="125" spans="1:2" x14ac:dyDescent="0.2">
      <c r="A125" t="s">
        <v>33</v>
      </c>
      <c r="B125">
        <v>32.1</v>
      </c>
    </row>
    <row r="126" spans="1:2" x14ac:dyDescent="0.2">
      <c r="A126" t="s">
        <v>6</v>
      </c>
      <c r="B126">
        <v>41.3</v>
      </c>
    </row>
    <row r="127" spans="1:2" x14ac:dyDescent="0.2">
      <c r="A127" t="s">
        <v>84</v>
      </c>
      <c r="B127">
        <v>19.399999999999999</v>
      </c>
    </row>
    <row r="128" spans="1:2" x14ac:dyDescent="0.2">
      <c r="A128" t="s">
        <v>118</v>
      </c>
      <c r="B128">
        <v>16</v>
      </c>
    </row>
    <row r="129" spans="1:2" x14ac:dyDescent="0.2">
      <c r="A129" t="s">
        <v>1</v>
      </c>
      <c r="B129">
        <v>44.4</v>
      </c>
    </row>
    <row r="130" spans="1:2" x14ac:dyDescent="0.2">
      <c r="A130" t="s">
        <v>194</v>
      </c>
      <c r="B130">
        <v>10.1</v>
      </c>
    </row>
    <row r="131" spans="1:2" x14ac:dyDescent="0.2">
      <c r="A131" t="s">
        <v>52</v>
      </c>
      <c r="B131">
        <v>25</v>
      </c>
    </row>
    <row r="132" spans="1:2" x14ac:dyDescent="0.2">
      <c r="A132" t="s">
        <v>36</v>
      </c>
      <c r="B132">
        <v>30.9</v>
      </c>
    </row>
    <row r="133" spans="1:2" x14ac:dyDescent="0.2">
      <c r="A133" t="s">
        <v>150</v>
      </c>
      <c r="B133">
        <v>13.1</v>
      </c>
    </row>
    <row r="134" spans="1:2" x14ac:dyDescent="0.2">
      <c r="A134" t="s">
        <v>92</v>
      </c>
      <c r="B134">
        <v>18.5</v>
      </c>
    </row>
    <row r="135" spans="1:2" x14ac:dyDescent="0.2">
      <c r="A135" t="s">
        <v>79</v>
      </c>
      <c r="B135">
        <v>20.3</v>
      </c>
    </row>
    <row r="136" spans="1:2" x14ac:dyDescent="0.2">
      <c r="A136" t="s">
        <v>168</v>
      </c>
      <c r="B136">
        <v>11.8</v>
      </c>
    </row>
    <row r="137" spans="1:2" x14ac:dyDescent="0.2">
      <c r="A137" t="s">
        <v>225</v>
      </c>
      <c r="B137">
        <v>6.6</v>
      </c>
    </row>
    <row r="138" spans="1:2" x14ac:dyDescent="0.2">
      <c r="A138" t="s">
        <v>83</v>
      </c>
      <c r="B138">
        <v>19.600000000000001</v>
      </c>
    </row>
    <row r="139" spans="1:2" x14ac:dyDescent="0.2">
      <c r="A139" t="s">
        <v>192</v>
      </c>
      <c r="B139">
        <v>10.199999999999999</v>
      </c>
    </row>
    <row r="140" spans="1:2" x14ac:dyDescent="0.2">
      <c r="A140" t="s">
        <v>179</v>
      </c>
      <c r="B140">
        <v>11</v>
      </c>
    </row>
    <row r="141" spans="1:2" x14ac:dyDescent="0.2">
      <c r="A141" t="s">
        <v>99</v>
      </c>
      <c r="B141">
        <v>18</v>
      </c>
    </row>
    <row r="142" spans="1:2" x14ac:dyDescent="0.2">
      <c r="A142" t="s">
        <v>9</v>
      </c>
      <c r="B142">
        <v>38.299999999999997</v>
      </c>
    </row>
    <row r="143" spans="1:2" x14ac:dyDescent="0.2">
      <c r="A143" t="s">
        <v>45</v>
      </c>
      <c r="B143">
        <v>27.9</v>
      </c>
    </row>
    <row r="144" spans="1:2" x14ac:dyDescent="0.2">
      <c r="A144" t="s">
        <v>55</v>
      </c>
      <c r="B144">
        <v>24.4</v>
      </c>
    </row>
    <row r="145" spans="1:2" x14ac:dyDescent="0.2">
      <c r="A145" t="s">
        <v>81</v>
      </c>
      <c r="B145">
        <v>19.899999999999999</v>
      </c>
    </row>
    <row r="146" spans="1:2" x14ac:dyDescent="0.2">
      <c r="A146" t="s">
        <v>180</v>
      </c>
      <c r="B146">
        <v>10.9</v>
      </c>
    </row>
    <row r="147" spans="1:2" x14ac:dyDescent="0.2">
      <c r="A147" t="s">
        <v>128</v>
      </c>
      <c r="B147">
        <v>15.2</v>
      </c>
    </row>
    <row r="148" spans="1:2" x14ac:dyDescent="0.2">
      <c r="A148" t="s">
        <v>147</v>
      </c>
      <c r="B148">
        <v>13.3</v>
      </c>
    </row>
    <row r="149" spans="1:2" x14ac:dyDescent="0.2">
      <c r="A149" t="s">
        <v>101</v>
      </c>
      <c r="B149">
        <v>17.899999999999999</v>
      </c>
    </row>
    <row r="150" spans="1:2" x14ac:dyDescent="0.2">
      <c r="A150" t="s">
        <v>0</v>
      </c>
      <c r="B150">
        <v>44.8</v>
      </c>
    </row>
    <row r="151" spans="1:2" x14ac:dyDescent="0.2">
      <c r="A151" t="s">
        <v>11</v>
      </c>
      <c r="B151">
        <v>37.299999999999997</v>
      </c>
    </row>
    <row r="152" spans="1:2" x14ac:dyDescent="0.2">
      <c r="A152" t="s">
        <v>106</v>
      </c>
      <c r="B152">
        <v>17.2</v>
      </c>
    </row>
    <row r="153" spans="1:2" x14ac:dyDescent="0.2">
      <c r="A153" t="s">
        <v>161</v>
      </c>
      <c r="B153">
        <v>12.2</v>
      </c>
    </row>
    <row r="154" spans="1:2" x14ac:dyDescent="0.2">
      <c r="A154" t="s">
        <v>56</v>
      </c>
      <c r="B154">
        <v>24.3</v>
      </c>
    </row>
    <row r="155" spans="1:2" x14ac:dyDescent="0.2">
      <c r="A155" t="s">
        <v>73</v>
      </c>
      <c r="B155">
        <v>22.3</v>
      </c>
    </row>
    <row r="156" spans="1:2" x14ac:dyDescent="0.2">
      <c r="A156" t="s">
        <v>175</v>
      </c>
      <c r="B156">
        <v>11.2</v>
      </c>
    </row>
    <row r="157" spans="1:2" x14ac:dyDescent="0.2">
      <c r="A157" t="s">
        <v>97</v>
      </c>
      <c r="B157">
        <v>18.100000000000001</v>
      </c>
    </row>
    <row r="158" spans="1:2" x14ac:dyDescent="0.2">
      <c r="A158" t="s">
        <v>59</v>
      </c>
      <c r="B158">
        <v>24</v>
      </c>
    </row>
    <row r="159" spans="1:2" x14ac:dyDescent="0.2">
      <c r="A159" t="s">
        <v>110</v>
      </c>
      <c r="B159">
        <v>16.5</v>
      </c>
    </row>
    <row r="160" spans="1:2" x14ac:dyDescent="0.2">
      <c r="A160" t="s">
        <v>100</v>
      </c>
      <c r="B160">
        <v>18</v>
      </c>
    </row>
    <row r="161" spans="1:2" x14ac:dyDescent="0.2">
      <c r="A161" t="s">
        <v>60</v>
      </c>
      <c r="B161">
        <v>24</v>
      </c>
    </row>
    <row r="162" spans="1:2" x14ac:dyDescent="0.2">
      <c r="A162" t="s">
        <v>201</v>
      </c>
      <c r="B162">
        <v>9.6</v>
      </c>
    </row>
    <row r="163" spans="1:2" x14ac:dyDescent="0.2">
      <c r="A163" t="s">
        <v>207</v>
      </c>
      <c r="B163">
        <v>9.1</v>
      </c>
    </row>
    <row r="164" spans="1:2" x14ac:dyDescent="0.2">
      <c r="A164" t="s">
        <v>183</v>
      </c>
      <c r="B164">
        <v>10.8</v>
      </c>
    </row>
    <row r="165" spans="1:2" x14ac:dyDescent="0.2">
      <c r="A165" t="s">
        <v>200</v>
      </c>
      <c r="B165">
        <v>9.6999999999999993</v>
      </c>
    </row>
    <row r="166" spans="1:2" x14ac:dyDescent="0.2">
      <c r="A166" t="s">
        <v>208</v>
      </c>
      <c r="B166">
        <v>9</v>
      </c>
    </row>
    <row r="167" spans="1:2" x14ac:dyDescent="0.2">
      <c r="A167" t="s">
        <v>173</v>
      </c>
      <c r="B167">
        <v>11.3</v>
      </c>
    </row>
    <row r="168" spans="1:2" x14ac:dyDescent="0.2">
      <c r="A168" t="s">
        <v>29</v>
      </c>
      <c r="B168">
        <v>33.299999999999997</v>
      </c>
    </row>
    <row r="169" spans="1:2" x14ac:dyDescent="0.2">
      <c r="A169" t="s">
        <v>199</v>
      </c>
      <c r="B169">
        <v>9.6999999999999993</v>
      </c>
    </row>
    <row r="170" spans="1:2" x14ac:dyDescent="0.2">
      <c r="A170" t="s">
        <v>146</v>
      </c>
      <c r="B170">
        <v>13.3</v>
      </c>
    </row>
    <row r="171" spans="1:2" x14ac:dyDescent="0.2">
      <c r="A171" t="s">
        <v>144</v>
      </c>
      <c r="B171">
        <v>13.5</v>
      </c>
    </row>
    <row r="172" spans="1:2" x14ac:dyDescent="0.2">
      <c r="A172" t="s">
        <v>224</v>
      </c>
      <c r="B172">
        <v>7.2</v>
      </c>
    </row>
    <row r="173" spans="1:2" x14ac:dyDescent="0.2">
      <c r="A173" t="s">
        <v>145</v>
      </c>
      <c r="B173">
        <v>13.4</v>
      </c>
    </row>
    <row r="174" spans="1:2" x14ac:dyDescent="0.2">
      <c r="A174" t="s">
        <v>77</v>
      </c>
      <c r="B174">
        <v>20.6</v>
      </c>
    </row>
    <row r="175" spans="1:2" x14ac:dyDescent="0.2">
      <c r="A175" t="s">
        <v>215</v>
      </c>
      <c r="B175">
        <v>8.6</v>
      </c>
    </row>
    <row r="176" spans="1:2" x14ac:dyDescent="0.2">
      <c r="A176" t="s">
        <v>28</v>
      </c>
      <c r="B176">
        <v>33.299999999999997</v>
      </c>
    </row>
    <row r="177" spans="1:2" x14ac:dyDescent="0.2">
      <c r="A177" t="s">
        <v>93</v>
      </c>
      <c r="B177">
        <v>18.399999999999999</v>
      </c>
    </row>
    <row r="178" spans="1:2" x14ac:dyDescent="0.2">
      <c r="A178" t="s">
        <v>24</v>
      </c>
      <c r="B178">
        <v>34</v>
      </c>
    </row>
    <row r="179" spans="1:2" x14ac:dyDescent="0.2">
      <c r="A179" t="s">
        <v>210</v>
      </c>
      <c r="B179">
        <v>9</v>
      </c>
    </row>
    <row r="180" spans="1:2" x14ac:dyDescent="0.2">
      <c r="A180" t="s">
        <v>139</v>
      </c>
      <c r="B180">
        <v>13.9</v>
      </c>
    </row>
    <row r="181" spans="1:2" x14ac:dyDescent="0.2">
      <c r="A181" t="s">
        <v>13</v>
      </c>
      <c r="B181">
        <v>36.700000000000003</v>
      </c>
    </row>
    <row r="182" spans="1:2" x14ac:dyDescent="0.2">
      <c r="A182" t="s">
        <v>220</v>
      </c>
      <c r="B182">
        <v>8.4</v>
      </c>
    </row>
    <row r="183" spans="1:2" x14ac:dyDescent="0.2">
      <c r="A183" t="s">
        <v>153</v>
      </c>
      <c r="B183">
        <v>13.1</v>
      </c>
    </row>
    <row r="184" spans="1:2" x14ac:dyDescent="0.2">
      <c r="A184" t="s">
        <v>197</v>
      </c>
      <c r="B184">
        <v>9.8000000000000007</v>
      </c>
    </row>
    <row r="185" spans="1:2" x14ac:dyDescent="0.2">
      <c r="A185" t="s">
        <v>221</v>
      </c>
      <c r="B185">
        <v>8.3000000000000007</v>
      </c>
    </row>
    <row r="186" spans="1:2" x14ac:dyDescent="0.2">
      <c r="A186" t="s">
        <v>49</v>
      </c>
      <c r="B186">
        <v>25.3</v>
      </c>
    </row>
    <row r="187" spans="1:2" x14ac:dyDescent="0.2">
      <c r="A187" t="s">
        <v>7</v>
      </c>
      <c r="B187">
        <v>40</v>
      </c>
    </row>
    <row r="188" spans="1:2" x14ac:dyDescent="0.2">
      <c r="A188" t="s">
        <v>78</v>
      </c>
      <c r="B188">
        <v>20.5</v>
      </c>
    </row>
    <row r="189" spans="1:2" x14ac:dyDescent="0.2">
      <c r="A189" t="s">
        <v>14</v>
      </c>
      <c r="B189">
        <v>36.200000000000003</v>
      </c>
    </row>
    <row r="190" spans="1:2" x14ac:dyDescent="0.2">
      <c r="A190" t="s">
        <v>204</v>
      </c>
      <c r="B190">
        <v>9.4</v>
      </c>
    </row>
    <row r="191" spans="1:2" x14ac:dyDescent="0.2">
      <c r="A191" t="s">
        <v>125</v>
      </c>
      <c r="B191">
        <v>15.5</v>
      </c>
    </row>
    <row r="192" spans="1:2" x14ac:dyDescent="0.2">
      <c r="A192" t="s">
        <v>43</v>
      </c>
      <c r="B192">
        <v>28.5</v>
      </c>
    </row>
    <row r="193" spans="1:2" x14ac:dyDescent="0.2">
      <c r="A193" t="s">
        <v>117</v>
      </c>
      <c r="B193">
        <v>16</v>
      </c>
    </row>
    <row r="194" spans="1:2" x14ac:dyDescent="0.2">
      <c r="A194" t="s">
        <v>57</v>
      </c>
      <c r="B194">
        <v>24.3</v>
      </c>
    </row>
    <row r="195" spans="1:2" x14ac:dyDescent="0.2">
      <c r="A195" t="s">
        <v>166</v>
      </c>
      <c r="B195">
        <v>12</v>
      </c>
    </row>
    <row r="196" spans="1:2" x14ac:dyDescent="0.2">
      <c r="A196" t="s">
        <v>187</v>
      </c>
      <c r="B196">
        <v>10.5</v>
      </c>
    </row>
    <row r="197" spans="1:2" x14ac:dyDescent="0.2">
      <c r="A197" t="s">
        <v>74</v>
      </c>
      <c r="B197">
        <v>21.7</v>
      </c>
    </row>
    <row r="198" spans="1:2" x14ac:dyDescent="0.2">
      <c r="A198" t="s">
        <v>218</v>
      </c>
      <c r="B198">
        <v>8.4</v>
      </c>
    </row>
    <row r="199" spans="1:2" x14ac:dyDescent="0.2">
      <c r="A199" t="s">
        <v>62</v>
      </c>
      <c r="B199">
        <v>23.8</v>
      </c>
    </row>
    <row r="200" spans="1:2" x14ac:dyDescent="0.2">
      <c r="A200" t="s">
        <v>16</v>
      </c>
      <c r="B200">
        <v>36</v>
      </c>
    </row>
    <row r="201" spans="1:2" x14ac:dyDescent="0.2">
      <c r="A201" t="s">
        <v>176</v>
      </c>
      <c r="B201">
        <v>11.1</v>
      </c>
    </row>
    <row r="202" spans="1:2" x14ac:dyDescent="0.2">
      <c r="A202" t="s">
        <v>26</v>
      </c>
      <c r="B202">
        <v>33.799999999999997</v>
      </c>
    </row>
    <row r="203" spans="1:2" x14ac:dyDescent="0.2">
      <c r="A203" t="s">
        <v>27</v>
      </c>
      <c r="B203">
        <v>33.700000000000003</v>
      </c>
    </row>
    <row r="204" spans="1:2" x14ac:dyDescent="0.2">
      <c r="A204" t="s">
        <v>70</v>
      </c>
      <c r="B204">
        <v>22.6</v>
      </c>
    </row>
    <row r="205" spans="1:2" x14ac:dyDescent="0.2">
      <c r="A205" t="s">
        <v>151</v>
      </c>
      <c r="B205">
        <v>13.1</v>
      </c>
    </row>
    <row r="206" spans="1:2" x14ac:dyDescent="0.2">
      <c r="A206" t="s">
        <v>111</v>
      </c>
      <c r="B206">
        <v>16.399999999999999</v>
      </c>
    </row>
    <row r="207" spans="1:2" x14ac:dyDescent="0.2">
      <c r="A207" t="s">
        <v>116</v>
      </c>
      <c r="B207">
        <v>16</v>
      </c>
    </row>
    <row r="208" spans="1:2" x14ac:dyDescent="0.2">
      <c r="A208" t="s">
        <v>86</v>
      </c>
      <c r="B208">
        <v>19.3</v>
      </c>
    </row>
    <row r="209" spans="1:2" x14ac:dyDescent="0.2">
      <c r="A209" t="s">
        <v>122</v>
      </c>
      <c r="B209">
        <v>15.7</v>
      </c>
    </row>
    <row r="210" spans="1:2" x14ac:dyDescent="0.2">
      <c r="A210" t="s">
        <v>63</v>
      </c>
      <c r="B210">
        <v>23.8</v>
      </c>
    </row>
    <row r="211" spans="1:2" x14ac:dyDescent="0.2">
      <c r="A211" t="s">
        <v>2</v>
      </c>
      <c r="B211">
        <v>43.4</v>
      </c>
    </row>
    <row r="212" spans="1:2" x14ac:dyDescent="0.2">
      <c r="A212" t="s">
        <v>185</v>
      </c>
      <c r="B212">
        <v>10.5</v>
      </c>
    </row>
    <row r="213" spans="1:2" x14ac:dyDescent="0.2">
      <c r="A213" t="s">
        <v>127</v>
      </c>
      <c r="B213">
        <v>15.3</v>
      </c>
    </row>
    <row r="214" spans="1:2" x14ac:dyDescent="0.2">
      <c r="A214" t="s">
        <v>164</v>
      </c>
      <c r="B214">
        <v>12.1</v>
      </c>
    </row>
    <row r="215" spans="1:2" x14ac:dyDescent="0.2">
      <c r="A215" t="s">
        <v>158</v>
      </c>
      <c r="B215">
        <v>12.5</v>
      </c>
    </row>
    <row r="216" spans="1:2" x14ac:dyDescent="0.2">
      <c r="A216" t="s">
        <v>154</v>
      </c>
      <c r="B216">
        <v>13</v>
      </c>
    </row>
    <row r="217" spans="1:2" x14ac:dyDescent="0.2">
      <c r="A217" t="s">
        <v>108</v>
      </c>
      <c r="B217">
        <v>16.899999999999999</v>
      </c>
    </row>
    <row r="218" spans="1:2" x14ac:dyDescent="0.2">
      <c r="A218" t="s">
        <v>53</v>
      </c>
      <c r="B218">
        <v>24.5</v>
      </c>
    </row>
    <row r="219" spans="1:2" x14ac:dyDescent="0.2">
      <c r="A219" t="s">
        <v>87</v>
      </c>
      <c r="B219">
        <v>19.2</v>
      </c>
    </row>
    <row r="220" spans="1:2" x14ac:dyDescent="0.2">
      <c r="A220" t="s">
        <v>123</v>
      </c>
      <c r="B220">
        <v>15.7</v>
      </c>
    </row>
    <row r="221" spans="1:2" x14ac:dyDescent="0.2">
      <c r="A221" t="s">
        <v>193</v>
      </c>
      <c r="B221">
        <v>10.199999999999999</v>
      </c>
    </row>
    <row r="222" spans="1:2" x14ac:dyDescent="0.2">
      <c r="A222" t="s">
        <v>148</v>
      </c>
      <c r="B222">
        <v>13.3</v>
      </c>
    </row>
    <row r="223" spans="1:2" x14ac:dyDescent="0.2">
      <c r="A223" t="s">
        <v>47</v>
      </c>
      <c r="B223">
        <v>26.7</v>
      </c>
    </row>
    <row r="224" spans="1:2" x14ac:dyDescent="0.2">
      <c r="A224" t="s">
        <v>41</v>
      </c>
      <c r="B224">
        <v>29.8</v>
      </c>
    </row>
    <row r="225" spans="1:2" x14ac:dyDescent="0.2">
      <c r="A225" t="s">
        <v>42</v>
      </c>
      <c r="B225">
        <v>29.2</v>
      </c>
    </row>
    <row r="226" spans="1:2" x14ac:dyDescent="0.2">
      <c r="A226" t="s">
        <v>3</v>
      </c>
      <c r="B226">
        <v>41.8</v>
      </c>
    </row>
    <row r="227" spans="1:2" x14ac:dyDescent="0.2">
      <c r="A227" t="s">
        <v>34</v>
      </c>
      <c r="B227">
        <v>31.9</v>
      </c>
    </row>
  </sheetData>
  <autoFilter ref="A1:B1">
    <sortState ref="A2:B227">
      <sortCondition ref="A1:A227"/>
    </sortState>
  </autoFilter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7"/>
  <sheetViews>
    <sheetView topLeftCell="A193" workbookViewId="0">
      <selection sqref="A1:B1"/>
    </sheetView>
  </sheetViews>
  <sheetFormatPr baseColWidth="10" defaultRowHeight="16" x14ac:dyDescent="0.2"/>
  <sheetData>
    <row r="1" spans="1:2" x14ac:dyDescent="0.2">
      <c r="A1" s="2" t="s">
        <v>238</v>
      </c>
      <c r="B1" s="2" t="s">
        <v>240</v>
      </c>
    </row>
    <row r="2" spans="1:2" x14ac:dyDescent="0.2">
      <c r="A2" t="s">
        <v>10</v>
      </c>
      <c r="B2">
        <v>13.7</v>
      </c>
    </row>
    <row r="3" spans="1:2" x14ac:dyDescent="0.2">
      <c r="A3" t="s">
        <v>152</v>
      </c>
      <c r="B3">
        <v>6.7</v>
      </c>
    </row>
    <row r="4" spans="1:2" x14ac:dyDescent="0.2">
      <c r="A4" t="s">
        <v>67</v>
      </c>
      <c r="B4">
        <v>4.3</v>
      </c>
    </row>
    <row r="5" spans="1:2" x14ac:dyDescent="0.2">
      <c r="A5" t="s">
        <v>68</v>
      </c>
      <c r="B5">
        <v>4.8</v>
      </c>
    </row>
    <row r="6" spans="1:2" x14ac:dyDescent="0.2">
      <c r="A6" t="s">
        <v>222</v>
      </c>
      <c r="B6">
        <v>7.1</v>
      </c>
    </row>
    <row r="7" spans="1:2" x14ac:dyDescent="0.2">
      <c r="A7" t="s">
        <v>8</v>
      </c>
      <c r="B7">
        <v>11.3</v>
      </c>
    </row>
    <row r="8" spans="1:2" x14ac:dyDescent="0.2">
      <c r="A8" t="s">
        <v>155</v>
      </c>
      <c r="B8">
        <v>4.5999999999999996</v>
      </c>
    </row>
    <row r="9" spans="1:2" x14ac:dyDescent="0.2">
      <c r="A9" t="s">
        <v>119</v>
      </c>
      <c r="B9">
        <v>5.7</v>
      </c>
    </row>
    <row r="10" spans="1:2" x14ac:dyDescent="0.2">
      <c r="A10" t="s">
        <v>107</v>
      </c>
      <c r="B10">
        <v>7.5</v>
      </c>
    </row>
    <row r="11" spans="1:2" x14ac:dyDescent="0.2">
      <c r="A11" t="s">
        <v>149</v>
      </c>
      <c r="B11">
        <v>9.4</v>
      </c>
    </row>
    <row r="12" spans="1:2" x14ac:dyDescent="0.2">
      <c r="A12" t="s">
        <v>156</v>
      </c>
      <c r="B12">
        <v>8.3000000000000007</v>
      </c>
    </row>
    <row r="13" spans="1:2" x14ac:dyDescent="0.2">
      <c r="A13" t="s">
        <v>162</v>
      </c>
      <c r="B13">
        <v>7.2</v>
      </c>
    </row>
    <row r="14" spans="1:2" x14ac:dyDescent="0.2">
      <c r="A14" t="s">
        <v>203</v>
      </c>
      <c r="B14">
        <v>9.5</v>
      </c>
    </row>
    <row r="15" spans="1:2" x14ac:dyDescent="0.2">
      <c r="A15" t="s">
        <v>115</v>
      </c>
      <c r="B15">
        <v>7.1</v>
      </c>
    </row>
    <row r="16" spans="1:2" x14ac:dyDescent="0.2">
      <c r="A16" t="s">
        <v>126</v>
      </c>
      <c r="B16">
        <v>7.1</v>
      </c>
    </row>
    <row r="17" spans="1:2" x14ac:dyDescent="0.2">
      <c r="A17" t="s">
        <v>143</v>
      </c>
      <c r="B17">
        <v>2.7</v>
      </c>
    </row>
    <row r="18" spans="1:2" x14ac:dyDescent="0.2">
      <c r="A18" t="s">
        <v>88</v>
      </c>
      <c r="B18">
        <v>5.3</v>
      </c>
    </row>
    <row r="19" spans="1:2" x14ac:dyDescent="0.2">
      <c r="A19" t="s">
        <v>167</v>
      </c>
      <c r="B19">
        <v>8.5</v>
      </c>
    </row>
    <row r="20" spans="1:2" x14ac:dyDescent="0.2">
      <c r="A20" t="s">
        <v>186</v>
      </c>
      <c r="B20">
        <v>13.3</v>
      </c>
    </row>
    <row r="21" spans="1:2" x14ac:dyDescent="0.2">
      <c r="A21" t="s">
        <v>170</v>
      </c>
      <c r="B21">
        <v>9.6999999999999993</v>
      </c>
    </row>
    <row r="22" spans="1:2" x14ac:dyDescent="0.2">
      <c r="A22" t="s">
        <v>58</v>
      </c>
      <c r="B22">
        <v>6</v>
      </c>
    </row>
    <row r="23" spans="1:2" x14ac:dyDescent="0.2">
      <c r="A23" t="s">
        <v>18</v>
      </c>
      <c r="B23">
        <v>8</v>
      </c>
    </row>
    <row r="24" spans="1:2" x14ac:dyDescent="0.2">
      <c r="A24" t="s">
        <v>174</v>
      </c>
      <c r="B24">
        <v>8.4</v>
      </c>
    </row>
    <row r="25" spans="1:2" x14ac:dyDescent="0.2">
      <c r="A25" t="s">
        <v>104</v>
      </c>
      <c r="B25">
        <v>6.6</v>
      </c>
    </row>
    <row r="26" spans="1:2" x14ac:dyDescent="0.2">
      <c r="A26" t="s">
        <v>72</v>
      </c>
      <c r="B26">
        <v>6.5</v>
      </c>
    </row>
    <row r="27" spans="1:2" x14ac:dyDescent="0.2">
      <c r="A27" t="s">
        <v>212</v>
      </c>
      <c r="B27">
        <v>9.9</v>
      </c>
    </row>
    <row r="28" spans="1:2" x14ac:dyDescent="0.2">
      <c r="A28" t="s">
        <v>76</v>
      </c>
      <c r="B28">
        <v>13.3</v>
      </c>
    </row>
    <row r="29" spans="1:2" x14ac:dyDescent="0.2">
      <c r="A29" t="s">
        <v>135</v>
      </c>
      <c r="B29">
        <v>6.6</v>
      </c>
    </row>
    <row r="30" spans="1:2" x14ac:dyDescent="0.2">
      <c r="A30" t="s">
        <v>177</v>
      </c>
      <c r="B30">
        <v>5.0999999999999996</v>
      </c>
    </row>
    <row r="31" spans="1:2" x14ac:dyDescent="0.2">
      <c r="A31" t="s">
        <v>105</v>
      </c>
      <c r="B31">
        <v>3.6</v>
      </c>
    </row>
    <row r="32" spans="1:2" x14ac:dyDescent="0.2">
      <c r="A32" t="s">
        <v>211</v>
      </c>
      <c r="B32">
        <v>14.5</v>
      </c>
    </row>
    <row r="33" spans="1:2" x14ac:dyDescent="0.2">
      <c r="A33" t="s">
        <v>5</v>
      </c>
      <c r="B33">
        <v>11.5</v>
      </c>
    </row>
    <row r="34" spans="1:2" x14ac:dyDescent="0.2">
      <c r="A34" t="s">
        <v>95</v>
      </c>
      <c r="B34">
        <v>7.9</v>
      </c>
    </row>
    <row r="35" spans="1:2" x14ac:dyDescent="0.2">
      <c r="A35" t="s">
        <v>4</v>
      </c>
      <c r="B35">
        <v>9</v>
      </c>
    </row>
    <row r="36" spans="1:2" x14ac:dyDescent="0.2">
      <c r="A36" t="s">
        <v>80</v>
      </c>
      <c r="B36">
        <v>6.1</v>
      </c>
    </row>
    <row r="37" spans="1:2" x14ac:dyDescent="0.2">
      <c r="A37" t="s">
        <v>65</v>
      </c>
      <c r="B37">
        <v>7.6</v>
      </c>
    </row>
    <row r="38" spans="1:2" x14ac:dyDescent="0.2">
      <c r="A38" t="s">
        <v>17</v>
      </c>
      <c r="B38">
        <v>9.8000000000000007</v>
      </c>
    </row>
    <row r="39" spans="1:2" x14ac:dyDescent="0.2">
      <c r="A39" t="s">
        <v>191</v>
      </c>
      <c r="B39">
        <v>8.5</v>
      </c>
    </row>
    <row r="40" spans="1:2" x14ac:dyDescent="0.2">
      <c r="A40" t="s">
        <v>165</v>
      </c>
      <c r="B40">
        <v>5.7</v>
      </c>
    </row>
    <row r="41" spans="1:2" x14ac:dyDescent="0.2">
      <c r="A41" t="s">
        <v>21</v>
      </c>
      <c r="B41">
        <v>13.5</v>
      </c>
    </row>
    <row r="42" spans="1:2" x14ac:dyDescent="0.2">
      <c r="A42" t="s">
        <v>15</v>
      </c>
      <c r="B42">
        <v>14</v>
      </c>
    </row>
    <row r="43" spans="1:2" x14ac:dyDescent="0.2">
      <c r="A43" t="s">
        <v>142</v>
      </c>
      <c r="B43">
        <v>6.1</v>
      </c>
    </row>
    <row r="44" spans="1:2" x14ac:dyDescent="0.2">
      <c r="A44" t="s">
        <v>159</v>
      </c>
      <c r="B44">
        <v>7.7</v>
      </c>
    </row>
    <row r="45" spans="1:2" x14ac:dyDescent="0.2">
      <c r="A45" t="s">
        <v>113</v>
      </c>
      <c r="B45">
        <v>5.4</v>
      </c>
    </row>
    <row r="46" spans="1:2" x14ac:dyDescent="0.2">
      <c r="A46" t="s">
        <v>46</v>
      </c>
      <c r="B46">
        <v>7.4</v>
      </c>
    </row>
    <row r="47" spans="1:2" x14ac:dyDescent="0.2">
      <c r="A47" t="s">
        <v>23</v>
      </c>
      <c r="B47">
        <v>9.9</v>
      </c>
    </row>
    <row r="48" spans="1:2" x14ac:dyDescent="0.2">
      <c r="A48" t="s">
        <v>20</v>
      </c>
      <c r="B48">
        <v>9.6999999999999993</v>
      </c>
    </row>
    <row r="49" spans="1:2" x14ac:dyDescent="0.2">
      <c r="A49" t="s">
        <v>136</v>
      </c>
      <c r="B49">
        <v>8.3000000000000007</v>
      </c>
    </row>
    <row r="50" spans="1:2" x14ac:dyDescent="0.2">
      <c r="A50" t="s">
        <v>121</v>
      </c>
      <c r="B50">
        <v>4.5999999999999996</v>
      </c>
    </row>
    <row r="51" spans="1:2" x14ac:dyDescent="0.2">
      <c r="A51" t="s">
        <v>44</v>
      </c>
      <c r="B51">
        <v>9.5</v>
      </c>
    </row>
    <row r="52" spans="1:2" x14ac:dyDescent="0.2">
      <c r="A52" t="s">
        <v>209</v>
      </c>
      <c r="B52">
        <v>12.1</v>
      </c>
    </row>
    <row r="53" spans="1:2" x14ac:dyDescent="0.2">
      <c r="A53" t="s">
        <v>182</v>
      </c>
      <c r="B53">
        <v>8.6</v>
      </c>
    </row>
    <row r="54" spans="1:2" x14ac:dyDescent="0.2">
      <c r="A54" t="s">
        <v>140</v>
      </c>
      <c r="B54">
        <v>8.3000000000000007</v>
      </c>
    </row>
    <row r="55" spans="1:2" x14ac:dyDescent="0.2">
      <c r="A55" t="s">
        <v>172</v>
      </c>
      <c r="B55">
        <v>6.7</v>
      </c>
    </row>
    <row r="56" spans="1:2" x14ac:dyDescent="0.2">
      <c r="A56" t="s">
        <v>202</v>
      </c>
      <c r="B56">
        <v>10.4</v>
      </c>
    </row>
    <row r="57" spans="1:2" x14ac:dyDescent="0.2">
      <c r="A57" t="s">
        <v>189</v>
      </c>
      <c r="B57">
        <v>10.3</v>
      </c>
    </row>
    <row r="58" spans="1:2" x14ac:dyDescent="0.2">
      <c r="A58" t="s">
        <v>64</v>
      </c>
      <c r="B58">
        <v>7.6</v>
      </c>
    </row>
    <row r="59" spans="1:2" x14ac:dyDescent="0.2">
      <c r="A59" t="s">
        <v>129</v>
      </c>
      <c r="B59">
        <v>7.9</v>
      </c>
    </row>
    <row r="60" spans="1:2" x14ac:dyDescent="0.2">
      <c r="A60" t="s">
        <v>91</v>
      </c>
      <c r="B60">
        <v>4.5999999999999996</v>
      </c>
    </row>
    <row r="61" spans="1:2" x14ac:dyDescent="0.2">
      <c r="A61" t="s">
        <v>96</v>
      </c>
      <c r="B61">
        <v>5.0999999999999996</v>
      </c>
    </row>
    <row r="62" spans="1:2" x14ac:dyDescent="0.2">
      <c r="A62" t="s">
        <v>38</v>
      </c>
      <c r="B62">
        <v>4.7</v>
      </c>
    </row>
    <row r="63" spans="1:2" x14ac:dyDescent="0.2">
      <c r="A63" t="s">
        <v>114</v>
      </c>
      <c r="B63">
        <v>5.7</v>
      </c>
    </row>
    <row r="64" spans="1:2" x14ac:dyDescent="0.2">
      <c r="A64" t="s">
        <v>31</v>
      </c>
      <c r="B64">
        <v>8</v>
      </c>
    </row>
    <row r="65" spans="1:2" x14ac:dyDescent="0.2">
      <c r="A65" t="s">
        <v>39</v>
      </c>
      <c r="B65">
        <v>7.3</v>
      </c>
    </row>
    <row r="66" spans="1:2" x14ac:dyDescent="0.2">
      <c r="A66" t="s">
        <v>190</v>
      </c>
      <c r="B66">
        <v>12.5</v>
      </c>
    </row>
    <row r="67" spans="1:2" x14ac:dyDescent="0.2">
      <c r="A67" t="s">
        <v>12</v>
      </c>
      <c r="B67">
        <v>7.9</v>
      </c>
    </row>
    <row r="68" spans="1:2" x14ac:dyDescent="0.2">
      <c r="A68" t="s">
        <v>181</v>
      </c>
      <c r="B68">
        <v>4.9000000000000004</v>
      </c>
    </row>
    <row r="69" spans="1:2" x14ac:dyDescent="0.2">
      <c r="A69" t="s">
        <v>138</v>
      </c>
      <c r="B69">
        <v>8.6999999999999993</v>
      </c>
    </row>
    <row r="70" spans="1:2" x14ac:dyDescent="0.2">
      <c r="A70" t="s">
        <v>89</v>
      </c>
      <c r="B70">
        <v>6.1</v>
      </c>
    </row>
    <row r="71" spans="1:2" x14ac:dyDescent="0.2">
      <c r="A71" t="s">
        <v>184</v>
      </c>
      <c r="B71">
        <v>9.9</v>
      </c>
    </row>
    <row r="72" spans="1:2" x14ac:dyDescent="0.2">
      <c r="A72" t="s">
        <v>160</v>
      </c>
      <c r="B72">
        <v>9.3000000000000007</v>
      </c>
    </row>
    <row r="73" spans="1:2" x14ac:dyDescent="0.2">
      <c r="A73" t="s">
        <v>130</v>
      </c>
      <c r="B73">
        <v>5.0999999999999996</v>
      </c>
    </row>
    <row r="74" spans="1:2" x14ac:dyDescent="0.2">
      <c r="A74" t="s">
        <v>22</v>
      </c>
      <c r="B74">
        <v>13.1</v>
      </c>
    </row>
    <row r="75" spans="1:2" x14ac:dyDescent="0.2">
      <c r="A75" t="s">
        <v>40</v>
      </c>
      <c r="B75">
        <v>7.1</v>
      </c>
    </row>
    <row r="76" spans="1:2" x14ac:dyDescent="0.2">
      <c r="A76" t="s">
        <v>32</v>
      </c>
      <c r="B76">
        <v>3.2</v>
      </c>
    </row>
    <row r="77" spans="1:2" x14ac:dyDescent="0.2">
      <c r="A77" t="s">
        <v>157</v>
      </c>
      <c r="B77">
        <v>10.9</v>
      </c>
    </row>
    <row r="78" spans="1:2" x14ac:dyDescent="0.2">
      <c r="A78" t="s">
        <v>216</v>
      </c>
      <c r="B78">
        <v>11.6</v>
      </c>
    </row>
    <row r="79" spans="1:2" x14ac:dyDescent="0.2">
      <c r="A79" t="s">
        <v>37</v>
      </c>
      <c r="B79">
        <v>7.1</v>
      </c>
    </row>
    <row r="80" spans="1:2" x14ac:dyDescent="0.2">
      <c r="A80" t="s">
        <v>137</v>
      </c>
      <c r="B80">
        <v>8.4</v>
      </c>
    </row>
    <row r="81" spans="1:2" x14ac:dyDescent="0.2">
      <c r="A81" t="s">
        <v>217</v>
      </c>
      <c r="B81">
        <v>11.2</v>
      </c>
    </row>
    <row r="82" spans="1:2" x14ac:dyDescent="0.2">
      <c r="A82" t="s">
        <v>134</v>
      </c>
      <c r="B82">
        <v>8.6</v>
      </c>
    </row>
    <row r="83" spans="1:2" x14ac:dyDescent="0.2">
      <c r="A83" t="s">
        <v>120</v>
      </c>
      <c r="B83">
        <v>8.1</v>
      </c>
    </row>
    <row r="84" spans="1:2" x14ac:dyDescent="0.2">
      <c r="A84" t="s">
        <v>109</v>
      </c>
      <c r="B84">
        <v>5.2</v>
      </c>
    </row>
    <row r="85" spans="1:2" x14ac:dyDescent="0.2">
      <c r="A85" t="s">
        <v>54</v>
      </c>
      <c r="B85">
        <v>4.7</v>
      </c>
    </row>
    <row r="86" spans="1:2" x14ac:dyDescent="0.2">
      <c r="A86" t="s">
        <v>198</v>
      </c>
      <c r="B86">
        <v>8.9</v>
      </c>
    </row>
    <row r="87" spans="1:2" x14ac:dyDescent="0.2">
      <c r="A87" t="s">
        <v>19</v>
      </c>
      <c r="B87">
        <v>9.1999999999999993</v>
      </c>
    </row>
    <row r="88" spans="1:2" x14ac:dyDescent="0.2">
      <c r="A88" t="s">
        <v>30</v>
      </c>
      <c r="B88">
        <v>14.1</v>
      </c>
    </row>
    <row r="89" spans="1:2" x14ac:dyDescent="0.2">
      <c r="A89" t="s">
        <v>124</v>
      </c>
      <c r="B89">
        <v>7.4</v>
      </c>
    </row>
    <row r="90" spans="1:2" x14ac:dyDescent="0.2">
      <c r="A90" t="s">
        <v>66</v>
      </c>
      <c r="B90">
        <v>7.7</v>
      </c>
    </row>
    <row r="91" spans="1:2" x14ac:dyDescent="0.2">
      <c r="A91" t="s">
        <v>69</v>
      </c>
      <c r="B91">
        <v>5.2</v>
      </c>
    </row>
    <row r="92" spans="1:2" x14ac:dyDescent="0.2">
      <c r="A92" t="s">
        <v>205</v>
      </c>
      <c r="B92">
        <v>7.2</v>
      </c>
    </row>
    <row r="93" spans="1:2" x14ac:dyDescent="0.2">
      <c r="A93" t="s">
        <v>206</v>
      </c>
      <c r="B93">
        <v>12.8</v>
      </c>
    </row>
    <row r="94" spans="1:2" x14ac:dyDescent="0.2">
      <c r="A94" t="s">
        <v>141</v>
      </c>
      <c r="B94">
        <v>6.3</v>
      </c>
    </row>
    <row r="95" spans="1:2" x14ac:dyDescent="0.2">
      <c r="A95" t="s">
        <v>85</v>
      </c>
      <c r="B95">
        <v>7.3</v>
      </c>
    </row>
    <row r="96" spans="1:2" x14ac:dyDescent="0.2">
      <c r="A96" t="s">
        <v>112</v>
      </c>
      <c r="B96">
        <v>6.4</v>
      </c>
    </row>
    <row r="97" spans="1:2" x14ac:dyDescent="0.2">
      <c r="A97" t="s">
        <v>102</v>
      </c>
      <c r="B97">
        <v>5.9</v>
      </c>
    </row>
    <row r="98" spans="1:2" x14ac:dyDescent="0.2">
      <c r="A98" t="s">
        <v>35</v>
      </c>
      <c r="B98">
        <v>3.8</v>
      </c>
    </row>
    <row r="99" spans="1:2" x14ac:dyDescent="0.2">
      <c r="A99" t="s">
        <v>132</v>
      </c>
      <c r="B99">
        <v>6.5</v>
      </c>
    </row>
    <row r="100" spans="1:2" x14ac:dyDescent="0.2">
      <c r="A100" t="s">
        <v>178</v>
      </c>
      <c r="B100">
        <v>10.1</v>
      </c>
    </row>
    <row r="101" spans="1:2" x14ac:dyDescent="0.2">
      <c r="A101" t="s">
        <v>94</v>
      </c>
      <c r="B101">
        <v>5.2</v>
      </c>
    </row>
    <row r="102" spans="1:2" x14ac:dyDescent="0.2">
      <c r="A102" t="s">
        <v>214</v>
      </c>
      <c r="B102">
        <v>10.3</v>
      </c>
    </row>
    <row r="103" spans="1:2" x14ac:dyDescent="0.2">
      <c r="A103" t="s">
        <v>98</v>
      </c>
      <c r="B103">
        <v>6.7</v>
      </c>
    </row>
    <row r="104" spans="1:2" x14ac:dyDescent="0.2">
      <c r="A104" t="s">
        <v>223</v>
      </c>
      <c r="B104">
        <v>9.6</v>
      </c>
    </row>
    <row r="105" spans="1:2" x14ac:dyDescent="0.2">
      <c r="A105" t="s">
        <v>163</v>
      </c>
      <c r="B105">
        <v>7.7</v>
      </c>
    </row>
    <row r="106" spans="1:2" x14ac:dyDescent="0.2">
      <c r="A106" t="s">
        <v>48</v>
      </c>
      <c r="B106">
        <v>3.8</v>
      </c>
    </row>
    <row r="107" spans="1:2" x14ac:dyDescent="0.2">
      <c r="A107" t="s">
        <v>90</v>
      </c>
      <c r="B107">
        <v>8.1999999999999993</v>
      </c>
    </row>
    <row r="108" spans="1:2" x14ac:dyDescent="0.2">
      <c r="A108" t="s">
        <v>50</v>
      </c>
      <c r="B108">
        <v>6.8</v>
      </c>
    </row>
    <row r="109" spans="1:2" x14ac:dyDescent="0.2">
      <c r="A109" t="s">
        <v>75</v>
      </c>
      <c r="B109">
        <v>7.1</v>
      </c>
    </row>
    <row r="110" spans="1:2" x14ac:dyDescent="0.2">
      <c r="A110" t="s">
        <v>131</v>
      </c>
      <c r="B110">
        <v>9.3000000000000007</v>
      </c>
    </row>
    <row r="111" spans="1:2" x14ac:dyDescent="0.2">
      <c r="A111" t="s">
        <v>219</v>
      </c>
      <c r="B111">
        <v>5.8</v>
      </c>
    </row>
    <row r="112" spans="1:2" x14ac:dyDescent="0.2">
      <c r="A112" t="s">
        <v>82</v>
      </c>
      <c r="B112">
        <v>2.2000000000000002</v>
      </c>
    </row>
    <row r="113" spans="1:2" x14ac:dyDescent="0.2">
      <c r="A113" t="s">
        <v>71</v>
      </c>
      <c r="B113">
        <v>6.6</v>
      </c>
    </row>
    <row r="114" spans="1:2" x14ac:dyDescent="0.2">
      <c r="A114" t="s">
        <v>61</v>
      </c>
      <c r="B114">
        <v>7.5</v>
      </c>
    </row>
    <row r="115" spans="1:2" x14ac:dyDescent="0.2">
      <c r="A115" t="s">
        <v>196</v>
      </c>
      <c r="B115">
        <v>14.4</v>
      </c>
    </row>
    <row r="116" spans="1:2" x14ac:dyDescent="0.2">
      <c r="A116" t="s">
        <v>133</v>
      </c>
      <c r="B116">
        <v>4.9000000000000004</v>
      </c>
    </row>
    <row r="117" spans="1:2" x14ac:dyDescent="0.2">
      <c r="A117" t="s">
        <v>51</v>
      </c>
      <c r="B117">
        <v>14.9</v>
      </c>
    </row>
    <row r="118" spans="1:2" x14ac:dyDescent="0.2">
      <c r="A118" t="s">
        <v>25</v>
      </c>
      <c r="B118">
        <v>9.5</v>
      </c>
    </row>
    <row r="119" spans="1:2" x14ac:dyDescent="0.2">
      <c r="A119" t="s">
        <v>103</v>
      </c>
      <c r="B119">
        <v>3.6</v>
      </c>
    </row>
    <row r="120" spans="1:2" x14ac:dyDescent="0.2">
      <c r="A120" t="s">
        <v>188</v>
      </c>
      <c r="B120">
        <v>7.3</v>
      </c>
    </row>
    <row r="121" spans="1:2" x14ac:dyDescent="0.2">
      <c r="A121" t="s">
        <v>195</v>
      </c>
      <c r="B121">
        <v>14.5</v>
      </c>
    </row>
    <row r="122" spans="1:2" x14ac:dyDescent="0.2">
      <c r="A122" t="s">
        <v>171</v>
      </c>
      <c r="B122">
        <v>7.3</v>
      </c>
    </row>
    <row r="123" spans="1:2" x14ac:dyDescent="0.2">
      <c r="A123" t="s">
        <v>213</v>
      </c>
      <c r="B123">
        <v>4.4000000000000004</v>
      </c>
    </row>
    <row r="124" spans="1:2" x14ac:dyDescent="0.2">
      <c r="A124" t="s">
        <v>169</v>
      </c>
      <c r="B124">
        <v>9.1</v>
      </c>
    </row>
    <row r="125" spans="1:2" x14ac:dyDescent="0.2">
      <c r="A125" t="s">
        <v>33</v>
      </c>
      <c r="B125">
        <v>6.7</v>
      </c>
    </row>
    <row r="126" spans="1:2" x14ac:dyDescent="0.2">
      <c r="A126" t="s">
        <v>6</v>
      </c>
      <c r="B126">
        <v>8.1</v>
      </c>
    </row>
    <row r="127" spans="1:2" x14ac:dyDescent="0.2">
      <c r="A127" t="s">
        <v>84</v>
      </c>
      <c r="B127">
        <v>5.0999999999999996</v>
      </c>
    </row>
    <row r="128" spans="1:2" x14ac:dyDescent="0.2">
      <c r="A128" t="s">
        <v>118</v>
      </c>
      <c r="B128">
        <v>3.9</v>
      </c>
    </row>
    <row r="129" spans="1:2" x14ac:dyDescent="0.2">
      <c r="A129" t="s">
        <v>1</v>
      </c>
      <c r="B129">
        <v>12.6</v>
      </c>
    </row>
    <row r="130" spans="1:2" x14ac:dyDescent="0.2">
      <c r="A130" t="s">
        <v>194</v>
      </c>
      <c r="B130">
        <v>9.1999999999999993</v>
      </c>
    </row>
    <row r="131" spans="1:2" x14ac:dyDescent="0.2">
      <c r="A131" t="s">
        <v>52</v>
      </c>
      <c r="B131">
        <v>4.2</v>
      </c>
    </row>
    <row r="132" spans="1:2" x14ac:dyDescent="0.2">
      <c r="A132" t="s">
        <v>36</v>
      </c>
      <c r="B132">
        <v>8.1</v>
      </c>
    </row>
    <row r="133" spans="1:2" x14ac:dyDescent="0.2">
      <c r="A133" t="s">
        <v>150</v>
      </c>
      <c r="B133">
        <v>7</v>
      </c>
    </row>
    <row r="134" spans="1:2" x14ac:dyDescent="0.2">
      <c r="A134" t="s">
        <v>92</v>
      </c>
      <c r="B134">
        <v>5.3</v>
      </c>
    </row>
    <row r="135" spans="1:2" x14ac:dyDescent="0.2">
      <c r="A135" t="s">
        <v>79</v>
      </c>
      <c r="B135">
        <v>4.2</v>
      </c>
    </row>
    <row r="136" spans="1:2" x14ac:dyDescent="0.2">
      <c r="A136" t="s">
        <v>168</v>
      </c>
      <c r="B136">
        <v>12.6</v>
      </c>
    </row>
    <row r="137" spans="1:2" x14ac:dyDescent="0.2">
      <c r="A137" t="s">
        <v>225</v>
      </c>
      <c r="B137">
        <v>9.6</v>
      </c>
    </row>
    <row r="138" spans="1:2" x14ac:dyDescent="0.2">
      <c r="A138" t="s">
        <v>83</v>
      </c>
      <c r="B138">
        <v>6.3</v>
      </c>
    </row>
    <row r="139" spans="1:2" x14ac:dyDescent="0.2">
      <c r="A139" t="s">
        <v>192</v>
      </c>
      <c r="B139">
        <v>9.6</v>
      </c>
    </row>
    <row r="140" spans="1:2" x14ac:dyDescent="0.2">
      <c r="A140" t="s">
        <v>179</v>
      </c>
      <c r="B140">
        <v>6.3</v>
      </c>
    </row>
    <row r="141" spans="1:2" x14ac:dyDescent="0.2">
      <c r="A141" t="s">
        <v>99</v>
      </c>
      <c r="B141">
        <v>4.8</v>
      </c>
    </row>
    <row r="142" spans="1:2" x14ac:dyDescent="0.2">
      <c r="A142" t="s">
        <v>9</v>
      </c>
      <c r="B142">
        <v>11.9</v>
      </c>
    </row>
    <row r="143" spans="1:2" x14ac:dyDescent="0.2">
      <c r="A143" t="s">
        <v>45</v>
      </c>
      <c r="B143">
        <v>8.1</v>
      </c>
    </row>
    <row r="144" spans="1:2" x14ac:dyDescent="0.2">
      <c r="A144" t="s">
        <v>55</v>
      </c>
      <c r="B144">
        <v>5.9</v>
      </c>
    </row>
    <row r="145" spans="1:2" x14ac:dyDescent="0.2">
      <c r="A145" t="s">
        <v>81</v>
      </c>
      <c r="B145">
        <v>5.7</v>
      </c>
    </row>
    <row r="146" spans="1:2" x14ac:dyDescent="0.2">
      <c r="A146" t="s">
        <v>180</v>
      </c>
      <c r="B146">
        <v>8.8000000000000007</v>
      </c>
    </row>
    <row r="147" spans="1:2" x14ac:dyDescent="0.2">
      <c r="A147" t="s">
        <v>128</v>
      </c>
      <c r="B147">
        <v>5.6</v>
      </c>
    </row>
    <row r="148" spans="1:2" x14ac:dyDescent="0.2">
      <c r="A148" t="s">
        <v>147</v>
      </c>
      <c r="B148">
        <v>7.4</v>
      </c>
    </row>
    <row r="149" spans="1:2" x14ac:dyDescent="0.2">
      <c r="A149" t="s">
        <v>101</v>
      </c>
      <c r="B149">
        <v>5.0999999999999996</v>
      </c>
    </row>
    <row r="150" spans="1:2" x14ac:dyDescent="0.2">
      <c r="A150" t="s">
        <v>0</v>
      </c>
      <c r="B150">
        <v>12.1</v>
      </c>
    </row>
    <row r="151" spans="1:2" x14ac:dyDescent="0.2">
      <c r="A151" t="s">
        <v>11</v>
      </c>
      <c r="B151">
        <v>12.7</v>
      </c>
    </row>
    <row r="152" spans="1:2" x14ac:dyDescent="0.2">
      <c r="A152" t="s">
        <v>106</v>
      </c>
      <c r="B152">
        <v>3.8</v>
      </c>
    </row>
    <row r="153" spans="1:2" x14ac:dyDescent="0.2">
      <c r="A153" t="s">
        <v>161</v>
      </c>
      <c r="B153">
        <v>8.1</v>
      </c>
    </row>
    <row r="154" spans="1:2" x14ac:dyDescent="0.2">
      <c r="A154" t="s">
        <v>56</v>
      </c>
      <c r="B154">
        <v>3.3</v>
      </c>
    </row>
    <row r="155" spans="1:2" x14ac:dyDescent="0.2">
      <c r="A155" t="s">
        <v>73</v>
      </c>
      <c r="B155">
        <v>6.4</v>
      </c>
    </row>
    <row r="156" spans="1:2" x14ac:dyDescent="0.2">
      <c r="A156" t="s">
        <v>175</v>
      </c>
      <c r="B156">
        <v>8</v>
      </c>
    </row>
    <row r="157" spans="1:2" x14ac:dyDescent="0.2">
      <c r="A157" t="s">
        <v>97</v>
      </c>
      <c r="B157">
        <v>4.9000000000000004</v>
      </c>
    </row>
    <row r="158" spans="1:2" x14ac:dyDescent="0.2">
      <c r="A158" t="s">
        <v>59</v>
      </c>
      <c r="B158">
        <v>6.5</v>
      </c>
    </row>
    <row r="159" spans="1:2" x14ac:dyDescent="0.2">
      <c r="A159" t="s">
        <v>110</v>
      </c>
      <c r="B159">
        <v>4.7</v>
      </c>
    </row>
    <row r="160" spans="1:2" x14ac:dyDescent="0.2">
      <c r="A160" t="s">
        <v>100</v>
      </c>
      <c r="B160">
        <v>6</v>
      </c>
    </row>
    <row r="161" spans="1:2" x14ac:dyDescent="0.2">
      <c r="A161" t="s">
        <v>60</v>
      </c>
      <c r="B161">
        <v>6.1</v>
      </c>
    </row>
    <row r="162" spans="1:2" x14ac:dyDescent="0.2">
      <c r="A162" t="s">
        <v>201</v>
      </c>
      <c r="B162">
        <v>10.3</v>
      </c>
    </row>
    <row r="163" spans="1:2" x14ac:dyDescent="0.2">
      <c r="A163" t="s">
        <v>207</v>
      </c>
      <c r="B163">
        <v>11.1</v>
      </c>
    </row>
    <row r="164" spans="1:2" x14ac:dyDescent="0.2">
      <c r="A164" t="s">
        <v>183</v>
      </c>
      <c r="B164">
        <v>8.8000000000000007</v>
      </c>
    </row>
    <row r="165" spans="1:2" x14ac:dyDescent="0.2">
      <c r="A165" t="s">
        <v>200</v>
      </c>
      <c r="B165">
        <v>1.5</v>
      </c>
    </row>
    <row r="166" spans="1:2" x14ac:dyDescent="0.2">
      <c r="A166" t="s">
        <v>208</v>
      </c>
      <c r="B166">
        <v>11.9</v>
      </c>
    </row>
    <row r="167" spans="1:2" x14ac:dyDescent="0.2">
      <c r="A167" t="s">
        <v>173</v>
      </c>
      <c r="B167">
        <v>13.6</v>
      </c>
    </row>
    <row r="168" spans="1:2" x14ac:dyDescent="0.2">
      <c r="A168" t="s">
        <v>29</v>
      </c>
      <c r="B168">
        <v>8.8000000000000007</v>
      </c>
    </row>
    <row r="169" spans="1:2" x14ac:dyDescent="0.2">
      <c r="A169" t="s">
        <v>199</v>
      </c>
      <c r="B169">
        <v>7.7</v>
      </c>
    </row>
    <row r="170" spans="1:2" x14ac:dyDescent="0.2">
      <c r="A170" t="s">
        <v>146</v>
      </c>
      <c r="B170">
        <v>7.1</v>
      </c>
    </row>
    <row r="171" spans="1:2" x14ac:dyDescent="0.2">
      <c r="A171" t="s">
        <v>144</v>
      </c>
      <c r="B171">
        <v>7.6</v>
      </c>
    </row>
    <row r="172" spans="1:2" x14ac:dyDescent="0.2">
      <c r="A172" t="s">
        <v>224</v>
      </c>
      <c r="B172">
        <v>9.8000000000000007</v>
      </c>
    </row>
    <row r="173" spans="1:2" x14ac:dyDescent="0.2">
      <c r="A173" t="s">
        <v>145</v>
      </c>
      <c r="B173">
        <v>7.3</v>
      </c>
    </row>
    <row r="174" spans="1:2" x14ac:dyDescent="0.2">
      <c r="A174" t="s">
        <v>77</v>
      </c>
      <c r="B174">
        <v>5.3</v>
      </c>
    </row>
    <row r="175" spans="1:2" x14ac:dyDescent="0.2">
      <c r="A175" t="s">
        <v>215</v>
      </c>
      <c r="B175">
        <v>8.6</v>
      </c>
    </row>
    <row r="176" spans="1:2" x14ac:dyDescent="0.2">
      <c r="A176" t="s">
        <v>28</v>
      </c>
      <c r="B176">
        <v>7</v>
      </c>
    </row>
    <row r="177" spans="1:2" x14ac:dyDescent="0.2">
      <c r="A177" t="s">
        <v>93</v>
      </c>
      <c r="B177">
        <v>3.3</v>
      </c>
    </row>
    <row r="178" spans="1:2" x14ac:dyDescent="0.2">
      <c r="A178" t="s">
        <v>24</v>
      </c>
      <c r="B178">
        <v>8.3000000000000007</v>
      </c>
    </row>
    <row r="179" spans="1:2" x14ac:dyDescent="0.2">
      <c r="A179" t="s">
        <v>210</v>
      </c>
      <c r="B179">
        <v>13.6</v>
      </c>
    </row>
    <row r="180" spans="1:2" x14ac:dyDescent="0.2">
      <c r="A180" t="s">
        <v>139</v>
      </c>
      <c r="B180">
        <v>6.9</v>
      </c>
    </row>
    <row r="181" spans="1:2" x14ac:dyDescent="0.2">
      <c r="A181" t="s">
        <v>13</v>
      </c>
      <c r="B181">
        <v>10.6</v>
      </c>
    </row>
    <row r="182" spans="1:2" x14ac:dyDescent="0.2">
      <c r="A182" t="s">
        <v>220</v>
      </c>
      <c r="B182">
        <v>3.5</v>
      </c>
    </row>
    <row r="183" spans="1:2" x14ac:dyDescent="0.2">
      <c r="A183" t="s">
        <v>153</v>
      </c>
      <c r="B183">
        <v>5</v>
      </c>
    </row>
    <row r="184" spans="1:2" x14ac:dyDescent="0.2">
      <c r="A184" t="s">
        <v>197</v>
      </c>
      <c r="B184">
        <v>9.8000000000000007</v>
      </c>
    </row>
    <row r="185" spans="1:2" x14ac:dyDescent="0.2">
      <c r="A185" t="s">
        <v>221</v>
      </c>
      <c r="B185">
        <v>11.5</v>
      </c>
    </row>
    <row r="186" spans="1:2" x14ac:dyDescent="0.2">
      <c r="A186" t="s">
        <v>49</v>
      </c>
      <c r="B186">
        <v>3.8</v>
      </c>
    </row>
    <row r="187" spans="1:2" x14ac:dyDescent="0.2">
      <c r="A187" t="s">
        <v>7</v>
      </c>
      <c r="B187">
        <v>13.3</v>
      </c>
    </row>
    <row r="188" spans="1:2" x14ac:dyDescent="0.2">
      <c r="A188" t="s">
        <v>78</v>
      </c>
      <c r="B188">
        <v>9.6</v>
      </c>
    </row>
    <row r="189" spans="1:2" x14ac:dyDescent="0.2">
      <c r="A189" t="s">
        <v>14</v>
      </c>
      <c r="B189">
        <v>8</v>
      </c>
    </row>
    <row r="190" spans="1:2" x14ac:dyDescent="0.2">
      <c r="A190" t="s">
        <v>204</v>
      </c>
      <c r="B190">
        <v>9.1</v>
      </c>
    </row>
    <row r="191" spans="1:2" x14ac:dyDescent="0.2">
      <c r="A191" t="s">
        <v>125</v>
      </c>
      <c r="B191">
        <v>6.2</v>
      </c>
    </row>
    <row r="192" spans="1:2" x14ac:dyDescent="0.2">
      <c r="A192" t="s">
        <v>43</v>
      </c>
      <c r="B192">
        <v>7.5</v>
      </c>
    </row>
    <row r="193" spans="1:2" x14ac:dyDescent="0.2">
      <c r="A193" t="s">
        <v>117</v>
      </c>
      <c r="B193">
        <v>6.1</v>
      </c>
    </row>
    <row r="194" spans="1:2" x14ac:dyDescent="0.2">
      <c r="A194" t="s">
        <v>57</v>
      </c>
      <c r="B194">
        <v>13.4</v>
      </c>
    </row>
    <row r="195" spans="1:2" x14ac:dyDescent="0.2">
      <c r="A195" t="s">
        <v>166</v>
      </c>
      <c r="B195">
        <v>9.4</v>
      </c>
    </row>
    <row r="196" spans="1:2" x14ac:dyDescent="0.2">
      <c r="A196" t="s">
        <v>187</v>
      </c>
      <c r="B196">
        <v>8.1999999999999993</v>
      </c>
    </row>
    <row r="197" spans="1:2" x14ac:dyDescent="0.2">
      <c r="A197" t="s">
        <v>74</v>
      </c>
      <c r="B197">
        <v>4</v>
      </c>
    </row>
    <row r="198" spans="1:2" x14ac:dyDescent="0.2">
      <c r="A198" t="s">
        <v>218</v>
      </c>
      <c r="B198">
        <v>7.3</v>
      </c>
    </row>
    <row r="199" spans="1:2" x14ac:dyDescent="0.2">
      <c r="A199" t="s">
        <v>62</v>
      </c>
      <c r="B199">
        <v>6.1</v>
      </c>
    </row>
    <row r="200" spans="1:2" x14ac:dyDescent="0.2">
      <c r="A200" t="s">
        <v>16</v>
      </c>
      <c r="B200">
        <v>7.8</v>
      </c>
    </row>
    <row r="201" spans="1:2" x14ac:dyDescent="0.2">
      <c r="A201" t="s">
        <v>176</v>
      </c>
      <c r="B201">
        <v>7.9</v>
      </c>
    </row>
    <row r="202" spans="1:2" x14ac:dyDescent="0.2">
      <c r="A202" t="s">
        <v>26</v>
      </c>
      <c r="B202">
        <v>6</v>
      </c>
    </row>
    <row r="203" spans="1:2" x14ac:dyDescent="0.2">
      <c r="A203" t="s">
        <v>27</v>
      </c>
      <c r="B203">
        <v>7.1</v>
      </c>
    </row>
    <row r="204" spans="1:2" x14ac:dyDescent="0.2">
      <c r="A204" t="s">
        <v>70</v>
      </c>
      <c r="B204">
        <v>4.9000000000000004</v>
      </c>
    </row>
    <row r="205" spans="1:2" x14ac:dyDescent="0.2">
      <c r="A205" t="s">
        <v>151</v>
      </c>
      <c r="B205">
        <v>8.6999999999999993</v>
      </c>
    </row>
    <row r="206" spans="1:2" x14ac:dyDescent="0.2">
      <c r="A206" t="s">
        <v>111</v>
      </c>
      <c r="B206">
        <v>6</v>
      </c>
    </row>
    <row r="207" spans="1:2" x14ac:dyDescent="0.2">
      <c r="A207" t="s">
        <v>116</v>
      </c>
      <c r="B207">
        <v>5.9</v>
      </c>
    </row>
    <row r="208" spans="1:2" x14ac:dyDescent="0.2">
      <c r="A208" t="s">
        <v>86</v>
      </c>
      <c r="B208">
        <v>6.1</v>
      </c>
    </row>
    <row r="209" spans="1:2" x14ac:dyDescent="0.2">
      <c r="A209" t="s">
        <v>122</v>
      </c>
      <c r="B209">
        <v>3.2</v>
      </c>
    </row>
    <row r="210" spans="1:2" x14ac:dyDescent="0.2">
      <c r="A210" t="s">
        <v>63</v>
      </c>
      <c r="B210">
        <v>8.6</v>
      </c>
    </row>
    <row r="211" spans="1:2" x14ac:dyDescent="0.2">
      <c r="A211" t="s">
        <v>2</v>
      </c>
      <c r="B211">
        <v>10.4</v>
      </c>
    </row>
    <row r="212" spans="1:2" x14ac:dyDescent="0.2">
      <c r="A212" t="s">
        <v>185</v>
      </c>
      <c r="B212">
        <v>14.4</v>
      </c>
    </row>
    <row r="213" spans="1:2" x14ac:dyDescent="0.2">
      <c r="A213" t="s">
        <v>127</v>
      </c>
      <c r="B213">
        <v>2</v>
      </c>
    </row>
    <row r="214" spans="1:2" x14ac:dyDescent="0.2">
      <c r="A214" t="s">
        <v>164</v>
      </c>
      <c r="B214">
        <v>9.4</v>
      </c>
    </row>
    <row r="215" spans="1:2" x14ac:dyDescent="0.2">
      <c r="A215" t="s">
        <v>158</v>
      </c>
      <c r="B215">
        <v>8.1999999999999993</v>
      </c>
    </row>
    <row r="216" spans="1:2" x14ac:dyDescent="0.2">
      <c r="A216" t="s">
        <v>154</v>
      </c>
      <c r="B216">
        <v>9.4</v>
      </c>
    </row>
    <row r="217" spans="1:2" x14ac:dyDescent="0.2">
      <c r="A217" t="s">
        <v>108</v>
      </c>
      <c r="B217">
        <v>5.3</v>
      </c>
    </row>
    <row r="218" spans="1:2" x14ac:dyDescent="0.2">
      <c r="A218" t="s">
        <v>53</v>
      </c>
      <c r="B218">
        <v>4.0999999999999996</v>
      </c>
    </row>
    <row r="219" spans="1:2" x14ac:dyDescent="0.2">
      <c r="A219" t="s">
        <v>87</v>
      </c>
      <c r="B219">
        <v>5.2</v>
      </c>
    </row>
    <row r="220" spans="1:2" x14ac:dyDescent="0.2">
      <c r="A220" t="s">
        <v>123</v>
      </c>
      <c r="B220">
        <v>5.9</v>
      </c>
    </row>
    <row r="221" spans="1:2" x14ac:dyDescent="0.2">
      <c r="A221" t="s">
        <v>193</v>
      </c>
      <c r="B221">
        <v>8.9</v>
      </c>
    </row>
    <row r="222" spans="1:2" x14ac:dyDescent="0.2">
      <c r="A222" t="s">
        <v>148</v>
      </c>
      <c r="B222">
        <v>5.2</v>
      </c>
    </row>
    <row r="223" spans="1:2" x14ac:dyDescent="0.2">
      <c r="A223" t="s">
        <v>47</v>
      </c>
      <c r="B223">
        <v>3.5</v>
      </c>
    </row>
    <row r="224" spans="1:2" x14ac:dyDescent="0.2">
      <c r="A224" t="s">
        <v>41</v>
      </c>
      <c r="B224">
        <v>8.1999999999999993</v>
      </c>
    </row>
    <row r="225" spans="1:2" x14ac:dyDescent="0.2">
      <c r="A225" t="s">
        <v>42</v>
      </c>
      <c r="B225">
        <v>6.1</v>
      </c>
    </row>
    <row r="226" spans="1:2" x14ac:dyDescent="0.2">
      <c r="A226" t="s">
        <v>3</v>
      </c>
      <c r="B226">
        <v>12.4</v>
      </c>
    </row>
    <row r="227" spans="1:2" x14ac:dyDescent="0.2">
      <c r="A227" t="s">
        <v>34</v>
      </c>
      <c r="B227">
        <v>9.9</v>
      </c>
    </row>
  </sheetData>
  <autoFilter ref="A1:B1">
    <sortState ref="A2:B227">
      <sortCondition ref="A1:A227"/>
    </sortState>
  </autoFilter>
  <dataConsolidate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9"/>
  <sheetViews>
    <sheetView topLeftCell="A52" workbookViewId="0">
      <selection activeCell="A69" sqref="A69"/>
    </sheetView>
  </sheetViews>
  <sheetFormatPr baseColWidth="10" defaultRowHeight="16" x14ac:dyDescent="0.2"/>
  <cols>
    <col min="2" max="2" width="12.83203125" bestFit="1" customWidth="1"/>
  </cols>
  <sheetData>
    <row r="1" spans="1:2" x14ac:dyDescent="0.2">
      <c r="A1" s="2" t="s">
        <v>238</v>
      </c>
      <c r="B1" s="2" t="s">
        <v>241</v>
      </c>
    </row>
    <row r="2" spans="1:2" x14ac:dyDescent="0.2">
      <c r="A2" t="s">
        <v>10</v>
      </c>
      <c r="B2" s="1">
        <v>33332025</v>
      </c>
    </row>
    <row r="3" spans="1:2" x14ac:dyDescent="0.2">
      <c r="A3" t="s">
        <v>152</v>
      </c>
      <c r="B3" s="1">
        <v>3038594</v>
      </c>
    </row>
    <row r="4" spans="1:2" x14ac:dyDescent="0.2">
      <c r="A4" t="s">
        <v>67</v>
      </c>
      <c r="B4" s="1">
        <v>40263711</v>
      </c>
    </row>
    <row r="5" spans="1:2" x14ac:dyDescent="0.2">
      <c r="A5" t="s">
        <v>68</v>
      </c>
      <c r="B5" s="1">
        <v>54194</v>
      </c>
    </row>
    <row r="6" spans="1:2" x14ac:dyDescent="0.2">
      <c r="A6" t="s">
        <v>222</v>
      </c>
      <c r="B6" s="1">
        <v>85660</v>
      </c>
    </row>
    <row r="7" spans="1:2" x14ac:dyDescent="0.2">
      <c r="A7" t="s">
        <v>8</v>
      </c>
      <c r="B7" s="1">
        <v>20172332</v>
      </c>
    </row>
    <row r="8" spans="1:2" x14ac:dyDescent="0.2">
      <c r="A8" t="s">
        <v>155</v>
      </c>
      <c r="B8" s="1">
        <v>16752</v>
      </c>
    </row>
    <row r="9" spans="1:2" x14ac:dyDescent="0.2">
      <c r="A9" t="s">
        <v>119</v>
      </c>
      <c r="B9" s="1">
        <v>93581</v>
      </c>
    </row>
    <row r="10" spans="1:2" x14ac:dyDescent="0.2">
      <c r="A10" t="s">
        <v>107</v>
      </c>
      <c r="B10" s="1">
        <v>43886748</v>
      </c>
    </row>
    <row r="11" spans="1:2" x14ac:dyDescent="0.2">
      <c r="A11" t="s">
        <v>149</v>
      </c>
      <c r="B11" s="1">
        <v>3051250</v>
      </c>
    </row>
    <row r="12" spans="1:2" x14ac:dyDescent="0.2">
      <c r="A12" t="s">
        <v>156</v>
      </c>
      <c r="B12" s="1">
        <v>113648</v>
      </c>
    </row>
    <row r="13" spans="1:2" x14ac:dyDescent="0.2">
      <c r="A13" t="s">
        <v>162</v>
      </c>
      <c r="B13" s="1">
        <v>22992654</v>
      </c>
    </row>
    <row r="14" spans="1:2" x14ac:dyDescent="0.2">
      <c r="A14" t="s">
        <v>203</v>
      </c>
      <c r="B14" s="1">
        <v>8711770</v>
      </c>
    </row>
    <row r="15" spans="1:2" x14ac:dyDescent="0.2">
      <c r="A15" t="s">
        <v>115</v>
      </c>
      <c r="B15" s="1">
        <v>9872765</v>
      </c>
    </row>
    <row r="16" spans="1:2" x14ac:dyDescent="0.2">
      <c r="A16" t="s">
        <v>126</v>
      </c>
      <c r="B16" s="1">
        <v>327316</v>
      </c>
    </row>
    <row r="17" spans="1:2" x14ac:dyDescent="0.2">
      <c r="A17" t="s">
        <v>143</v>
      </c>
      <c r="B17" s="1">
        <v>1378904</v>
      </c>
    </row>
    <row r="18" spans="1:2" x14ac:dyDescent="0.2">
      <c r="A18" t="s">
        <v>88</v>
      </c>
      <c r="B18" s="1">
        <v>156186882</v>
      </c>
    </row>
    <row r="19" spans="1:2" x14ac:dyDescent="0.2">
      <c r="A19" t="s">
        <v>167</v>
      </c>
      <c r="B19" s="1">
        <v>291495</v>
      </c>
    </row>
    <row r="20" spans="1:2" x14ac:dyDescent="0.2">
      <c r="A20" t="s">
        <v>186</v>
      </c>
      <c r="B20" s="1">
        <v>9570376</v>
      </c>
    </row>
    <row r="21" spans="1:2" x14ac:dyDescent="0.2">
      <c r="A21" t="s">
        <v>170</v>
      </c>
      <c r="B21" s="1">
        <v>11409077</v>
      </c>
    </row>
    <row r="22" spans="1:2" x14ac:dyDescent="0.2">
      <c r="A22" t="s">
        <v>58</v>
      </c>
      <c r="B22" s="1">
        <v>353858</v>
      </c>
    </row>
    <row r="23" spans="1:2" x14ac:dyDescent="0.2">
      <c r="A23" t="s">
        <v>18</v>
      </c>
      <c r="B23" s="1">
        <v>10741458</v>
      </c>
    </row>
    <row r="24" spans="1:2" x14ac:dyDescent="0.2">
      <c r="A24" t="s">
        <v>174</v>
      </c>
      <c r="B24" s="1">
        <v>70537</v>
      </c>
    </row>
    <row r="25" spans="1:2" x14ac:dyDescent="0.2">
      <c r="A25" t="s">
        <v>104</v>
      </c>
      <c r="B25" s="1">
        <v>750125</v>
      </c>
    </row>
    <row r="26" spans="1:2" x14ac:dyDescent="0.2">
      <c r="A26" t="s">
        <v>72</v>
      </c>
      <c r="B26" s="1">
        <v>10969649</v>
      </c>
    </row>
    <row r="27" spans="1:2" x14ac:dyDescent="0.2">
      <c r="A27" t="s">
        <v>212</v>
      </c>
      <c r="B27" s="1">
        <v>3861912</v>
      </c>
    </row>
    <row r="28" spans="1:2" x14ac:dyDescent="0.2">
      <c r="A28" t="s">
        <v>76</v>
      </c>
      <c r="B28" s="1">
        <v>2209208</v>
      </c>
    </row>
    <row r="29" spans="1:2" x14ac:dyDescent="0.2">
      <c r="A29" t="s">
        <v>135</v>
      </c>
      <c r="B29" s="1">
        <v>205823665</v>
      </c>
    </row>
    <row r="30" spans="1:2" x14ac:dyDescent="0.2">
      <c r="A30" t="s">
        <v>177</v>
      </c>
      <c r="B30" s="1">
        <v>34232</v>
      </c>
    </row>
    <row r="31" spans="1:2" x14ac:dyDescent="0.2">
      <c r="A31" t="s">
        <v>105</v>
      </c>
      <c r="B31" s="1">
        <v>436620</v>
      </c>
    </row>
    <row r="32" spans="1:2" x14ac:dyDescent="0.2">
      <c r="A32" t="s">
        <v>211</v>
      </c>
      <c r="B32" s="1">
        <v>7144653</v>
      </c>
    </row>
    <row r="33" spans="1:2" x14ac:dyDescent="0.2">
      <c r="A33" t="s">
        <v>5</v>
      </c>
      <c r="B33" s="1">
        <v>19512533</v>
      </c>
    </row>
    <row r="34" spans="1:2" x14ac:dyDescent="0.2">
      <c r="A34" t="s">
        <v>95</v>
      </c>
      <c r="B34" s="1">
        <v>56890418</v>
      </c>
    </row>
    <row r="35" spans="1:2" x14ac:dyDescent="0.2">
      <c r="A35" t="s">
        <v>4</v>
      </c>
      <c r="B35" s="1">
        <v>11099298</v>
      </c>
    </row>
    <row r="36" spans="1:2" x14ac:dyDescent="0.2">
      <c r="A36" t="s">
        <v>80</v>
      </c>
      <c r="B36" s="1">
        <v>553432</v>
      </c>
    </row>
    <row r="37" spans="1:2" x14ac:dyDescent="0.2">
      <c r="A37" t="s">
        <v>65</v>
      </c>
      <c r="B37" s="1">
        <v>15957223</v>
      </c>
    </row>
    <row r="38" spans="1:2" x14ac:dyDescent="0.2">
      <c r="A38" t="s">
        <v>17</v>
      </c>
      <c r="B38" s="1">
        <v>24360803</v>
      </c>
    </row>
    <row r="39" spans="1:2" x14ac:dyDescent="0.2">
      <c r="A39" t="s">
        <v>191</v>
      </c>
      <c r="B39" s="1">
        <v>35362905</v>
      </c>
    </row>
    <row r="40" spans="1:2" x14ac:dyDescent="0.2">
      <c r="A40" t="s">
        <v>165</v>
      </c>
      <c r="B40" s="1">
        <v>57268</v>
      </c>
    </row>
    <row r="41" spans="1:2" x14ac:dyDescent="0.2">
      <c r="A41" t="s">
        <v>21</v>
      </c>
      <c r="B41" s="1">
        <v>5507257</v>
      </c>
    </row>
    <row r="42" spans="1:2" x14ac:dyDescent="0.2">
      <c r="A42" t="s">
        <v>15</v>
      </c>
      <c r="B42" s="1">
        <v>11852462</v>
      </c>
    </row>
    <row r="43" spans="1:2" x14ac:dyDescent="0.2">
      <c r="A43" t="s">
        <v>142</v>
      </c>
      <c r="B43" s="1">
        <v>17650114</v>
      </c>
    </row>
    <row r="44" spans="1:2" x14ac:dyDescent="0.2">
      <c r="A44" t="s">
        <v>159</v>
      </c>
      <c r="B44" s="1">
        <v>1373541278</v>
      </c>
    </row>
    <row r="45" spans="1:2" x14ac:dyDescent="0.2">
      <c r="A45" t="s">
        <v>231</v>
      </c>
      <c r="B45" s="1">
        <v>2205</v>
      </c>
    </row>
    <row r="46" spans="1:2" x14ac:dyDescent="0.2">
      <c r="A46" t="s">
        <v>236</v>
      </c>
      <c r="B46">
        <v>596</v>
      </c>
    </row>
    <row r="47" spans="1:2" x14ac:dyDescent="0.2">
      <c r="A47" t="s">
        <v>113</v>
      </c>
      <c r="B47" s="1">
        <v>47220856</v>
      </c>
    </row>
    <row r="48" spans="1:2" x14ac:dyDescent="0.2">
      <c r="A48" t="s">
        <v>46</v>
      </c>
      <c r="B48" s="1">
        <v>794678</v>
      </c>
    </row>
    <row r="49" spans="1:2" x14ac:dyDescent="0.2">
      <c r="A49" t="s">
        <v>23</v>
      </c>
      <c r="B49" s="1">
        <v>81331050</v>
      </c>
    </row>
    <row r="50" spans="1:2" x14ac:dyDescent="0.2">
      <c r="A50" t="s">
        <v>20</v>
      </c>
      <c r="B50" s="1">
        <v>4852412</v>
      </c>
    </row>
    <row r="51" spans="1:2" x14ac:dyDescent="0.2">
      <c r="A51" t="s">
        <v>136</v>
      </c>
      <c r="B51" s="1">
        <v>9556</v>
      </c>
    </row>
    <row r="52" spans="1:2" x14ac:dyDescent="0.2">
      <c r="A52" t="s">
        <v>121</v>
      </c>
      <c r="B52" s="1">
        <v>4872543</v>
      </c>
    </row>
    <row r="53" spans="1:2" x14ac:dyDescent="0.2">
      <c r="A53" t="s">
        <v>44</v>
      </c>
      <c r="B53" s="1">
        <v>23740424</v>
      </c>
    </row>
    <row r="54" spans="1:2" x14ac:dyDescent="0.2">
      <c r="A54" t="s">
        <v>209</v>
      </c>
      <c r="B54" s="1">
        <v>4313707</v>
      </c>
    </row>
    <row r="55" spans="1:2" x14ac:dyDescent="0.2">
      <c r="A55" t="s">
        <v>182</v>
      </c>
      <c r="B55" s="1">
        <v>11179995</v>
      </c>
    </row>
    <row r="56" spans="1:2" x14ac:dyDescent="0.2">
      <c r="A56" t="s">
        <v>140</v>
      </c>
      <c r="B56" s="1">
        <v>149035</v>
      </c>
    </row>
    <row r="57" spans="1:2" x14ac:dyDescent="0.2">
      <c r="A57" t="s">
        <v>172</v>
      </c>
      <c r="B57" s="1">
        <v>1205575</v>
      </c>
    </row>
    <row r="58" spans="1:2" x14ac:dyDescent="0.2">
      <c r="A58" t="s">
        <v>202</v>
      </c>
      <c r="B58" s="1">
        <v>10644842</v>
      </c>
    </row>
    <row r="59" spans="1:2" x14ac:dyDescent="0.2">
      <c r="A59" t="s">
        <v>189</v>
      </c>
      <c r="B59" s="1">
        <v>5593785</v>
      </c>
    </row>
    <row r="60" spans="1:2" x14ac:dyDescent="0.2">
      <c r="A60" t="s">
        <v>64</v>
      </c>
      <c r="B60" s="1">
        <v>846687</v>
      </c>
    </row>
    <row r="61" spans="1:2" x14ac:dyDescent="0.2">
      <c r="A61" t="s">
        <v>129</v>
      </c>
      <c r="B61" s="1">
        <v>73757</v>
      </c>
    </row>
    <row r="62" spans="1:2" x14ac:dyDescent="0.2">
      <c r="A62" t="s">
        <v>91</v>
      </c>
      <c r="B62" s="1">
        <v>10606865</v>
      </c>
    </row>
    <row r="63" spans="1:2" x14ac:dyDescent="0.2">
      <c r="A63" t="s">
        <v>96</v>
      </c>
      <c r="B63" s="1">
        <v>16080778</v>
      </c>
    </row>
    <row r="64" spans="1:2" x14ac:dyDescent="0.2">
      <c r="A64" t="s">
        <v>38</v>
      </c>
      <c r="B64" s="1">
        <v>94666993</v>
      </c>
    </row>
    <row r="65" spans="1:2" x14ac:dyDescent="0.2">
      <c r="A65" t="s">
        <v>114</v>
      </c>
      <c r="B65" s="1">
        <v>6156670</v>
      </c>
    </row>
    <row r="66" spans="1:2" x14ac:dyDescent="0.2">
      <c r="A66" t="s">
        <v>31</v>
      </c>
      <c r="B66" s="1">
        <v>759451</v>
      </c>
    </row>
    <row r="67" spans="1:2" x14ac:dyDescent="0.2">
      <c r="A67" t="s">
        <v>39</v>
      </c>
      <c r="B67" s="1">
        <v>5869869</v>
      </c>
    </row>
    <row r="68" spans="1:2" x14ac:dyDescent="0.2">
      <c r="A68" t="s">
        <v>190</v>
      </c>
      <c r="B68" s="1">
        <v>1258545</v>
      </c>
    </row>
    <row r="69" spans="1:2" x14ac:dyDescent="0.2">
      <c r="A69" t="s">
        <v>12</v>
      </c>
      <c r="B69" s="1">
        <v>102374044</v>
      </c>
    </row>
    <row r="70" spans="1:2" x14ac:dyDescent="0.2">
      <c r="A70" t="s">
        <v>226</v>
      </c>
      <c r="B70" s="1">
        <v>513949445</v>
      </c>
    </row>
    <row r="71" spans="1:2" x14ac:dyDescent="0.2">
      <c r="A71" t="s">
        <v>181</v>
      </c>
      <c r="B71" s="1">
        <v>2931</v>
      </c>
    </row>
    <row r="72" spans="1:2" x14ac:dyDescent="0.2">
      <c r="A72" t="s">
        <v>138</v>
      </c>
      <c r="B72" s="1">
        <v>50456</v>
      </c>
    </row>
    <row r="73" spans="1:2" x14ac:dyDescent="0.2">
      <c r="A73" t="s">
        <v>89</v>
      </c>
      <c r="B73" s="1">
        <v>915303</v>
      </c>
    </row>
    <row r="74" spans="1:2" x14ac:dyDescent="0.2">
      <c r="A74" t="s">
        <v>184</v>
      </c>
      <c r="B74" s="1">
        <v>5498211</v>
      </c>
    </row>
    <row r="75" spans="1:2" x14ac:dyDescent="0.2">
      <c r="A75" t="s">
        <v>160</v>
      </c>
      <c r="B75" s="1">
        <v>66836154</v>
      </c>
    </row>
    <row r="76" spans="1:2" x14ac:dyDescent="0.2">
      <c r="A76" t="s">
        <v>130</v>
      </c>
      <c r="B76" s="1">
        <v>285321</v>
      </c>
    </row>
    <row r="77" spans="1:2" x14ac:dyDescent="0.2">
      <c r="A77" t="s">
        <v>22</v>
      </c>
      <c r="B77" s="1">
        <v>1738541</v>
      </c>
    </row>
    <row r="78" spans="1:2" x14ac:dyDescent="0.2">
      <c r="A78" t="s">
        <v>40</v>
      </c>
      <c r="B78" s="1">
        <v>2009648</v>
      </c>
    </row>
    <row r="79" spans="1:2" x14ac:dyDescent="0.2">
      <c r="A79" t="s">
        <v>32</v>
      </c>
      <c r="B79" s="1">
        <v>1753327</v>
      </c>
    </row>
    <row r="80" spans="1:2" x14ac:dyDescent="0.2">
      <c r="A80" t="s">
        <v>157</v>
      </c>
      <c r="B80" s="1">
        <v>4928052</v>
      </c>
    </row>
    <row r="81" spans="1:2" x14ac:dyDescent="0.2">
      <c r="A81" t="s">
        <v>216</v>
      </c>
      <c r="B81" s="1">
        <v>80722792</v>
      </c>
    </row>
    <row r="82" spans="1:2" x14ac:dyDescent="0.2">
      <c r="A82" t="s">
        <v>37</v>
      </c>
      <c r="B82" s="1">
        <v>26908262</v>
      </c>
    </row>
    <row r="83" spans="1:2" x14ac:dyDescent="0.2">
      <c r="A83" t="s">
        <v>137</v>
      </c>
      <c r="B83" s="1">
        <v>29328</v>
      </c>
    </row>
    <row r="84" spans="1:2" x14ac:dyDescent="0.2">
      <c r="A84" t="s">
        <v>217</v>
      </c>
      <c r="B84" s="1">
        <v>10773253</v>
      </c>
    </row>
    <row r="85" spans="1:2" x14ac:dyDescent="0.2">
      <c r="A85" t="s">
        <v>134</v>
      </c>
      <c r="B85" s="1">
        <v>57728</v>
      </c>
    </row>
    <row r="86" spans="1:2" x14ac:dyDescent="0.2">
      <c r="A86" t="s">
        <v>120</v>
      </c>
      <c r="B86" s="1">
        <v>111219</v>
      </c>
    </row>
    <row r="87" spans="1:2" x14ac:dyDescent="0.2">
      <c r="A87" t="s">
        <v>109</v>
      </c>
      <c r="B87" s="1">
        <v>162742</v>
      </c>
    </row>
    <row r="88" spans="1:2" x14ac:dyDescent="0.2">
      <c r="A88" t="s">
        <v>54</v>
      </c>
      <c r="B88" s="1">
        <v>15189958</v>
      </c>
    </row>
    <row r="89" spans="1:2" x14ac:dyDescent="0.2">
      <c r="A89" t="s">
        <v>198</v>
      </c>
      <c r="B89" s="1">
        <v>66297</v>
      </c>
    </row>
    <row r="90" spans="1:2" x14ac:dyDescent="0.2">
      <c r="A90" t="s">
        <v>19</v>
      </c>
      <c r="B90" s="1">
        <v>12093349</v>
      </c>
    </row>
    <row r="91" spans="1:2" x14ac:dyDescent="0.2">
      <c r="A91" t="s">
        <v>30</v>
      </c>
      <c r="B91" s="1">
        <v>1759159</v>
      </c>
    </row>
    <row r="92" spans="1:2" x14ac:dyDescent="0.2">
      <c r="A92" t="s">
        <v>124</v>
      </c>
      <c r="B92" s="1">
        <v>735909</v>
      </c>
    </row>
    <row r="93" spans="1:2" x14ac:dyDescent="0.2">
      <c r="A93" t="s">
        <v>66</v>
      </c>
      <c r="B93" s="1">
        <v>10485800</v>
      </c>
    </row>
    <row r="94" spans="1:2" x14ac:dyDescent="0.2">
      <c r="A94" t="s">
        <v>235</v>
      </c>
      <c r="B94" s="1">
        <v>1000</v>
      </c>
    </row>
    <row r="95" spans="1:2" x14ac:dyDescent="0.2">
      <c r="A95" t="s">
        <v>69</v>
      </c>
      <c r="B95" s="1">
        <v>8893259</v>
      </c>
    </row>
    <row r="96" spans="1:2" x14ac:dyDescent="0.2">
      <c r="A96" t="s">
        <v>205</v>
      </c>
      <c r="B96" s="1">
        <v>7167403</v>
      </c>
    </row>
    <row r="97" spans="1:2" x14ac:dyDescent="0.2">
      <c r="A97" t="s">
        <v>206</v>
      </c>
      <c r="B97" s="1">
        <v>9874784</v>
      </c>
    </row>
    <row r="98" spans="1:2" x14ac:dyDescent="0.2">
      <c r="A98" t="s">
        <v>141</v>
      </c>
      <c r="B98" s="1">
        <v>335878</v>
      </c>
    </row>
    <row r="99" spans="1:2" x14ac:dyDescent="0.2">
      <c r="A99" t="s">
        <v>85</v>
      </c>
      <c r="B99" s="1">
        <v>1266883598</v>
      </c>
    </row>
    <row r="100" spans="1:2" x14ac:dyDescent="0.2">
      <c r="A100" t="s">
        <v>112</v>
      </c>
      <c r="B100" s="1">
        <v>258316051</v>
      </c>
    </row>
    <row r="101" spans="1:2" x14ac:dyDescent="0.2">
      <c r="A101" t="s">
        <v>102</v>
      </c>
      <c r="B101" s="1">
        <v>82801633</v>
      </c>
    </row>
    <row r="102" spans="1:2" x14ac:dyDescent="0.2">
      <c r="A102" t="s">
        <v>35</v>
      </c>
      <c r="B102" s="1">
        <v>38146025</v>
      </c>
    </row>
    <row r="103" spans="1:2" x14ac:dyDescent="0.2">
      <c r="A103" t="s">
        <v>132</v>
      </c>
      <c r="B103" s="1">
        <v>4952473</v>
      </c>
    </row>
    <row r="104" spans="1:2" x14ac:dyDescent="0.2">
      <c r="A104" t="s">
        <v>178</v>
      </c>
      <c r="B104" s="1">
        <v>88195</v>
      </c>
    </row>
    <row r="105" spans="1:2" x14ac:dyDescent="0.2">
      <c r="A105" t="s">
        <v>94</v>
      </c>
      <c r="B105" s="1">
        <v>8174527</v>
      </c>
    </row>
    <row r="106" spans="1:2" x14ac:dyDescent="0.2">
      <c r="A106" t="s">
        <v>214</v>
      </c>
      <c r="B106" s="1">
        <v>62007540</v>
      </c>
    </row>
    <row r="107" spans="1:2" x14ac:dyDescent="0.2">
      <c r="A107" t="s">
        <v>98</v>
      </c>
      <c r="B107" s="1">
        <v>2970340</v>
      </c>
    </row>
    <row r="108" spans="1:2" x14ac:dyDescent="0.2">
      <c r="A108" t="s">
        <v>223</v>
      </c>
      <c r="B108" s="1">
        <v>126702133</v>
      </c>
    </row>
    <row r="109" spans="1:2" x14ac:dyDescent="0.2">
      <c r="A109" t="s">
        <v>163</v>
      </c>
      <c r="B109" s="1">
        <v>98069</v>
      </c>
    </row>
    <row r="110" spans="1:2" x14ac:dyDescent="0.2">
      <c r="A110" t="s">
        <v>48</v>
      </c>
      <c r="B110" s="1">
        <v>8185384</v>
      </c>
    </row>
    <row r="111" spans="1:2" x14ac:dyDescent="0.2">
      <c r="A111" t="s">
        <v>90</v>
      </c>
      <c r="B111" s="1">
        <v>18360353</v>
      </c>
    </row>
    <row r="112" spans="1:2" x14ac:dyDescent="0.2">
      <c r="A112" t="s">
        <v>50</v>
      </c>
      <c r="B112" s="1">
        <v>46790758</v>
      </c>
    </row>
    <row r="113" spans="1:2" x14ac:dyDescent="0.2">
      <c r="A113" t="s">
        <v>75</v>
      </c>
      <c r="B113" s="1">
        <v>106925</v>
      </c>
    </row>
    <row r="114" spans="1:2" x14ac:dyDescent="0.2">
      <c r="A114" t="s">
        <v>131</v>
      </c>
      <c r="B114" s="1">
        <v>25115311</v>
      </c>
    </row>
    <row r="115" spans="1:2" x14ac:dyDescent="0.2">
      <c r="A115" t="s">
        <v>219</v>
      </c>
      <c r="B115" s="1">
        <v>50924172</v>
      </c>
    </row>
    <row r="116" spans="1:2" x14ac:dyDescent="0.2">
      <c r="A116" t="s">
        <v>227</v>
      </c>
      <c r="B116" s="1">
        <v>1883018</v>
      </c>
    </row>
    <row r="117" spans="1:2" x14ac:dyDescent="0.2">
      <c r="A117" t="s">
        <v>82</v>
      </c>
      <c r="B117" s="1">
        <v>2832776</v>
      </c>
    </row>
    <row r="118" spans="1:2" x14ac:dyDescent="0.2">
      <c r="A118" t="s">
        <v>71</v>
      </c>
      <c r="B118" s="1">
        <v>5727553</v>
      </c>
    </row>
    <row r="119" spans="1:2" x14ac:dyDescent="0.2">
      <c r="A119" t="s">
        <v>61</v>
      </c>
      <c r="B119" s="1">
        <v>7019073</v>
      </c>
    </row>
    <row r="120" spans="1:2" x14ac:dyDescent="0.2">
      <c r="A120" t="s">
        <v>196</v>
      </c>
      <c r="B120" s="1">
        <v>1965686</v>
      </c>
    </row>
    <row r="121" spans="1:2" x14ac:dyDescent="0.2">
      <c r="A121" t="s">
        <v>133</v>
      </c>
      <c r="B121" s="1">
        <v>6237738</v>
      </c>
    </row>
    <row r="122" spans="1:2" x14ac:dyDescent="0.2">
      <c r="A122" t="s">
        <v>51</v>
      </c>
      <c r="B122" s="1">
        <v>1953070</v>
      </c>
    </row>
    <row r="123" spans="1:2" x14ac:dyDescent="0.2">
      <c r="A123" t="s">
        <v>25</v>
      </c>
      <c r="B123" s="1">
        <v>4299944</v>
      </c>
    </row>
    <row r="124" spans="1:2" x14ac:dyDescent="0.2">
      <c r="A124" t="s">
        <v>103</v>
      </c>
      <c r="B124" s="1">
        <v>6541948</v>
      </c>
    </row>
    <row r="125" spans="1:2" x14ac:dyDescent="0.2">
      <c r="A125" t="s">
        <v>188</v>
      </c>
      <c r="B125" s="1">
        <v>37937</v>
      </c>
    </row>
    <row r="126" spans="1:2" x14ac:dyDescent="0.2">
      <c r="A126" t="s">
        <v>195</v>
      </c>
      <c r="B126" s="1">
        <v>2854235</v>
      </c>
    </row>
    <row r="127" spans="1:2" x14ac:dyDescent="0.2">
      <c r="A127" t="s">
        <v>171</v>
      </c>
      <c r="B127" s="1">
        <v>582291</v>
      </c>
    </row>
    <row r="128" spans="1:2" x14ac:dyDescent="0.2">
      <c r="A128" t="s">
        <v>213</v>
      </c>
      <c r="B128" s="1">
        <v>597425</v>
      </c>
    </row>
    <row r="129" spans="1:2" x14ac:dyDescent="0.2">
      <c r="A129" t="s">
        <v>169</v>
      </c>
      <c r="B129" s="1">
        <v>2100025</v>
      </c>
    </row>
    <row r="130" spans="1:2" x14ac:dyDescent="0.2">
      <c r="A130" t="s">
        <v>33</v>
      </c>
      <c r="B130" s="1">
        <v>24430325</v>
      </c>
    </row>
    <row r="131" spans="1:2" x14ac:dyDescent="0.2">
      <c r="A131" t="s">
        <v>6</v>
      </c>
      <c r="B131" s="1">
        <v>18570321</v>
      </c>
    </row>
    <row r="132" spans="1:2" x14ac:dyDescent="0.2">
      <c r="A132" t="s">
        <v>84</v>
      </c>
      <c r="B132" s="1">
        <v>30949962</v>
      </c>
    </row>
    <row r="133" spans="1:2" x14ac:dyDescent="0.2">
      <c r="A133" t="s">
        <v>118</v>
      </c>
      <c r="B133" s="1">
        <v>392960</v>
      </c>
    </row>
    <row r="134" spans="1:2" x14ac:dyDescent="0.2">
      <c r="A134" t="s">
        <v>1</v>
      </c>
      <c r="B134" s="1">
        <v>17467108</v>
      </c>
    </row>
    <row r="135" spans="1:2" x14ac:dyDescent="0.2">
      <c r="A135" t="s">
        <v>194</v>
      </c>
      <c r="B135" s="1">
        <v>415196</v>
      </c>
    </row>
    <row r="136" spans="1:2" x14ac:dyDescent="0.2">
      <c r="A136" t="s">
        <v>52</v>
      </c>
      <c r="B136" s="1">
        <v>73376</v>
      </c>
    </row>
    <row r="137" spans="1:2" x14ac:dyDescent="0.2">
      <c r="A137" t="s">
        <v>36</v>
      </c>
      <c r="B137" s="1">
        <v>3677293</v>
      </c>
    </row>
    <row r="138" spans="1:2" x14ac:dyDescent="0.2">
      <c r="A138" t="s">
        <v>150</v>
      </c>
      <c r="B138" s="1">
        <v>1348242</v>
      </c>
    </row>
    <row r="139" spans="1:2" x14ac:dyDescent="0.2">
      <c r="A139" t="s">
        <v>92</v>
      </c>
      <c r="B139" s="1">
        <v>123166749</v>
      </c>
    </row>
    <row r="140" spans="1:2" x14ac:dyDescent="0.2">
      <c r="A140" t="s">
        <v>79</v>
      </c>
      <c r="B140" s="1">
        <v>104719</v>
      </c>
    </row>
    <row r="141" spans="1:2" x14ac:dyDescent="0.2">
      <c r="A141" t="s">
        <v>168</v>
      </c>
      <c r="B141" s="1">
        <v>3510485</v>
      </c>
    </row>
    <row r="142" spans="1:2" x14ac:dyDescent="0.2">
      <c r="A142" t="s">
        <v>225</v>
      </c>
      <c r="B142" s="1">
        <v>30581</v>
      </c>
    </row>
    <row r="143" spans="1:2" x14ac:dyDescent="0.2">
      <c r="A143" t="s">
        <v>83</v>
      </c>
      <c r="B143" s="1">
        <v>3031330</v>
      </c>
    </row>
    <row r="144" spans="1:2" x14ac:dyDescent="0.2">
      <c r="A144" t="s">
        <v>192</v>
      </c>
      <c r="B144" s="1">
        <v>644578</v>
      </c>
    </row>
    <row r="145" spans="1:2" x14ac:dyDescent="0.2">
      <c r="A145" t="s">
        <v>179</v>
      </c>
      <c r="B145" s="1">
        <v>5267</v>
      </c>
    </row>
    <row r="146" spans="1:2" x14ac:dyDescent="0.2">
      <c r="A146" t="s">
        <v>99</v>
      </c>
      <c r="B146" s="1">
        <v>33655786</v>
      </c>
    </row>
    <row r="147" spans="1:2" x14ac:dyDescent="0.2">
      <c r="A147" t="s">
        <v>9</v>
      </c>
      <c r="B147" s="1">
        <v>25930150</v>
      </c>
    </row>
    <row r="148" spans="1:2" x14ac:dyDescent="0.2">
      <c r="A148" t="s">
        <v>45</v>
      </c>
      <c r="B148" s="1">
        <v>2436469</v>
      </c>
    </row>
    <row r="149" spans="1:2" x14ac:dyDescent="0.2">
      <c r="A149" t="s">
        <v>55</v>
      </c>
      <c r="B149" s="1">
        <v>9591</v>
      </c>
    </row>
    <row r="150" spans="1:2" x14ac:dyDescent="0.2">
      <c r="A150" t="s">
        <v>81</v>
      </c>
      <c r="B150" s="1">
        <v>29033914</v>
      </c>
    </row>
    <row r="151" spans="1:2" x14ac:dyDescent="0.2">
      <c r="A151" t="s">
        <v>180</v>
      </c>
      <c r="B151" s="1">
        <v>17016967</v>
      </c>
    </row>
    <row r="152" spans="1:2" x14ac:dyDescent="0.2">
      <c r="A152" t="s">
        <v>128</v>
      </c>
      <c r="B152" s="1">
        <v>275355</v>
      </c>
    </row>
    <row r="153" spans="1:2" x14ac:dyDescent="0.2">
      <c r="A153" t="s">
        <v>147</v>
      </c>
      <c r="B153" s="1">
        <v>4474549</v>
      </c>
    </row>
    <row r="154" spans="1:2" x14ac:dyDescent="0.2">
      <c r="A154" t="s">
        <v>101</v>
      </c>
      <c r="B154" s="1">
        <v>5966798</v>
      </c>
    </row>
    <row r="155" spans="1:2" x14ac:dyDescent="0.2">
      <c r="A155" t="s">
        <v>0</v>
      </c>
      <c r="B155" s="1">
        <v>18638600</v>
      </c>
    </row>
    <row r="156" spans="1:2" x14ac:dyDescent="0.2">
      <c r="A156" t="s">
        <v>11</v>
      </c>
      <c r="B156" s="1">
        <v>186053386</v>
      </c>
    </row>
    <row r="157" spans="1:2" x14ac:dyDescent="0.2">
      <c r="A157" t="s">
        <v>234</v>
      </c>
      <c r="B157" s="1">
        <v>1190</v>
      </c>
    </row>
    <row r="158" spans="1:2" x14ac:dyDescent="0.2">
      <c r="A158" t="s">
        <v>230</v>
      </c>
      <c r="B158" s="1">
        <v>2210</v>
      </c>
    </row>
    <row r="159" spans="1:2" x14ac:dyDescent="0.2">
      <c r="A159" t="s">
        <v>106</v>
      </c>
      <c r="B159" s="1">
        <v>53467</v>
      </c>
    </row>
    <row r="160" spans="1:2" x14ac:dyDescent="0.2">
      <c r="A160" t="s">
        <v>161</v>
      </c>
      <c r="B160" s="1">
        <v>5265158</v>
      </c>
    </row>
    <row r="161" spans="1:2" x14ac:dyDescent="0.2">
      <c r="A161" t="s">
        <v>56</v>
      </c>
      <c r="B161" s="1">
        <v>3355262</v>
      </c>
    </row>
    <row r="162" spans="1:2" x14ac:dyDescent="0.2">
      <c r="A162" t="s">
        <v>73</v>
      </c>
      <c r="B162" s="1">
        <v>201995540</v>
      </c>
    </row>
    <row r="163" spans="1:2" x14ac:dyDescent="0.2">
      <c r="A163" t="s">
        <v>175</v>
      </c>
      <c r="B163" s="1">
        <v>21347</v>
      </c>
    </row>
    <row r="164" spans="1:2" x14ac:dyDescent="0.2">
      <c r="A164" t="s">
        <v>97</v>
      </c>
      <c r="B164" s="1">
        <v>3705246</v>
      </c>
    </row>
    <row r="165" spans="1:2" x14ac:dyDescent="0.2">
      <c r="A165" t="s">
        <v>59</v>
      </c>
      <c r="B165" s="1">
        <v>6791317</v>
      </c>
    </row>
    <row r="166" spans="1:2" x14ac:dyDescent="0.2">
      <c r="A166" t="s">
        <v>110</v>
      </c>
      <c r="B166" s="1">
        <v>6862812</v>
      </c>
    </row>
    <row r="167" spans="1:2" x14ac:dyDescent="0.2">
      <c r="A167" t="s">
        <v>100</v>
      </c>
      <c r="B167" s="1">
        <v>30741062</v>
      </c>
    </row>
    <row r="168" spans="1:2" x14ac:dyDescent="0.2">
      <c r="A168" t="s">
        <v>60</v>
      </c>
      <c r="B168" s="1">
        <v>102624209</v>
      </c>
    </row>
    <row r="169" spans="1:2" x14ac:dyDescent="0.2">
      <c r="A169" t="s">
        <v>237</v>
      </c>
      <c r="B169">
        <v>54</v>
      </c>
    </row>
    <row r="170" spans="1:2" x14ac:dyDescent="0.2">
      <c r="A170" t="s">
        <v>201</v>
      </c>
      <c r="B170" s="1">
        <v>38523261</v>
      </c>
    </row>
    <row r="171" spans="1:2" x14ac:dyDescent="0.2">
      <c r="A171" t="s">
        <v>207</v>
      </c>
      <c r="B171" s="1">
        <v>10833816</v>
      </c>
    </row>
    <row r="172" spans="1:2" x14ac:dyDescent="0.2">
      <c r="A172" t="s">
        <v>183</v>
      </c>
      <c r="B172" s="1">
        <v>3578056</v>
      </c>
    </row>
    <row r="173" spans="1:2" x14ac:dyDescent="0.2">
      <c r="A173" t="s">
        <v>200</v>
      </c>
      <c r="B173" s="1">
        <v>2258283</v>
      </c>
    </row>
    <row r="174" spans="1:2" x14ac:dyDescent="0.2">
      <c r="A174" t="s">
        <v>208</v>
      </c>
      <c r="B174" s="1">
        <v>21599736</v>
      </c>
    </row>
    <row r="175" spans="1:2" x14ac:dyDescent="0.2">
      <c r="A175" t="s">
        <v>173</v>
      </c>
      <c r="B175" s="1">
        <v>142355415</v>
      </c>
    </row>
    <row r="176" spans="1:2" x14ac:dyDescent="0.2">
      <c r="A176" t="s">
        <v>29</v>
      </c>
      <c r="B176" s="1">
        <v>12988423</v>
      </c>
    </row>
    <row r="177" spans="1:2" x14ac:dyDescent="0.2">
      <c r="A177" t="s">
        <v>229</v>
      </c>
      <c r="B177" s="1">
        <v>7209</v>
      </c>
    </row>
    <row r="178" spans="1:2" x14ac:dyDescent="0.2">
      <c r="A178" t="s">
        <v>199</v>
      </c>
      <c r="B178" s="1">
        <v>7795</v>
      </c>
    </row>
    <row r="179" spans="1:2" x14ac:dyDescent="0.2">
      <c r="A179" t="s">
        <v>146</v>
      </c>
      <c r="B179" s="1">
        <v>52329</v>
      </c>
    </row>
    <row r="180" spans="1:2" x14ac:dyDescent="0.2">
      <c r="A180" t="s">
        <v>144</v>
      </c>
      <c r="B180" s="1">
        <v>164464</v>
      </c>
    </row>
    <row r="181" spans="1:2" x14ac:dyDescent="0.2">
      <c r="A181" t="s">
        <v>228</v>
      </c>
      <c r="B181" s="1">
        <v>31949</v>
      </c>
    </row>
    <row r="182" spans="1:2" x14ac:dyDescent="0.2">
      <c r="A182" t="s">
        <v>224</v>
      </c>
      <c r="B182" s="1">
        <v>5595</v>
      </c>
    </row>
    <row r="183" spans="1:2" x14ac:dyDescent="0.2">
      <c r="A183" t="s">
        <v>145</v>
      </c>
      <c r="B183" s="1">
        <v>102350</v>
      </c>
    </row>
    <row r="184" spans="1:2" x14ac:dyDescent="0.2">
      <c r="A184" t="s">
        <v>77</v>
      </c>
      <c r="B184" s="1">
        <v>198926</v>
      </c>
    </row>
    <row r="185" spans="1:2" x14ac:dyDescent="0.2">
      <c r="A185" t="s">
        <v>215</v>
      </c>
      <c r="B185" s="1">
        <v>33285</v>
      </c>
    </row>
    <row r="186" spans="1:2" x14ac:dyDescent="0.2">
      <c r="A186" t="s">
        <v>28</v>
      </c>
      <c r="B186" s="1">
        <v>197541</v>
      </c>
    </row>
    <row r="187" spans="1:2" x14ac:dyDescent="0.2">
      <c r="A187" t="s">
        <v>93</v>
      </c>
      <c r="B187" s="1">
        <v>28160273</v>
      </c>
    </row>
    <row r="188" spans="1:2" x14ac:dyDescent="0.2">
      <c r="A188" t="s">
        <v>24</v>
      </c>
      <c r="B188" s="1">
        <v>14320055</v>
      </c>
    </row>
    <row r="189" spans="1:2" x14ac:dyDescent="0.2">
      <c r="A189" t="s">
        <v>210</v>
      </c>
      <c r="B189" s="1">
        <v>7143921</v>
      </c>
    </row>
    <row r="190" spans="1:2" x14ac:dyDescent="0.2">
      <c r="A190" t="s">
        <v>139</v>
      </c>
      <c r="B190" s="1">
        <v>93186</v>
      </c>
    </row>
    <row r="191" spans="1:2" x14ac:dyDescent="0.2">
      <c r="A191" t="s">
        <v>13</v>
      </c>
      <c r="B191" s="1">
        <v>6018888</v>
      </c>
    </row>
    <row r="192" spans="1:2" x14ac:dyDescent="0.2">
      <c r="A192" t="s">
        <v>220</v>
      </c>
      <c r="B192" s="1">
        <v>5781728</v>
      </c>
    </row>
    <row r="193" spans="1:2" x14ac:dyDescent="0.2">
      <c r="A193" t="s">
        <v>153</v>
      </c>
      <c r="B193" s="1">
        <v>41486</v>
      </c>
    </row>
    <row r="194" spans="1:2" x14ac:dyDescent="0.2">
      <c r="A194" t="s">
        <v>197</v>
      </c>
      <c r="B194" s="1">
        <v>5445802</v>
      </c>
    </row>
    <row r="195" spans="1:2" x14ac:dyDescent="0.2">
      <c r="A195" t="s">
        <v>221</v>
      </c>
      <c r="B195" s="1">
        <v>1978029</v>
      </c>
    </row>
    <row r="196" spans="1:2" x14ac:dyDescent="0.2">
      <c r="A196" t="s">
        <v>49</v>
      </c>
      <c r="B196" s="1">
        <v>635027</v>
      </c>
    </row>
    <row r="197" spans="1:2" x14ac:dyDescent="0.2">
      <c r="A197" t="s">
        <v>7</v>
      </c>
      <c r="B197" s="1">
        <v>10817354</v>
      </c>
    </row>
    <row r="198" spans="1:2" x14ac:dyDescent="0.2">
      <c r="A198" t="s">
        <v>78</v>
      </c>
      <c r="B198" s="1">
        <v>54300704</v>
      </c>
    </row>
    <row r="199" spans="1:2" x14ac:dyDescent="0.2">
      <c r="A199" t="s">
        <v>14</v>
      </c>
      <c r="B199" s="1">
        <v>12530717</v>
      </c>
    </row>
    <row r="200" spans="1:2" x14ac:dyDescent="0.2">
      <c r="A200" t="s">
        <v>204</v>
      </c>
      <c r="B200" s="1">
        <v>48563476</v>
      </c>
    </row>
    <row r="201" spans="1:2" x14ac:dyDescent="0.2">
      <c r="A201" t="s">
        <v>125</v>
      </c>
      <c r="B201" s="1">
        <v>22235000</v>
      </c>
    </row>
    <row r="202" spans="1:2" x14ac:dyDescent="0.2">
      <c r="A202" t="s">
        <v>43</v>
      </c>
      <c r="B202" s="1">
        <v>36729501</v>
      </c>
    </row>
    <row r="203" spans="1:2" x14ac:dyDescent="0.2">
      <c r="A203" t="s">
        <v>117</v>
      </c>
      <c r="B203" s="1">
        <v>585824</v>
      </c>
    </row>
    <row r="204" spans="1:2" x14ac:dyDescent="0.2">
      <c r="A204" t="s">
        <v>232</v>
      </c>
      <c r="B204" s="1">
        <v>1872</v>
      </c>
    </row>
    <row r="205" spans="1:2" x14ac:dyDescent="0.2">
      <c r="A205" t="s">
        <v>57</v>
      </c>
      <c r="B205" s="1">
        <v>1451428</v>
      </c>
    </row>
    <row r="206" spans="1:2" x14ac:dyDescent="0.2">
      <c r="A206" t="s">
        <v>166</v>
      </c>
      <c r="B206" s="1">
        <v>9880604</v>
      </c>
    </row>
    <row r="207" spans="1:2" x14ac:dyDescent="0.2">
      <c r="A207" t="s">
        <v>187</v>
      </c>
      <c r="B207" s="1">
        <v>8179294</v>
      </c>
    </row>
    <row r="208" spans="1:2" x14ac:dyDescent="0.2">
      <c r="A208" t="s">
        <v>74</v>
      </c>
      <c r="B208" s="1">
        <v>17185170</v>
      </c>
    </row>
    <row r="209" spans="1:2" x14ac:dyDescent="0.2">
      <c r="A209" t="s">
        <v>218</v>
      </c>
      <c r="B209" s="1">
        <v>23464787</v>
      </c>
    </row>
    <row r="210" spans="1:2" x14ac:dyDescent="0.2">
      <c r="A210" t="s">
        <v>62</v>
      </c>
      <c r="B210" s="1">
        <v>8330946</v>
      </c>
    </row>
    <row r="211" spans="1:2" x14ac:dyDescent="0.2">
      <c r="A211" t="s">
        <v>16</v>
      </c>
      <c r="B211" s="1">
        <v>52482726</v>
      </c>
    </row>
    <row r="212" spans="1:2" x14ac:dyDescent="0.2">
      <c r="A212" t="s">
        <v>176</v>
      </c>
      <c r="B212" s="1">
        <v>68200824</v>
      </c>
    </row>
    <row r="213" spans="1:2" x14ac:dyDescent="0.2">
      <c r="A213" t="s">
        <v>26</v>
      </c>
      <c r="B213" s="1">
        <v>1261072</v>
      </c>
    </row>
    <row r="214" spans="1:2" x14ac:dyDescent="0.2">
      <c r="A214" t="s">
        <v>27</v>
      </c>
      <c r="B214" s="1">
        <v>7756937</v>
      </c>
    </row>
    <row r="215" spans="1:2" x14ac:dyDescent="0.2">
      <c r="A215" t="s">
        <v>233</v>
      </c>
      <c r="B215" s="1">
        <v>1337</v>
      </c>
    </row>
    <row r="216" spans="1:2" x14ac:dyDescent="0.2">
      <c r="A216" t="s">
        <v>70</v>
      </c>
      <c r="B216" s="1">
        <v>106513</v>
      </c>
    </row>
    <row r="217" spans="1:2" x14ac:dyDescent="0.2">
      <c r="A217" t="s">
        <v>151</v>
      </c>
      <c r="B217" s="1">
        <v>1220479</v>
      </c>
    </row>
    <row r="218" spans="1:2" x14ac:dyDescent="0.2">
      <c r="A218" t="s">
        <v>111</v>
      </c>
      <c r="B218" s="1">
        <v>11134588</v>
      </c>
    </row>
    <row r="219" spans="1:2" x14ac:dyDescent="0.2">
      <c r="A219" t="s">
        <v>116</v>
      </c>
      <c r="B219" s="1">
        <v>80274604</v>
      </c>
    </row>
    <row r="220" spans="1:2" x14ac:dyDescent="0.2">
      <c r="A220" t="s">
        <v>86</v>
      </c>
      <c r="B220" s="1">
        <v>5291317</v>
      </c>
    </row>
    <row r="221" spans="1:2" x14ac:dyDescent="0.2">
      <c r="A221" t="s">
        <v>122</v>
      </c>
      <c r="B221" s="1">
        <v>51430</v>
      </c>
    </row>
    <row r="222" spans="1:2" x14ac:dyDescent="0.2">
      <c r="A222" t="s">
        <v>63</v>
      </c>
      <c r="B222" s="1">
        <v>10959</v>
      </c>
    </row>
    <row r="223" spans="1:2" x14ac:dyDescent="0.2">
      <c r="A223" t="s">
        <v>2</v>
      </c>
      <c r="B223" s="1">
        <v>38319241</v>
      </c>
    </row>
    <row r="224" spans="1:2" x14ac:dyDescent="0.2">
      <c r="A224" t="s">
        <v>185</v>
      </c>
      <c r="B224" s="1">
        <v>44209733</v>
      </c>
    </row>
    <row r="225" spans="1:2" x14ac:dyDescent="0.2">
      <c r="A225" t="s">
        <v>127</v>
      </c>
      <c r="B225" s="1">
        <v>5927482</v>
      </c>
    </row>
    <row r="226" spans="1:2" x14ac:dyDescent="0.2">
      <c r="A226" t="s">
        <v>164</v>
      </c>
      <c r="B226" s="1">
        <v>64430428</v>
      </c>
    </row>
    <row r="227" spans="1:2" x14ac:dyDescent="0.2">
      <c r="A227" t="s">
        <v>158</v>
      </c>
      <c r="B227" s="1">
        <v>323995528</v>
      </c>
    </row>
    <row r="228" spans="1:2" x14ac:dyDescent="0.2">
      <c r="A228" t="s">
        <v>154</v>
      </c>
      <c r="B228" s="1">
        <v>3351016</v>
      </c>
    </row>
    <row r="229" spans="1:2" x14ac:dyDescent="0.2">
      <c r="A229" t="s">
        <v>108</v>
      </c>
      <c r="B229" s="1">
        <v>29473614</v>
      </c>
    </row>
    <row r="230" spans="1:2" x14ac:dyDescent="0.2">
      <c r="A230" t="s">
        <v>53</v>
      </c>
      <c r="B230" s="1">
        <v>277554</v>
      </c>
    </row>
    <row r="231" spans="1:2" x14ac:dyDescent="0.2">
      <c r="A231" t="s">
        <v>87</v>
      </c>
      <c r="B231" s="1">
        <v>30912302</v>
      </c>
    </row>
    <row r="232" spans="1:2" x14ac:dyDescent="0.2">
      <c r="A232" t="s">
        <v>123</v>
      </c>
      <c r="B232" s="1">
        <v>95261021</v>
      </c>
    </row>
    <row r="233" spans="1:2" x14ac:dyDescent="0.2">
      <c r="A233" t="s">
        <v>193</v>
      </c>
      <c r="B233" s="1">
        <v>102951</v>
      </c>
    </row>
    <row r="234" spans="1:2" x14ac:dyDescent="0.2">
      <c r="A234" t="s">
        <v>148</v>
      </c>
      <c r="B234" s="1">
        <v>15664</v>
      </c>
    </row>
    <row r="235" spans="1:2" x14ac:dyDescent="0.2">
      <c r="A235" t="s">
        <v>47</v>
      </c>
      <c r="B235" s="1">
        <v>2697687</v>
      </c>
    </row>
    <row r="236" spans="1:2" x14ac:dyDescent="0.2">
      <c r="A236" t="s">
        <v>41</v>
      </c>
      <c r="B236" s="1">
        <v>587020</v>
      </c>
    </row>
    <row r="237" spans="1:2" x14ac:dyDescent="0.2">
      <c r="A237" t="s">
        <v>42</v>
      </c>
      <c r="B237" s="1">
        <v>27392779</v>
      </c>
    </row>
    <row r="238" spans="1:2" x14ac:dyDescent="0.2">
      <c r="A238" t="s">
        <v>3</v>
      </c>
      <c r="B238" s="1">
        <v>15510711</v>
      </c>
    </row>
    <row r="239" spans="1:2" x14ac:dyDescent="0.2">
      <c r="A239" t="s">
        <v>34</v>
      </c>
      <c r="B239" s="1">
        <v>14546961</v>
      </c>
    </row>
  </sheetData>
  <autoFilter ref="A1:B1">
    <sortState ref="A2:B239">
      <sortCondition ref="A1:A239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7"/>
  <sheetViews>
    <sheetView topLeftCell="A205" workbookViewId="0">
      <selection activeCell="A234" sqref="A234"/>
    </sheetView>
  </sheetViews>
  <sheetFormatPr baseColWidth="10" defaultRowHeight="16" x14ac:dyDescent="0.2"/>
  <cols>
    <col min="1" max="1" width="45" style="8" bestFit="1" customWidth="1"/>
  </cols>
  <sheetData>
    <row r="1" spans="1:2" x14ac:dyDescent="0.2">
      <c r="A1" s="5" t="s">
        <v>238</v>
      </c>
      <c r="B1" s="2" t="s">
        <v>244</v>
      </c>
    </row>
    <row r="2" spans="1:2" x14ac:dyDescent="0.2">
      <c r="A2" s="6" t="s">
        <v>10</v>
      </c>
      <c r="B2" s="3" t="s">
        <v>245</v>
      </c>
    </row>
    <row r="3" spans="1:2" x14ac:dyDescent="0.2">
      <c r="A3" s="6" t="s">
        <v>497</v>
      </c>
      <c r="B3" s="3" t="s">
        <v>246</v>
      </c>
    </row>
    <row r="4" spans="1:2" x14ac:dyDescent="0.2">
      <c r="A4" s="6" t="s">
        <v>152</v>
      </c>
      <c r="B4" s="3" t="s">
        <v>247</v>
      </c>
    </row>
    <row r="5" spans="1:2" x14ac:dyDescent="0.2">
      <c r="A5" s="6" t="s">
        <v>67</v>
      </c>
      <c r="B5" s="3" t="s">
        <v>248</v>
      </c>
    </row>
    <row r="6" spans="1:2" x14ac:dyDescent="0.2">
      <c r="A6" s="6" t="s">
        <v>68</v>
      </c>
      <c r="B6" s="3" t="s">
        <v>249</v>
      </c>
    </row>
    <row r="7" spans="1:2" x14ac:dyDescent="0.2">
      <c r="A7" s="6" t="s">
        <v>222</v>
      </c>
      <c r="B7" s="3" t="s">
        <v>250</v>
      </c>
    </row>
    <row r="8" spans="1:2" x14ac:dyDescent="0.2">
      <c r="A8" s="6" t="s">
        <v>8</v>
      </c>
      <c r="B8" s="3" t="s">
        <v>251</v>
      </c>
    </row>
    <row r="9" spans="1:2" x14ac:dyDescent="0.2">
      <c r="A9" s="6" t="s">
        <v>155</v>
      </c>
      <c r="B9" s="3" t="s">
        <v>252</v>
      </c>
    </row>
    <row r="10" spans="1:2" x14ac:dyDescent="0.2">
      <c r="A10" s="6" t="s">
        <v>119</v>
      </c>
      <c r="B10" s="3" t="s">
        <v>253</v>
      </c>
    </row>
    <row r="11" spans="1:2" x14ac:dyDescent="0.2">
      <c r="A11" s="6" t="s">
        <v>107</v>
      </c>
      <c r="B11" s="3" t="s">
        <v>254</v>
      </c>
    </row>
    <row r="12" spans="1:2" x14ac:dyDescent="0.2">
      <c r="A12" s="6" t="s">
        <v>149</v>
      </c>
      <c r="B12" s="3" t="s">
        <v>255</v>
      </c>
    </row>
    <row r="13" spans="1:2" x14ac:dyDescent="0.2">
      <c r="A13" s="6" t="s">
        <v>156</v>
      </c>
      <c r="B13" s="3" t="s">
        <v>256</v>
      </c>
    </row>
    <row r="14" spans="1:2" x14ac:dyDescent="0.2">
      <c r="A14" s="6" t="s">
        <v>162</v>
      </c>
      <c r="B14" s="3" t="s">
        <v>257</v>
      </c>
    </row>
    <row r="15" spans="1:2" x14ac:dyDescent="0.2">
      <c r="A15" s="6" t="s">
        <v>203</v>
      </c>
      <c r="B15" s="3" t="s">
        <v>258</v>
      </c>
    </row>
    <row r="16" spans="1:2" x14ac:dyDescent="0.2">
      <c r="A16" s="6" t="s">
        <v>115</v>
      </c>
      <c r="B16" s="3" t="s">
        <v>259</v>
      </c>
    </row>
    <row r="17" spans="1:2" x14ac:dyDescent="0.2">
      <c r="A17" s="6" t="s">
        <v>260</v>
      </c>
      <c r="B17" s="3" t="s">
        <v>261</v>
      </c>
    </row>
    <row r="18" spans="1:2" x14ac:dyDescent="0.2">
      <c r="A18" s="6" t="s">
        <v>143</v>
      </c>
      <c r="B18" s="3" t="s">
        <v>262</v>
      </c>
    </row>
    <row r="19" spans="1:2" x14ac:dyDescent="0.2">
      <c r="A19" s="6" t="s">
        <v>88</v>
      </c>
      <c r="B19" s="3" t="s">
        <v>263</v>
      </c>
    </row>
    <row r="20" spans="1:2" x14ac:dyDescent="0.2">
      <c r="A20" s="6" t="s">
        <v>167</v>
      </c>
      <c r="B20" s="3" t="s">
        <v>264</v>
      </c>
    </row>
    <row r="21" spans="1:2" x14ac:dyDescent="0.2">
      <c r="A21" s="6" t="s">
        <v>186</v>
      </c>
      <c r="B21" s="3" t="s">
        <v>265</v>
      </c>
    </row>
    <row r="22" spans="1:2" x14ac:dyDescent="0.2">
      <c r="A22" s="6" t="s">
        <v>170</v>
      </c>
      <c r="B22" s="3" t="s">
        <v>266</v>
      </c>
    </row>
    <row r="23" spans="1:2" x14ac:dyDescent="0.2">
      <c r="A23" s="6" t="s">
        <v>58</v>
      </c>
      <c r="B23" s="3" t="s">
        <v>267</v>
      </c>
    </row>
    <row r="24" spans="1:2" x14ac:dyDescent="0.2">
      <c r="A24" s="6" t="s">
        <v>18</v>
      </c>
      <c r="B24" s="3" t="s">
        <v>268</v>
      </c>
    </row>
    <row r="25" spans="1:2" x14ac:dyDescent="0.2">
      <c r="A25" s="6" t="s">
        <v>174</v>
      </c>
      <c r="B25" s="3" t="s">
        <v>269</v>
      </c>
    </row>
    <row r="26" spans="1:2" x14ac:dyDescent="0.2">
      <c r="A26" s="6" t="s">
        <v>104</v>
      </c>
      <c r="B26" s="3" t="s">
        <v>270</v>
      </c>
    </row>
    <row r="27" spans="1:2" x14ac:dyDescent="0.2">
      <c r="A27" s="6" t="s">
        <v>72</v>
      </c>
      <c r="B27" s="3" t="s">
        <v>271</v>
      </c>
    </row>
    <row r="28" spans="1:2" x14ac:dyDescent="0.2">
      <c r="A28" s="6" t="s">
        <v>212</v>
      </c>
      <c r="B28" s="3" t="s">
        <v>272</v>
      </c>
    </row>
    <row r="29" spans="1:2" x14ac:dyDescent="0.2">
      <c r="A29" s="6" t="s">
        <v>76</v>
      </c>
      <c r="B29" s="3" t="s">
        <v>273</v>
      </c>
    </row>
    <row r="30" spans="1:2" x14ac:dyDescent="0.2">
      <c r="A30" s="6" t="s">
        <v>135</v>
      </c>
      <c r="B30" s="3" t="s">
        <v>274</v>
      </c>
    </row>
    <row r="31" spans="1:2" x14ac:dyDescent="0.2">
      <c r="A31" s="6" t="s">
        <v>177</v>
      </c>
      <c r="B31" s="3" t="s">
        <v>275</v>
      </c>
    </row>
    <row r="32" spans="1:2" x14ac:dyDescent="0.2">
      <c r="A32" s="6" t="s">
        <v>105</v>
      </c>
      <c r="B32" s="3" t="s">
        <v>276</v>
      </c>
    </row>
    <row r="33" spans="1:2" x14ac:dyDescent="0.2">
      <c r="A33" s="6" t="s">
        <v>211</v>
      </c>
      <c r="B33" s="3" t="s">
        <v>277</v>
      </c>
    </row>
    <row r="34" spans="1:2" x14ac:dyDescent="0.2">
      <c r="A34" s="6" t="s">
        <v>5</v>
      </c>
      <c r="B34" s="3" t="s">
        <v>278</v>
      </c>
    </row>
    <row r="35" spans="1:2" x14ac:dyDescent="0.2">
      <c r="A35" s="6" t="s">
        <v>4</v>
      </c>
      <c r="B35" s="3" t="s">
        <v>279</v>
      </c>
    </row>
    <row r="36" spans="1:2" x14ac:dyDescent="0.2">
      <c r="A36" s="6" t="s">
        <v>65</v>
      </c>
      <c r="B36" s="3" t="s">
        <v>280</v>
      </c>
    </row>
    <row r="37" spans="1:2" x14ac:dyDescent="0.2">
      <c r="A37" s="6" t="s">
        <v>17</v>
      </c>
      <c r="B37" s="3" t="s">
        <v>281</v>
      </c>
    </row>
    <row r="38" spans="1:2" x14ac:dyDescent="0.2">
      <c r="A38" s="6" t="s">
        <v>191</v>
      </c>
      <c r="B38" s="3" t="s">
        <v>282</v>
      </c>
    </row>
    <row r="39" spans="1:2" x14ac:dyDescent="0.2">
      <c r="A39" s="6" t="s">
        <v>283</v>
      </c>
      <c r="B39" s="3" t="s">
        <v>284</v>
      </c>
    </row>
    <row r="40" spans="1:2" x14ac:dyDescent="0.2">
      <c r="A40" s="6" t="s">
        <v>165</v>
      </c>
      <c r="B40" s="3" t="s">
        <v>285</v>
      </c>
    </row>
    <row r="41" spans="1:2" x14ac:dyDescent="0.2">
      <c r="A41" s="6" t="s">
        <v>21</v>
      </c>
      <c r="B41" s="3" t="s">
        <v>286</v>
      </c>
    </row>
    <row r="42" spans="1:2" x14ac:dyDescent="0.2">
      <c r="A42" s="6" t="s">
        <v>15</v>
      </c>
      <c r="B42" s="3" t="s">
        <v>287</v>
      </c>
    </row>
    <row r="43" spans="1:2" x14ac:dyDescent="0.2">
      <c r="A43" s="6" t="s">
        <v>142</v>
      </c>
      <c r="B43" s="3" t="s">
        <v>288</v>
      </c>
    </row>
    <row r="44" spans="1:2" x14ac:dyDescent="0.2">
      <c r="A44" s="6" t="s">
        <v>159</v>
      </c>
      <c r="B44" s="3" t="s">
        <v>289</v>
      </c>
    </row>
    <row r="45" spans="1:2" x14ac:dyDescent="0.2">
      <c r="A45" s="6" t="s">
        <v>113</v>
      </c>
      <c r="B45" s="3" t="s">
        <v>293</v>
      </c>
    </row>
    <row r="46" spans="1:2" x14ac:dyDescent="0.2">
      <c r="A46" s="6" t="s">
        <v>46</v>
      </c>
      <c r="B46" s="3" t="s">
        <v>294</v>
      </c>
    </row>
    <row r="47" spans="1:2" x14ac:dyDescent="0.2">
      <c r="A47" s="6" t="s">
        <v>23</v>
      </c>
      <c r="B47" s="3" t="s">
        <v>295</v>
      </c>
    </row>
    <row r="48" spans="1:2" x14ac:dyDescent="0.2">
      <c r="A48" s="6" t="s">
        <v>136</v>
      </c>
      <c r="B48" s="3" t="s">
        <v>296</v>
      </c>
    </row>
    <row r="49" spans="1:2" x14ac:dyDescent="0.2">
      <c r="A49" s="6" t="s">
        <v>121</v>
      </c>
      <c r="B49" s="3" t="s">
        <v>297</v>
      </c>
    </row>
    <row r="50" spans="1:2" x14ac:dyDescent="0.2">
      <c r="A50" s="6" t="s">
        <v>44</v>
      </c>
      <c r="B50" s="3" t="s">
        <v>298</v>
      </c>
    </row>
    <row r="51" spans="1:2" x14ac:dyDescent="0.2">
      <c r="A51" s="6" t="s">
        <v>209</v>
      </c>
      <c r="B51" s="3" t="s">
        <v>299</v>
      </c>
    </row>
    <row r="52" spans="1:2" x14ac:dyDescent="0.2">
      <c r="A52" s="6" t="s">
        <v>182</v>
      </c>
      <c r="B52" s="3" t="s">
        <v>300</v>
      </c>
    </row>
    <row r="53" spans="1:2" x14ac:dyDescent="0.2">
      <c r="A53" s="6" t="s">
        <v>172</v>
      </c>
      <c r="B53" s="3" t="s">
        <v>301</v>
      </c>
    </row>
    <row r="54" spans="1:2" x14ac:dyDescent="0.2">
      <c r="A54" s="6" t="s">
        <v>302</v>
      </c>
      <c r="B54" s="3" t="s">
        <v>303</v>
      </c>
    </row>
    <row r="55" spans="1:2" x14ac:dyDescent="0.2">
      <c r="A55" s="6" t="s">
        <v>20</v>
      </c>
      <c r="B55" s="3" t="s">
        <v>305</v>
      </c>
    </row>
    <row r="56" spans="1:2" x14ac:dyDescent="0.2">
      <c r="A56" s="6" t="s">
        <v>189</v>
      </c>
      <c r="B56" s="3" t="s">
        <v>306</v>
      </c>
    </row>
    <row r="57" spans="1:2" x14ac:dyDescent="0.2">
      <c r="A57" s="6" t="s">
        <v>64</v>
      </c>
      <c r="B57" s="3" t="s">
        <v>307</v>
      </c>
    </row>
    <row r="58" spans="1:2" x14ac:dyDescent="0.2">
      <c r="A58" s="6" t="s">
        <v>129</v>
      </c>
      <c r="B58" s="3" t="s">
        <v>308</v>
      </c>
    </row>
    <row r="59" spans="1:2" x14ac:dyDescent="0.2">
      <c r="A59" s="6" t="s">
        <v>91</v>
      </c>
      <c r="B59" s="3" t="s">
        <v>309</v>
      </c>
    </row>
    <row r="60" spans="1:2" x14ac:dyDescent="0.2">
      <c r="A60" s="6" t="s">
        <v>96</v>
      </c>
      <c r="B60" s="3" t="s">
        <v>310</v>
      </c>
    </row>
    <row r="61" spans="1:2" x14ac:dyDescent="0.2">
      <c r="A61" s="6" t="s">
        <v>38</v>
      </c>
      <c r="B61" s="3" t="s">
        <v>311</v>
      </c>
    </row>
    <row r="62" spans="1:2" x14ac:dyDescent="0.2">
      <c r="A62" s="6" t="s">
        <v>114</v>
      </c>
      <c r="B62" s="3" t="s">
        <v>312</v>
      </c>
    </row>
    <row r="63" spans="1:2" x14ac:dyDescent="0.2">
      <c r="A63" s="6" t="s">
        <v>31</v>
      </c>
      <c r="B63" s="3" t="s">
        <v>313</v>
      </c>
    </row>
    <row r="64" spans="1:2" x14ac:dyDescent="0.2">
      <c r="A64" s="6" t="s">
        <v>39</v>
      </c>
      <c r="B64" s="3" t="s">
        <v>314</v>
      </c>
    </row>
    <row r="65" spans="1:2" x14ac:dyDescent="0.2">
      <c r="A65" s="6" t="s">
        <v>190</v>
      </c>
      <c r="B65" s="3" t="s">
        <v>315</v>
      </c>
    </row>
    <row r="66" spans="1:2" x14ac:dyDescent="0.2">
      <c r="A66" s="6" t="s">
        <v>12</v>
      </c>
      <c r="B66" s="3" t="s">
        <v>316</v>
      </c>
    </row>
    <row r="67" spans="1:2" x14ac:dyDescent="0.2">
      <c r="A67" s="6" t="s">
        <v>138</v>
      </c>
      <c r="B67" s="3" t="s">
        <v>317</v>
      </c>
    </row>
    <row r="68" spans="1:2" x14ac:dyDescent="0.2">
      <c r="A68" s="6" t="s">
        <v>181</v>
      </c>
      <c r="B68" s="3" t="s">
        <v>318</v>
      </c>
    </row>
    <row r="69" spans="1:2" x14ac:dyDescent="0.2">
      <c r="A69" s="6" t="s">
        <v>89</v>
      </c>
      <c r="B69" s="3" t="s">
        <v>319</v>
      </c>
    </row>
    <row r="70" spans="1:2" x14ac:dyDescent="0.2">
      <c r="A70" s="6" t="s">
        <v>184</v>
      </c>
      <c r="B70" s="3" t="s">
        <v>320</v>
      </c>
    </row>
    <row r="71" spans="1:2" x14ac:dyDescent="0.2">
      <c r="A71" s="6" t="s">
        <v>160</v>
      </c>
      <c r="B71" s="3" t="s">
        <v>321</v>
      </c>
    </row>
    <row r="72" spans="1:2" x14ac:dyDescent="0.2">
      <c r="A72" s="6" t="s">
        <v>322</v>
      </c>
      <c r="B72" s="3" t="s">
        <v>323</v>
      </c>
    </row>
    <row r="73" spans="1:2" x14ac:dyDescent="0.2">
      <c r="A73" s="6" t="s">
        <v>130</v>
      </c>
      <c r="B73" s="3" t="s">
        <v>324</v>
      </c>
    </row>
    <row r="74" spans="1:2" x14ac:dyDescent="0.2">
      <c r="A74" s="6" t="s">
        <v>22</v>
      </c>
      <c r="B74" s="3" t="s">
        <v>325</v>
      </c>
    </row>
    <row r="75" spans="1:2" x14ac:dyDescent="0.2">
      <c r="A75" s="6" t="s">
        <v>40</v>
      </c>
      <c r="B75" s="3" t="s">
        <v>326</v>
      </c>
    </row>
    <row r="76" spans="1:2" x14ac:dyDescent="0.2">
      <c r="A76" s="6" t="s">
        <v>157</v>
      </c>
      <c r="B76" s="3" t="s">
        <v>327</v>
      </c>
    </row>
    <row r="77" spans="1:2" x14ac:dyDescent="0.2">
      <c r="A77" s="6" t="s">
        <v>216</v>
      </c>
      <c r="B77" s="3" t="s">
        <v>328</v>
      </c>
    </row>
    <row r="78" spans="1:2" x14ac:dyDescent="0.2">
      <c r="A78" s="6" t="s">
        <v>37</v>
      </c>
      <c r="B78" s="3" t="s">
        <v>329</v>
      </c>
    </row>
    <row r="79" spans="1:2" x14ac:dyDescent="0.2">
      <c r="A79" s="6" t="s">
        <v>137</v>
      </c>
      <c r="B79" s="3" t="s">
        <v>330</v>
      </c>
    </row>
    <row r="80" spans="1:2" x14ac:dyDescent="0.2">
      <c r="A80" s="6" t="s">
        <v>217</v>
      </c>
      <c r="B80" s="3" t="s">
        <v>331</v>
      </c>
    </row>
    <row r="81" spans="1:2" x14ac:dyDescent="0.2">
      <c r="A81" s="6" t="s">
        <v>134</v>
      </c>
      <c r="B81" s="3" t="s">
        <v>332</v>
      </c>
    </row>
    <row r="82" spans="1:2" x14ac:dyDescent="0.2">
      <c r="A82" s="6" t="s">
        <v>120</v>
      </c>
      <c r="B82" s="3" t="s">
        <v>333</v>
      </c>
    </row>
    <row r="83" spans="1:2" x14ac:dyDescent="0.2">
      <c r="A83" s="6" t="s">
        <v>334</v>
      </c>
      <c r="B83" s="3" t="s">
        <v>335</v>
      </c>
    </row>
    <row r="84" spans="1:2" x14ac:dyDescent="0.2">
      <c r="A84" s="6" t="s">
        <v>109</v>
      </c>
      <c r="B84" s="3" t="s">
        <v>336</v>
      </c>
    </row>
    <row r="85" spans="1:2" x14ac:dyDescent="0.2">
      <c r="A85" s="6" t="s">
        <v>54</v>
      </c>
      <c r="B85" s="3" t="s">
        <v>337</v>
      </c>
    </row>
    <row r="86" spans="1:2" x14ac:dyDescent="0.2">
      <c r="A86" s="6" t="s">
        <v>198</v>
      </c>
      <c r="B86" s="3" t="s">
        <v>338</v>
      </c>
    </row>
    <row r="87" spans="1:2" x14ac:dyDescent="0.2">
      <c r="A87" s="6" t="s">
        <v>19</v>
      </c>
      <c r="B87" s="3" t="s">
        <v>339</v>
      </c>
    </row>
    <row r="88" spans="1:2" x14ac:dyDescent="0.2">
      <c r="A88" s="6" t="s">
        <v>30</v>
      </c>
      <c r="B88" s="3" t="s">
        <v>340</v>
      </c>
    </row>
    <row r="89" spans="1:2" x14ac:dyDescent="0.2">
      <c r="A89" s="6" t="s">
        <v>124</v>
      </c>
      <c r="B89" s="3" t="s">
        <v>341</v>
      </c>
    </row>
    <row r="90" spans="1:2" x14ac:dyDescent="0.2">
      <c r="A90" s="6" t="s">
        <v>66</v>
      </c>
      <c r="B90" s="3" t="s">
        <v>342</v>
      </c>
    </row>
    <row r="91" spans="1:2" x14ac:dyDescent="0.2">
      <c r="A91" s="6" t="s">
        <v>343</v>
      </c>
      <c r="B91" s="3" t="s">
        <v>344</v>
      </c>
    </row>
    <row r="92" spans="1:2" x14ac:dyDescent="0.2">
      <c r="A92" s="6" t="s">
        <v>69</v>
      </c>
      <c r="B92" s="3" t="s">
        <v>345</v>
      </c>
    </row>
    <row r="93" spans="1:2" x14ac:dyDescent="0.2">
      <c r="A93" s="6" t="s">
        <v>205</v>
      </c>
      <c r="B93" s="3" t="s">
        <v>290</v>
      </c>
    </row>
    <row r="94" spans="1:2" x14ac:dyDescent="0.2">
      <c r="A94" s="6" t="s">
        <v>206</v>
      </c>
      <c r="B94" s="3" t="s">
        <v>346</v>
      </c>
    </row>
    <row r="95" spans="1:2" x14ac:dyDescent="0.2">
      <c r="A95" s="6" t="s">
        <v>141</v>
      </c>
      <c r="B95" s="3" t="s">
        <v>347</v>
      </c>
    </row>
    <row r="96" spans="1:2" x14ac:dyDescent="0.2">
      <c r="A96" s="6" t="s">
        <v>85</v>
      </c>
      <c r="B96" s="3" t="s">
        <v>348</v>
      </c>
    </row>
    <row r="97" spans="1:2" x14ac:dyDescent="0.2">
      <c r="A97" s="6" t="s">
        <v>112</v>
      </c>
      <c r="B97" s="3" t="s">
        <v>349</v>
      </c>
    </row>
    <row r="98" spans="1:2" x14ac:dyDescent="0.2">
      <c r="A98" s="6" t="s">
        <v>102</v>
      </c>
      <c r="B98" s="3" t="s">
        <v>350</v>
      </c>
    </row>
    <row r="99" spans="1:2" x14ac:dyDescent="0.2">
      <c r="A99" s="6" t="s">
        <v>35</v>
      </c>
      <c r="B99" s="3" t="s">
        <v>351</v>
      </c>
    </row>
    <row r="100" spans="1:2" x14ac:dyDescent="0.2">
      <c r="A100" s="6" t="s">
        <v>132</v>
      </c>
      <c r="B100" s="3" t="s">
        <v>352</v>
      </c>
    </row>
    <row r="101" spans="1:2" x14ac:dyDescent="0.2">
      <c r="A101" s="6" t="s">
        <v>178</v>
      </c>
      <c r="B101" s="3" t="s">
        <v>353</v>
      </c>
    </row>
    <row r="102" spans="1:2" x14ac:dyDescent="0.2">
      <c r="A102" s="6" t="s">
        <v>94</v>
      </c>
      <c r="B102" s="3" t="s">
        <v>354</v>
      </c>
    </row>
    <row r="103" spans="1:2" x14ac:dyDescent="0.2">
      <c r="A103" s="6" t="s">
        <v>214</v>
      </c>
      <c r="B103" s="3" t="s">
        <v>355</v>
      </c>
    </row>
    <row r="104" spans="1:2" x14ac:dyDescent="0.2">
      <c r="A104" s="6" t="s">
        <v>98</v>
      </c>
      <c r="B104" s="3" t="s">
        <v>356</v>
      </c>
    </row>
    <row r="105" spans="1:2" x14ac:dyDescent="0.2">
      <c r="A105" s="6" t="s">
        <v>223</v>
      </c>
      <c r="B105" s="3" t="s">
        <v>357</v>
      </c>
    </row>
    <row r="106" spans="1:2" x14ac:dyDescent="0.2">
      <c r="A106" s="6" t="s">
        <v>163</v>
      </c>
      <c r="B106" s="3" t="s">
        <v>358</v>
      </c>
    </row>
    <row r="107" spans="1:2" x14ac:dyDescent="0.2">
      <c r="A107" s="6" t="s">
        <v>48</v>
      </c>
      <c r="B107" s="3" t="s">
        <v>359</v>
      </c>
    </row>
    <row r="108" spans="1:2" x14ac:dyDescent="0.2">
      <c r="A108" s="6" t="s">
        <v>90</v>
      </c>
      <c r="B108" s="3" t="s">
        <v>360</v>
      </c>
    </row>
    <row r="109" spans="1:2" x14ac:dyDescent="0.2">
      <c r="A109" s="6" t="s">
        <v>50</v>
      </c>
      <c r="B109" s="3" t="s">
        <v>361</v>
      </c>
    </row>
    <row r="110" spans="1:2" x14ac:dyDescent="0.2">
      <c r="A110" s="6" t="s">
        <v>75</v>
      </c>
      <c r="B110" s="3" t="s">
        <v>362</v>
      </c>
    </row>
    <row r="111" spans="1:2" x14ac:dyDescent="0.2">
      <c r="A111" s="6" t="s">
        <v>131</v>
      </c>
      <c r="B111" s="3" t="s">
        <v>429</v>
      </c>
    </row>
    <row r="112" spans="1:2" x14ac:dyDescent="0.2">
      <c r="A112" s="6" t="s">
        <v>219</v>
      </c>
      <c r="B112" s="3" t="s">
        <v>304</v>
      </c>
    </row>
    <row r="113" spans="1:2" x14ac:dyDescent="0.2">
      <c r="A113" s="6" t="s">
        <v>82</v>
      </c>
      <c r="B113" s="3" t="s">
        <v>363</v>
      </c>
    </row>
    <row r="114" spans="1:2" x14ac:dyDescent="0.2">
      <c r="A114" s="6" t="s">
        <v>71</v>
      </c>
      <c r="B114" s="3" t="s">
        <v>364</v>
      </c>
    </row>
    <row r="115" spans="1:2" x14ac:dyDescent="0.2">
      <c r="A115" s="6" t="s">
        <v>61</v>
      </c>
      <c r="B115" s="3" t="s">
        <v>365</v>
      </c>
    </row>
    <row r="116" spans="1:2" x14ac:dyDescent="0.2">
      <c r="A116" s="6" t="s">
        <v>196</v>
      </c>
      <c r="B116" s="3" t="s">
        <v>366</v>
      </c>
    </row>
    <row r="117" spans="1:2" x14ac:dyDescent="0.2">
      <c r="A117" s="6" t="s">
        <v>133</v>
      </c>
      <c r="B117" s="3" t="s">
        <v>367</v>
      </c>
    </row>
    <row r="118" spans="1:2" x14ac:dyDescent="0.2">
      <c r="A118" s="6" t="s">
        <v>51</v>
      </c>
      <c r="B118" s="3" t="s">
        <v>368</v>
      </c>
    </row>
    <row r="119" spans="1:2" x14ac:dyDescent="0.2">
      <c r="A119" s="6" t="s">
        <v>25</v>
      </c>
      <c r="B119" s="3" t="s">
        <v>369</v>
      </c>
    </row>
    <row r="120" spans="1:2" x14ac:dyDescent="0.2">
      <c r="A120" s="6" t="s">
        <v>103</v>
      </c>
      <c r="B120" s="3" t="s">
        <v>370</v>
      </c>
    </row>
    <row r="121" spans="1:2" x14ac:dyDescent="0.2">
      <c r="A121" s="6" t="s">
        <v>188</v>
      </c>
      <c r="B121" s="3" t="s">
        <v>371</v>
      </c>
    </row>
    <row r="122" spans="1:2" x14ac:dyDescent="0.2">
      <c r="A122" s="6" t="s">
        <v>195</v>
      </c>
      <c r="B122" s="3" t="s">
        <v>372</v>
      </c>
    </row>
    <row r="123" spans="1:2" x14ac:dyDescent="0.2">
      <c r="A123" s="6" t="s">
        <v>171</v>
      </c>
      <c r="B123" s="3" t="s">
        <v>373</v>
      </c>
    </row>
    <row r="124" spans="1:2" x14ac:dyDescent="0.2">
      <c r="A124" s="6" t="s">
        <v>291</v>
      </c>
      <c r="B124" s="3" t="s">
        <v>292</v>
      </c>
    </row>
    <row r="125" spans="1:2" x14ac:dyDescent="0.2">
      <c r="A125" s="6" t="s">
        <v>169</v>
      </c>
      <c r="B125" s="3" t="s">
        <v>468</v>
      </c>
    </row>
    <row r="126" spans="1:2" x14ac:dyDescent="0.2">
      <c r="A126" s="6" t="s">
        <v>33</v>
      </c>
      <c r="B126" s="3" t="s">
        <v>374</v>
      </c>
    </row>
    <row r="127" spans="1:2" x14ac:dyDescent="0.2">
      <c r="A127" s="6" t="s">
        <v>6</v>
      </c>
      <c r="B127" s="3" t="s">
        <v>375</v>
      </c>
    </row>
    <row r="128" spans="1:2" x14ac:dyDescent="0.2">
      <c r="A128" s="6" t="s">
        <v>84</v>
      </c>
      <c r="B128" s="3" t="s">
        <v>376</v>
      </c>
    </row>
    <row r="129" spans="1:2" x14ac:dyDescent="0.2">
      <c r="A129" s="6" t="s">
        <v>118</v>
      </c>
      <c r="B129" s="3" t="s">
        <v>377</v>
      </c>
    </row>
    <row r="130" spans="1:2" x14ac:dyDescent="0.2">
      <c r="A130" s="6" t="s">
        <v>1</v>
      </c>
      <c r="B130" s="3" t="s">
        <v>378</v>
      </c>
    </row>
    <row r="131" spans="1:2" x14ac:dyDescent="0.2">
      <c r="A131" s="6" t="s">
        <v>194</v>
      </c>
      <c r="B131" s="3" t="s">
        <v>379</v>
      </c>
    </row>
    <row r="132" spans="1:2" x14ac:dyDescent="0.2">
      <c r="A132" s="6" t="s">
        <v>52</v>
      </c>
      <c r="B132" s="3" t="s">
        <v>380</v>
      </c>
    </row>
    <row r="133" spans="1:2" x14ac:dyDescent="0.2">
      <c r="A133" s="6" t="s">
        <v>381</v>
      </c>
      <c r="B133" s="3" t="s">
        <v>382</v>
      </c>
    </row>
    <row r="134" spans="1:2" x14ac:dyDescent="0.2">
      <c r="A134" s="6" t="s">
        <v>36</v>
      </c>
      <c r="B134" s="3" t="s">
        <v>383</v>
      </c>
    </row>
    <row r="135" spans="1:2" x14ac:dyDescent="0.2">
      <c r="A135" s="6" t="s">
        <v>150</v>
      </c>
      <c r="B135" s="3" t="s">
        <v>384</v>
      </c>
    </row>
    <row r="136" spans="1:2" x14ac:dyDescent="0.2">
      <c r="A136" s="6" t="s">
        <v>385</v>
      </c>
      <c r="B136" s="3" t="s">
        <v>386</v>
      </c>
    </row>
    <row r="137" spans="1:2" x14ac:dyDescent="0.2">
      <c r="A137" s="6" t="s">
        <v>92</v>
      </c>
      <c r="B137" s="3" t="s">
        <v>387</v>
      </c>
    </row>
    <row r="138" spans="1:2" x14ac:dyDescent="0.2">
      <c r="A138" s="6" t="s">
        <v>79</v>
      </c>
      <c r="B138" s="3" t="s">
        <v>388</v>
      </c>
    </row>
    <row r="139" spans="1:2" x14ac:dyDescent="0.2">
      <c r="A139" s="6" t="s">
        <v>168</v>
      </c>
      <c r="B139" s="3" t="s">
        <v>389</v>
      </c>
    </row>
    <row r="140" spans="1:2" x14ac:dyDescent="0.2">
      <c r="A140" s="6" t="s">
        <v>225</v>
      </c>
      <c r="B140" s="3" t="s">
        <v>390</v>
      </c>
    </row>
    <row r="141" spans="1:2" x14ac:dyDescent="0.2">
      <c r="A141" s="6" t="s">
        <v>83</v>
      </c>
      <c r="B141" s="3" t="s">
        <v>391</v>
      </c>
    </row>
    <row r="142" spans="1:2" x14ac:dyDescent="0.2">
      <c r="A142" s="6" t="s">
        <v>192</v>
      </c>
      <c r="B142" s="3" t="s">
        <v>392</v>
      </c>
    </row>
    <row r="143" spans="1:2" x14ac:dyDescent="0.2">
      <c r="A143" s="6" t="s">
        <v>179</v>
      </c>
      <c r="B143" s="3" t="s">
        <v>393</v>
      </c>
    </row>
    <row r="144" spans="1:2" x14ac:dyDescent="0.2">
      <c r="A144" s="6" t="s">
        <v>99</v>
      </c>
      <c r="B144" s="3" t="s">
        <v>394</v>
      </c>
    </row>
    <row r="145" spans="1:2" x14ac:dyDescent="0.2">
      <c r="A145" s="6" t="s">
        <v>9</v>
      </c>
      <c r="B145" s="3" t="s">
        <v>395</v>
      </c>
    </row>
    <row r="146" spans="1:2" x14ac:dyDescent="0.2">
      <c r="A146" s="6" t="s">
        <v>396</v>
      </c>
      <c r="B146" s="3" t="s">
        <v>397</v>
      </c>
    </row>
    <row r="147" spans="1:2" x14ac:dyDescent="0.2">
      <c r="A147" s="6" t="s">
        <v>45</v>
      </c>
      <c r="B147" s="3" t="s">
        <v>398</v>
      </c>
    </row>
    <row r="148" spans="1:2" x14ac:dyDescent="0.2">
      <c r="A148" s="6" t="s">
        <v>55</v>
      </c>
      <c r="B148" s="3" t="s">
        <v>399</v>
      </c>
    </row>
    <row r="149" spans="1:2" x14ac:dyDescent="0.2">
      <c r="A149" s="6" t="s">
        <v>81</v>
      </c>
      <c r="B149" s="3" t="s">
        <v>400</v>
      </c>
    </row>
    <row r="150" spans="1:2" x14ac:dyDescent="0.2">
      <c r="A150" s="6" t="s">
        <v>180</v>
      </c>
      <c r="B150" s="3" t="s">
        <v>401</v>
      </c>
    </row>
    <row r="151" spans="1:2" x14ac:dyDescent="0.2">
      <c r="A151" s="6" t="s">
        <v>402</v>
      </c>
      <c r="B151" s="3" t="s">
        <v>403</v>
      </c>
    </row>
    <row r="152" spans="1:2" x14ac:dyDescent="0.2">
      <c r="A152" s="6" t="s">
        <v>128</v>
      </c>
      <c r="B152" s="3" t="s">
        <v>404</v>
      </c>
    </row>
    <row r="153" spans="1:2" x14ac:dyDescent="0.2">
      <c r="A153" s="6" t="s">
        <v>147</v>
      </c>
      <c r="B153" s="3" t="s">
        <v>405</v>
      </c>
    </row>
    <row r="154" spans="1:2" x14ac:dyDescent="0.2">
      <c r="A154" s="6" t="s">
        <v>101</v>
      </c>
      <c r="B154" s="3" t="s">
        <v>406</v>
      </c>
    </row>
    <row r="155" spans="1:2" x14ac:dyDescent="0.2">
      <c r="A155" s="6" t="s">
        <v>0</v>
      </c>
      <c r="B155" s="3" t="s">
        <v>407</v>
      </c>
    </row>
    <row r="156" spans="1:2" x14ac:dyDescent="0.2">
      <c r="A156" s="6" t="s">
        <v>11</v>
      </c>
      <c r="B156" s="3" t="s">
        <v>408</v>
      </c>
    </row>
    <row r="157" spans="1:2" x14ac:dyDescent="0.2">
      <c r="A157" s="6" t="s">
        <v>234</v>
      </c>
      <c r="B157" s="3" t="s">
        <v>409</v>
      </c>
    </row>
    <row r="158" spans="1:2" x14ac:dyDescent="0.2">
      <c r="A158" s="6" t="s">
        <v>230</v>
      </c>
      <c r="B158" s="3" t="s">
        <v>410</v>
      </c>
    </row>
    <row r="159" spans="1:2" x14ac:dyDescent="0.2">
      <c r="A159" s="6" t="s">
        <v>106</v>
      </c>
      <c r="B159" s="3" t="s">
        <v>411</v>
      </c>
    </row>
    <row r="160" spans="1:2" x14ac:dyDescent="0.2">
      <c r="A160" s="6" t="s">
        <v>161</v>
      </c>
      <c r="B160" s="3" t="s">
        <v>412</v>
      </c>
    </row>
    <row r="161" spans="1:2" x14ac:dyDescent="0.2">
      <c r="A161" s="6" t="s">
        <v>413</v>
      </c>
      <c r="B161" s="3" t="s">
        <v>414</v>
      </c>
    </row>
    <row r="162" spans="1:2" x14ac:dyDescent="0.2">
      <c r="A162" s="6" t="s">
        <v>56</v>
      </c>
      <c r="B162" s="3" t="s">
        <v>415</v>
      </c>
    </row>
    <row r="163" spans="1:2" x14ac:dyDescent="0.2">
      <c r="A163" s="6" t="s">
        <v>73</v>
      </c>
      <c r="B163" s="3" t="s">
        <v>416</v>
      </c>
    </row>
    <row r="164" spans="1:2" x14ac:dyDescent="0.2">
      <c r="A164" s="6" t="s">
        <v>175</v>
      </c>
      <c r="B164" s="3" t="s">
        <v>417</v>
      </c>
    </row>
    <row r="165" spans="1:2" x14ac:dyDescent="0.2">
      <c r="A165" s="6" t="s">
        <v>97</v>
      </c>
      <c r="B165" s="3" t="s">
        <v>418</v>
      </c>
    </row>
    <row r="166" spans="1:2" x14ac:dyDescent="0.2">
      <c r="A166" s="6" t="s">
        <v>59</v>
      </c>
      <c r="B166" s="3" t="s">
        <v>419</v>
      </c>
    </row>
    <row r="167" spans="1:2" x14ac:dyDescent="0.2">
      <c r="A167" s="6" t="s">
        <v>110</v>
      </c>
      <c r="B167" s="3" t="s">
        <v>420</v>
      </c>
    </row>
    <row r="168" spans="1:2" x14ac:dyDescent="0.2">
      <c r="A168" s="6" t="s">
        <v>100</v>
      </c>
      <c r="B168" s="3" t="s">
        <v>421</v>
      </c>
    </row>
    <row r="169" spans="1:2" x14ac:dyDescent="0.2">
      <c r="A169" s="6" t="s">
        <v>60</v>
      </c>
      <c r="B169" s="3" t="s">
        <v>422</v>
      </c>
    </row>
    <row r="170" spans="1:2" x14ac:dyDescent="0.2">
      <c r="A170" s="6" t="s">
        <v>423</v>
      </c>
      <c r="B170" s="3" t="s">
        <v>424</v>
      </c>
    </row>
    <row r="171" spans="1:2" x14ac:dyDescent="0.2">
      <c r="A171" s="6" t="s">
        <v>201</v>
      </c>
      <c r="B171" s="3" t="s">
        <v>425</v>
      </c>
    </row>
    <row r="172" spans="1:2" x14ac:dyDescent="0.2">
      <c r="A172" s="6" t="s">
        <v>207</v>
      </c>
      <c r="B172" s="3" t="s">
        <v>426</v>
      </c>
    </row>
    <row r="173" spans="1:2" x14ac:dyDescent="0.2">
      <c r="A173" s="6" t="s">
        <v>183</v>
      </c>
      <c r="B173" s="3" t="s">
        <v>427</v>
      </c>
    </row>
    <row r="174" spans="1:2" x14ac:dyDescent="0.2">
      <c r="A174" s="6" t="s">
        <v>200</v>
      </c>
      <c r="B174" s="3" t="s">
        <v>428</v>
      </c>
    </row>
    <row r="175" spans="1:2" x14ac:dyDescent="0.2">
      <c r="A175" s="6" t="s">
        <v>430</v>
      </c>
      <c r="B175" s="3" t="s">
        <v>431</v>
      </c>
    </row>
    <row r="176" spans="1:2" x14ac:dyDescent="0.2">
      <c r="A176" s="6" t="s">
        <v>208</v>
      </c>
      <c r="B176" s="3" t="s">
        <v>432</v>
      </c>
    </row>
    <row r="177" spans="1:2" x14ac:dyDescent="0.2">
      <c r="A177" s="6" t="s">
        <v>173</v>
      </c>
      <c r="B177" s="3" t="s">
        <v>433</v>
      </c>
    </row>
    <row r="178" spans="1:2" x14ac:dyDescent="0.2">
      <c r="A178" s="6" t="s">
        <v>29</v>
      </c>
      <c r="B178" s="3" t="s">
        <v>434</v>
      </c>
    </row>
    <row r="179" spans="1:2" x14ac:dyDescent="0.2">
      <c r="A179" s="6" t="s">
        <v>229</v>
      </c>
      <c r="B179" s="3" t="s">
        <v>435</v>
      </c>
    </row>
    <row r="180" spans="1:2" x14ac:dyDescent="0.2">
      <c r="A180" s="6" t="s">
        <v>199</v>
      </c>
      <c r="B180" s="3" t="s">
        <v>436</v>
      </c>
    </row>
    <row r="181" spans="1:2" x14ac:dyDescent="0.2">
      <c r="A181" s="6" t="s">
        <v>146</v>
      </c>
      <c r="B181" s="3" t="s">
        <v>437</v>
      </c>
    </row>
    <row r="182" spans="1:2" x14ac:dyDescent="0.2">
      <c r="A182" s="6" t="s">
        <v>144</v>
      </c>
      <c r="B182" s="3" t="s">
        <v>438</v>
      </c>
    </row>
    <row r="183" spans="1:2" x14ac:dyDescent="0.2">
      <c r="A183" s="6" t="s">
        <v>224</v>
      </c>
      <c r="B183" s="3" t="s">
        <v>440</v>
      </c>
    </row>
    <row r="184" spans="1:2" x14ac:dyDescent="0.2">
      <c r="A184" s="6" t="s">
        <v>145</v>
      </c>
      <c r="B184" s="3" t="s">
        <v>441</v>
      </c>
    </row>
    <row r="185" spans="1:2" x14ac:dyDescent="0.2">
      <c r="A185" s="6" t="s">
        <v>153</v>
      </c>
      <c r="B185" s="3" t="s">
        <v>439</v>
      </c>
    </row>
    <row r="186" spans="1:2" x14ac:dyDescent="0.2">
      <c r="A186" s="6" t="s">
        <v>77</v>
      </c>
      <c r="B186" s="3" t="s">
        <v>442</v>
      </c>
    </row>
    <row r="187" spans="1:2" x14ac:dyDescent="0.2">
      <c r="A187" s="6" t="s">
        <v>215</v>
      </c>
      <c r="B187" s="3" t="s">
        <v>443</v>
      </c>
    </row>
    <row r="188" spans="1:2" x14ac:dyDescent="0.2">
      <c r="A188" s="6" t="s">
        <v>28</v>
      </c>
      <c r="B188" s="3" t="s">
        <v>444</v>
      </c>
    </row>
    <row r="189" spans="1:2" x14ac:dyDescent="0.2">
      <c r="A189" s="6" t="s">
        <v>93</v>
      </c>
      <c r="B189" s="3" t="s">
        <v>445</v>
      </c>
    </row>
    <row r="190" spans="1:2" x14ac:dyDescent="0.2">
      <c r="A190" s="6" t="s">
        <v>24</v>
      </c>
      <c r="B190" s="3" t="s">
        <v>446</v>
      </c>
    </row>
    <row r="191" spans="1:2" x14ac:dyDescent="0.2">
      <c r="A191" s="6" t="s">
        <v>210</v>
      </c>
      <c r="B191" s="3" t="s">
        <v>447</v>
      </c>
    </row>
    <row r="192" spans="1:2" x14ac:dyDescent="0.2">
      <c r="A192" s="6" t="s">
        <v>139</v>
      </c>
      <c r="B192" s="3" t="s">
        <v>448</v>
      </c>
    </row>
    <row r="193" spans="1:2" x14ac:dyDescent="0.2">
      <c r="A193" s="6" t="s">
        <v>13</v>
      </c>
      <c r="B193" s="3" t="s">
        <v>449</v>
      </c>
    </row>
    <row r="194" spans="1:2" x14ac:dyDescent="0.2">
      <c r="A194" s="6" t="s">
        <v>220</v>
      </c>
      <c r="B194" s="3" t="s">
        <v>450</v>
      </c>
    </row>
    <row r="195" spans="1:2" x14ac:dyDescent="0.2">
      <c r="A195" s="6" t="s">
        <v>197</v>
      </c>
      <c r="B195" s="3" t="s">
        <v>451</v>
      </c>
    </row>
    <row r="196" spans="1:2" x14ac:dyDescent="0.2">
      <c r="A196" s="6" t="s">
        <v>221</v>
      </c>
      <c r="B196" s="3" t="s">
        <v>452</v>
      </c>
    </row>
    <row r="197" spans="1:2" x14ac:dyDescent="0.2">
      <c r="A197" s="6" t="s">
        <v>49</v>
      </c>
      <c r="B197" s="3" t="s">
        <v>453</v>
      </c>
    </row>
    <row r="198" spans="1:2" x14ac:dyDescent="0.2">
      <c r="A198" s="6" t="s">
        <v>7</v>
      </c>
      <c r="B198" s="3" t="s">
        <v>454</v>
      </c>
    </row>
    <row r="199" spans="1:2" x14ac:dyDescent="0.2">
      <c r="A199" s="6" t="s">
        <v>78</v>
      </c>
      <c r="B199" s="3" t="s">
        <v>455</v>
      </c>
    </row>
    <row r="200" spans="1:2" x14ac:dyDescent="0.2">
      <c r="A200" s="6" t="s">
        <v>204</v>
      </c>
      <c r="B200" s="3" t="s">
        <v>456</v>
      </c>
    </row>
    <row r="201" spans="1:2" x14ac:dyDescent="0.2">
      <c r="A201" s="6" t="s">
        <v>125</v>
      </c>
      <c r="B201" s="3" t="s">
        <v>457</v>
      </c>
    </row>
    <row r="202" spans="1:2" x14ac:dyDescent="0.2">
      <c r="A202" s="6" t="s">
        <v>43</v>
      </c>
      <c r="B202" s="3" t="s">
        <v>458</v>
      </c>
    </row>
    <row r="203" spans="1:2" x14ac:dyDescent="0.2">
      <c r="A203" s="6" t="s">
        <v>117</v>
      </c>
      <c r="B203" s="3" t="s">
        <v>459</v>
      </c>
    </row>
    <row r="204" spans="1:2" x14ac:dyDescent="0.2">
      <c r="A204" s="6" t="s">
        <v>460</v>
      </c>
      <c r="B204" s="3" t="s">
        <v>461</v>
      </c>
    </row>
    <row r="205" spans="1:2" x14ac:dyDescent="0.2">
      <c r="A205" s="6" t="s">
        <v>57</v>
      </c>
      <c r="B205" s="3" t="s">
        <v>462</v>
      </c>
    </row>
    <row r="206" spans="1:2" x14ac:dyDescent="0.2">
      <c r="A206" s="6" t="s">
        <v>166</v>
      </c>
      <c r="B206" s="3" t="s">
        <v>463</v>
      </c>
    </row>
    <row r="207" spans="1:2" x14ac:dyDescent="0.2">
      <c r="A207" s="6" t="s">
        <v>187</v>
      </c>
      <c r="B207" s="3" t="s">
        <v>464</v>
      </c>
    </row>
    <row r="208" spans="1:2" x14ac:dyDescent="0.2">
      <c r="A208" s="6" t="s">
        <v>74</v>
      </c>
      <c r="B208" s="3" t="s">
        <v>465</v>
      </c>
    </row>
    <row r="209" spans="1:2" x14ac:dyDescent="0.2">
      <c r="A209" s="6" t="s">
        <v>62</v>
      </c>
      <c r="B209" s="3" t="s">
        <v>466</v>
      </c>
    </row>
    <row r="210" spans="1:2" x14ac:dyDescent="0.2">
      <c r="A210" s="6" t="s">
        <v>176</v>
      </c>
      <c r="B210" s="3" t="s">
        <v>467</v>
      </c>
    </row>
    <row r="211" spans="1:2" x14ac:dyDescent="0.2">
      <c r="A211" s="6" t="s">
        <v>26</v>
      </c>
      <c r="B211" s="3" t="s">
        <v>469</v>
      </c>
    </row>
    <row r="212" spans="1:2" x14ac:dyDescent="0.2">
      <c r="A212" s="6" t="s">
        <v>27</v>
      </c>
      <c r="B212" s="3" t="s">
        <v>470</v>
      </c>
    </row>
    <row r="213" spans="1:2" x14ac:dyDescent="0.2">
      <c r="A213" s="6" t="s">
        <v>233</v>
      </c>
      <c r="B213" s="3" t="s">
        <v>471</v>
      </c>
    </row>
    <row r="214" spans="1:2" x14ac:dyDescent="0.2">
      <c r="A214" s="6" t="s">
        <v>70</v>
      </c>
      <c r="B214" s="3" t="s">
        <v>472</v>
      </c>
    </row>
    <row r="215" spans="1:2" x14ac:dyDescent="0.2">
      <c r="A215" s="6" t="s">
        <v>151</v>
      </c>
      <c r="B215" s="3" t="s">
        <v>473</v>
      </c>
    </row>
    <row r="216" spans="1:2" x14ac:dyDescent="0.2">
      <c r="A216" s="6" t="s">
        <v>111</v>
      </c>
      <c r="B216" s="3" t="s">
        <v>474</v>
      </c>
    </row>
    <row r="217" spans="1:2" x14ac:dyDescent="0.2">
      <c r="A217" s="6" t="s">
        <v>116</v>
      </c>
      <c r="B217" s="3" t="s">
        <v>475</v>
      </c>
    </row>
    <row r="218" spans="1:2" x14ac:dyDescent="0.2">
      <c r="A218" s="6" t="s">
        <v>86</v>
      </c>
      <c r="B218" s="3" t="s">
        <v>476</v>
      </c>
    </row>
    <row r="219" spans="1:2" x14ac:dyDescent="0.2">
      <c r="A219" s="6" t="s">
        <v>122</v>
      </c>
      <c r="B219" s="3" t="s">
        <v>477</v>
      </c>
    </row>
    <row r="220" spans="1:2" x14ac:dyDescent="0.2">
      <c r="A220" s="6" t="s">
        <v>63</v>
      </c>
      <c r="B220" s="3" t="s">
        <v>478</v>
      </c>
    </row>
    <row r="221" spans="1:2" x14ac:dyDescent="0.2">
      <c r="A221" s="6" t="s">
        <v>2</v>
      </c>
      <c r="B221" s="3" t="s">
        <v>479</v>
      </c>
    </row>
    <row r="222" spans="1:2" x14ac:dyDescent="0.2">
      <c r="A222" s="6" t="s">
        <v>185</v>
      </c>
      <c r="B222" s="3" t="s">
        <v>480</v>
      </c>
    </row>
    <row r="223" spans="1:2" x14ac:dyDescent="0.2">
      <c r="A223" s="6" t="s">
        <v>127</v>
      </c>
      <c r="B223" s="3" t="s">
        <v>481</v>
      </c>
    </row>
    <row r="224" spans="1:2" x14ac:dyDescent="0.2">
      <c r="A224" s="6" t="s">
        <v>164</v>
      </c>
      <c r="B224" s="3" t="s">
        <v>482</v>
      </c>
    </row>
    <row r="225" spans="1:2" x14ac:dyDescent="0.2">
      <c r="A225" s="6" t="s">
        <v>16</v>
      </c>
      <c r="B225" s="3" t="s">
        <v>483</v>
      </c>
    </row>
    <row r="226" spans="1:2" x14ac:dyDescent="0.2">
      <c r="A226" s="6" t="s">
        <v>158</v>
      </c>
      <c r="B226" s="3" t="s">
        <v>484</v>
      </c>
    </row>
    <row r="227" spans="1:2" x14ac:dyDescent="0.2">
      <c r="A227" s="6" t="s">
        <v>485</v>
      </c>
      <c r="B227" s="3" t="s">
        <v>486</v>
      </c>
    </row>
    <row r="228" spans="1:2" x14ac:dyDescent="0.2">
      <c r="A228" s="6" t="s">
        <v>154</v>
      </c>
      <c r="B228" s="3" t="s">
        <v>487</v>
      </c>
    </row>
    <row r="229" spans="1:2" x14ac:dyDescent="0.2">
      <c r="A229" s="6" t="s">
        <v>108</v>
      </c>
      <c r="B229" s="3" t="s">
        <v>488</v>
      </c>
    </row>
    <row r="230" spans="1:2" x14ac:dyDescent="0.2">
      <c r="A230" s="6" t="s">
        <v>53</v>
      </c>
      <c r="B230" s="3" t="s">
        <v>489</v>
      </c>
    </row>
    <row r="231" spans="1:2" x14ac:dyDescent="0.2">
      <c r="A231" s="6" t="s">
        <v>87</v>
      </c>
      <c r="B231" s="3" t="s">
        <v>490</v>
      </c>
    </row>
    <row r="232" spans="1:2" x14ac:dyDescent="0.2">
      <c r="A232" s="6" t="s">
        <v>123</v>
      </c>
      <c r="B232" s="3" t="s">
        <v>491</v>
      </c>
    </row>
    <row r="233" spans="1:2" x14ac:dyDescent="0.2">
      <c r="A233" s="6" t="s">
        <v>148</v>
      </c>
      <c r="B233" s="3" t="s">
        <v>492</v>
      </c>
    </row>
    <row r="234" spans="1:2" x14ac:dyDescent="0.2">
      <c r="A234" s="6" t="s">
        <v>41</v>
      </c>
      <c r="B234" s="3" t="s">
        <v>493</v>
      </c>
    </row>
    <row r="235" spans="1:2" x14ac:dyDescent="0.2">
      <c r="A235" s="6" t="s">
        <v>42</v>
      </c>
      <c r="B235" s="3" t="s">
        <v>494</v>
      </c>
    </row>
    <row r="236" spans="1:2" x14ac:dyDescent="0.2">
      <c r="A236" s="6" t="s">
        <v>3</v>
      </c>
      <c r="B236" s="3" t="s">
        <v>495</v>
      </c>
    </row>
    <row r="237" spans="1:2" x14ac:dyDescent="0.2">
      <c r="A237" s="7" t="s">
        <v>34</v>
      </c>
      <c r="B237" s="4" t="s">
        <v>496</v>
      </c>
    </row>
  </sheetData>
  <autoFilter ref="A1:B1">
    <sortState ref="A2:B237">
      <sortCondition ref="A1:A237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7"/>
  <sheetViews>
    <sheetView workbookViewId="0">
      <pane ySplit="1" topLeftCell="A194" activePane="bottomLeft" state="frozen"/>
      <selection pane="bottomLeft" activeCell="G1" activeCellId="2" sqref="D1:D1048576 F1:F1048576 G1:G1048576"/>
    </sheetView>
  </sheetViews>
  <sheetFormatPr baseColWidth="10" defaultRowHeight="16" x14ac:dyDescent="0.2"/>
  <cols>
    <col min="5" max="5" width="12.83203125" bestFit="1" customWidth="1"/>
    <col min="6" max="6" width="11.83203125" bestFit="1" customWidth="1"/>
  </cols>
  <sheetData>
    <row r="1" spans="1:7" x14ac:dyDescent="0.2">
      <c r="A1" s="2" t="s">
        <v>238</v>
      </c>
      <c r="B1" s="2" t="s">
        <v>239</v>
      </c>
      <c r="C1" s="2" t="s">
        <v>240</v>
      </c>
      <c r="D1" s="2" t="s">
        <v>244</v>
      </c>
      <c r="E1" s="2" t="s">
        <v>241</v>
      </c>
      <c r="F1" s="2" t="s">
        <v>242</v>
      </c>
      <c r="G1" s="2" t="s">
        <v>243</v>
      </c>
    </row>
    <row r="2" spans="1:7" x14ac:dyDescent="0.2">
      <c r="A2" t="s">
        <v>10</v>
      </c>
      <c r="B2">
        <v>38.299999999999997</v>
      </c>
      <c r="C2">
        <f>VLOOKUP(A2:A227,deathRate!A2:B227,2,FALSE)</f>
        <v>13.7</v>
      </c>
      <c r="D2" t="str">
        <f>VLOOKUP(A2:A227,countryCode!A2:B237,2,FALSE)</f>
        <v>AFG</v>
      </c>
      <c r="E2">
        <f>VLOOKUP(A2:A227,population!A2:B239,2,FALSE)</f>
        <v>33332025</v>
      </c>
      <c r="F2">
        <f>ROUND(1000*(1/(((E2/1000)*B2)/(365*24*60*60))),-1)</f>
        <v>24700</v>
      </c>
      <c r="G2">
        <f>ROUND(1000*(1/(((E2/1000)*C2)/(365*24*60*60))),-1)</f>
        <v>69060</v>
      </c>
    </row>
    <row r="3" spans="1:7" x14ac:dyDescent="0.2">
      <c r="A3" t="s">
        <v>152</v>
      </c>
      <c r="B3">
        <v>13.1</v>
      </c>
      <c r="C3">
        <f>VLOOKUP(A3:A228,deathRate!A3:B228,2,FALSE)</f>
        <v>6.7</v>
      </c>
      <c r="D3" t="str">
        <f>VLOOKUP(A2:A227,countryCode!A2:B237,2,FALSE)</f>
        <v>ALB</v>
      </c>
      <c r="E3">
        <f>VLOOKUP(A3:A228,population!A3:B240,2,FALSE)</f>
        <v>3038594</v>
      </c>
      <c r="F3">
        <f t="shared" ref="F3:F66" si="0">ROUND(1000*(1/(((E3/1000)*B3)/(365*24*60*60))),-1)</f>
        <v>792250</v>
      </c>
      <c r="G3">
        <f t="shared" ref="G3:G66" si="1">ROUND(1000*(1/(((E3/1000)*C3)/(365*24*60*60))),-1)</f>
        <v>1549030</v>
      </c>
    </row>
    <row r="4" spans="1:7" x14ac:dyDescent="0.2">
      <c r="A4" t="s">
        <v>67</v>
      </c>
      <c r="B4">
        <v>23</v>
      </c>
      <c r="C4">
        <f>VLOOKUP(A4:A229,deathRate!A4:B229,2,FALSE)</f>
        <v>4.3</v>
      </c>
      <c r="D4" t="str">
        <f>VLOOKUP(A2:A227,countryCode!A2:B237,2,FALSE)</f>
        <v>DZA</v>
      </c>
      <c r="E4">
        <f>VLOOKUP(A4:A229,population!A4:B241,2,FALSE)</f>
        <v>40263711</v>
      </c>
      <c r="F4">
        <f t="shared" si="0"/>
        <v>34050</v>
      </c>
      <c r="G4">
        <f t="shared" si="1"/>
        <v>182150</v>
      </c>
    </row>
    <row r="5" spans="1:7" x14ac:dyDescent="0.2">
      <c r="A5" t="s">
        <v>68</v>
      </c>
      <c r="B5">
        <v>22.9</v>
      </c>
      <c r="C5">
        <f>VLOOKUP(A5:A230,deathRate!A5:B230,2,FALSE)</f>
        <v>4.8</v>
      </c>
      <c r="D5" t="str">
        <f>VLOOKUP(A2:A227,countryCode!A2:B237,2,FALSE)</f>
        <v>ASM</v>
      </c>
      <c r="E5">
        <f>VLOOKUP(A5:A230,population!A5:B242,2,FALSE)</f>
        <v>54194</v>
      </c>
      <c r="F5">
        <f t="shared" si="0"/>
        <v>25410890</v>
      </c>
      <c r="G5">
        <f t="shared" si="1"/>
        <v>121231130</v>
      </c>
    </row>
    <row r="6" spans="1:7" x14ac:dyDescent="0.2">
      <c r="A6" t="s">
        <v>222</v>
      </c>
      <c r="B6">
        <v>7.8</v>
      </c>
      <c r="C6">
        <f>VLOOKUP(A6:A231,deathRate!A6:B231,2,FALSE)</f>
        <v>7.1</v>
      </c>
      <c r="D6" t="str">
        <f>VLOOKUP(A2:A227,countryCode!A2:B237,2,FALSE)</f>
        <v>AND</v>
      </c>
      <c r="E6">
        <f>VLOOKUP(A6:A231,population!A6:B243,2,FALSE)</f>
        <v>85660</v>
      </c>
      <c r="F6">
        <f t="shared" si="0"/>
        <v>47199120</v>
      </c>
      <c r="G6">
        <f t="shared" si="1"/>
        <v>51852560</v>
      </c>
    </row>
    <row r="7" spans="1:7" x14ac:dyDescent="0.2">
      <c r="A7" t="s">
        <v>8</v>
      </c>
      <c r="B7">
        <v>38.6</v>
      </c>
      <c r="C7">
        <f>VLOOKUP(A7:A232,deathRate!A7:B232,2,FALSE)</f>
        <v>11.3</v>
      </c>
      <c r="D7" t="str">
        <f>VLOOKUP(A2:A227,countryCode!A2:B237,2,FALSE)</f>
        <v>AGO</v>
      </c>
      <c r="E7">
        <f>VLOOKUP(A7:A232,population!A7:B244,2,FALSE)</f>
        <v>20172332</v>
      </c>
      <c r="F7">
        <f t="shared" si="0"/>
        <v>40500</v>
      </c>
      <c r="G7">
        <f t="shared" si="1"/>
        <v>138350</v>
      </c>
    </row>
    <row r="8" spans="1:7" x14ac:dyDescent="0.2">
      <c r="A8" t="s">
        <v>155</v>
      </c>
      <c r="B8">
        <v>12.7</v>
      </c>
      <c r="C8">
        <f>VLOOKUP(A8:A233,deathRate!A8:B233,2,FALSE)</f>
        <v>4.5999999999999996</v>
      </c>
      <c r="D8" t="str">
        <f>VLOOKUP(A2:A227,countryCode!A2:B237,2,FALSE)</f>
        <v>AIA</v>
      </c>
      <c r="E8">
        <f>VLOOKUP(A8:A233,population!A8:B245,2,FALSE)</f>
        <v>16752</v>
      </c>
      <c r="F8">
        <f t="shared" si="0"/>
        <v>148230040</v>
      </c>
      <c r="G8">
        <f t="shared" si="1"/>
        <v>409243800</v>
      </c>
    </row>
    <row r="9" spans="1:7" x14ac:dyDescent="0.2">
      <c r="A9" t="s">
        <v>119</v>
      </c>
      <c r="B9">
        <v>15.8</v>
      </c>
      <c r="C9">
        <f>VLOOKUP(A9:A234,deathRate!A9:B234,2,FALSE)</f>
        <v>5.7</v>
      </c>
      <c r="D9" t="str">
        <f>VLOOKUP(A2:A227,countryCode!A2:B237,2,FALSE)</f>
        <v>ATG</v>
      </c>
      <c r="E9">
        <f>VLOOKUP(A9:A234,population!A9:B246,2,FALSE)</f>
        <v>93581</v>
      </c>
      <c r="F9">
        <f t="shared" si="0"/>
        <v>21328570</v>
      </c>
      <c r="G9">
        <f t="shared" si="1"/>
        <v>59121310</v>
      </c>
    </row>
    <row r="10" spans="1:7" x14ac:dyDescent="0.2">
      <c r="A10" t="s">
        <v>107</v>
      </c>
      <c r="B10">
        <v>17</v>
      </c>
      <c r="C10">
        <f>VLOOKUP(A10:A235,deathRate!A10:B235,2,FALSE)</f>
        <v>7.5</v>
      </c>
      <c r="D10" t="str">
        <f>VLOOKUP(A2:A227,countryCode!A2:B237,2,FALSE)</f>
        <v>ARG</v>
      </c>
      <c r="E10">
        <f>VLOOKUP(A10:A235,population!A10:B247,2,FALSE)</f>
        <v>43886748</v>
      </c>
      <c r="F10">
        <f t="shared" si="0"/>
        <v>42270</v>
      </c>
      <c r="G10">
        <f t="shared" si="1"/>
        <v>95810</v>
      </c>
    </row>
    <row r="11" spans="1:7" x14ac:dyDescent="0.2">
      <c r="A11" t="s">
        <v>149</v>
      </c>
      <c r="B11">
        <v>13.3</v>
      </c>
      <c r="C11">
        <f>VLOOKUP(A11:A236,deathRate!A11:B236,2,FALSE)</f>
        <v>9.4</v>
      </c>
      <c r="D11" t="str">
        <f>VLOOKUP(A2:A227,countryCode!A2:B237,2,FALSE)</f>
        <v>ARM</v>
      </c>
      <c r="E11">
        <f>VLOOKUP(A11:A236,population!A11:B248,2,FALSE)</f>
        <v>3051250</v>
      </c>
      <c r="F11">
        <f t="shared" si="0"/>
        <v>777100</v>
      </c>
      <c r="G11">
        <f t="shared" si="1"/>
        <v>1099510</v>
      </c>
    </row>
    <row r="12" spans="1:7" x14ac:dyDescent="0.2">
      <c r="A12" t="s">
        <v>156</v>
      </c>
      <c r="B12">
        <v>12.5</v>
      </c>
      <c r="C12">
        <f>VLOOKUP(A12:A237,deathRate!A12:B237,2,FALSE)</f>
        <v>8.3000000000000007</v>
      </c>
      <c r="D12" t="str">
        <f>VLOOKUP(A2:A227,countryCode!A2:B237,2,FALSE)</f>
        <v>ABW</v>
      </c>
      <c r="E12">
        <f>VLOOKUP(A12:A237,population!A12:B249,2,FALSE)</f>
        <v>113648</v>
      </c>
      <c r="F12">
        <f t="shared" si="0"/>
        <v>22199070</v>
      </c>
      <c r="G12">
        <f t="shared" si="1"/>
        <v>33432340</v>
      </c>
    </row>
    <row r="13" spans="1:7" x14ac:dyDescent="0.2">
      <c r="A13" t="s">
        <v>162</v>
      </c>
      <c r="B13">
        <v>12.1</v>
      </c>
      <c r="C13">
        <f>VLOOKUP(A13:A238,deathRate!A13:B238,2,FALSE)</f>
        <v>7.2</v>
      </c>
      <c r="D13" t="str">
        <f>VLOOKUP(A2:A227,countryCode!A2:B237,2,FALSE)</f>
        <v>AUS</v>
      </c>
      <c r="E13">
        <f>VLOOKUP(A13:A238,population!A13:B250,2,FALSE)</f>
        <v>22992654</v>
      </c>
      <c r="F13">
        <f t="shared" si="0"/>
        <v>113350</v>
      </c>
      <c r="G13">
        <f t="shared" si="1"/>
        <v>190500</v>
      </c>
    </row>
    <row r="14" spans="1:7" x14ac:dyDescent="0.2">
      <c r="A14" t="s">
        <v>203</v>
      </c>
      <c r="B14">
        <v>9.5</v>
      </c>
      <c r="C14">
        <f>VLOOKUP(A14:A239,deathRate!A14:B239,2,FALSE)</f>
        <v>9.5</v>
      </c>
      <c r="D14" t="str">
        <f>VLOOKUP(A2:A227,countryCode!A2:B237,2,FALSE)</f>
        <v>AUT</v>
      </c>
      <c r="E14">
        <f>VLOOKUP(A14:A239,population!A14:B251,2,FALSE)</f>
        <v>8711770</v>
      </c>
      <c r="F14">
        <f t="shared" si="0"/>
        <v>381050</v>
      </c>
      <c r="G14">
        <f t="shared" si="1"/>
        <v>381050</v>
      </c>
    </row>
    <row r="15" spans="1:7" x14ac:dyDescent="0.2">
      <c r="A15" t="s">
        <v>115</v>
      </c>
      <c r="B15">
        <v>16.2</v>
      </c>
      <c r="C15">
        <f>VLOOKUP(A15:A240,deathRate!A15:B240,2,FALSE)</f>
        <v>7.1</v>
      </c>
      <c r="D15" t="str">
        <f>VLOOKUP(A2:A227,countryCode!A2:B237,2,FALSE)</f>
        <v>AZE</v>
      </c>
      <c r="E15">
        <f>VLOOKUP(A15:A240,population!A15:B252,2,FALSE)</f>
        <v>9872765</v>
      </c>
      <c r="F15">
        <f t="shared" si="0"/>
        <v>197180</v>
      </c>
      <c r="G15">
        <f t="shared" si="1"/>
        <v>449890</v>
      </c>
    </row>
    <row r="16" spans="1:7" x14ac:dyDescent="0.2">
      <c r="A16" t="s">
        <v>126</v>
      </c>
      <c r="B16">
        <v>15.4</v>
      </c>
      <c r="C16">
        <f>VLOOKUP(A16:A241,deathRate!A16:B241,2,FALSE)</f>
        <v>7.1</v>
      </c>
      <c r="D16" t="e">
        <f>VLOOKUP(A2:A227,countryCode!A2:B237,2,FALSE)</f>
        <v>#N/A</v>
      </c>
      <c r="E16">
        <f>VLOOKUP(A16:A241,population!A16:B253,2,FALSE)</f>
        <v>327316</v>
      </c>
      <c r="F16">
        <f t="shared" si="0"/>
        <v>6256320</v>
      </c>
      <c r="G16">
        <f t="shared" si="1"/>
        <v>13570040</v>
      </c>
    </row>
    <row r="17" spans="1:7" x14ac:dyDescent="0.2">
      <c r="A17" t="s">
        <v>143</v>
      </c>
      <c r="B17">
        <v>13.5</v>
      </c>
      <c r="C17">
        <f>VLOOKUP(A17:A242,deathRate!A17:B242,2,FALSE)</f>
        <v>2.7</v>
      </c>
      <c r="D17" t="str">
        <f>VLOOKUP(A2:A227,countryCode!A2:B237,2,FALSE)</f>
        <v>BHR</v>
      </c>
      <c r="E17">
        <f>VLOOKUP(A17:A242,population!A17:B254,2,FALSE)</f>
        <v>1378904</v>
      </c>
      <c r="F17">
        <f t="shared" si="0"/>
        <v>1694100</v>
      </c>
      <c r="G17">
        <f t="shared" si="1"/>
        <v>8470500</v>
      </c>
    </row>
    <row r="18" spans="1:7" x14ac:dyDescent="0.2">
      <c r="A18" t="s">
        <v>88</v>
      </c>
      <c r="B18">
        <v>19</v>
      </c>
      <c r="C18">
        <f>VLOOKUP(A18:A243,deathRate!A18:B243,2,FALSE)</f>
        <v>5.3</v>
      </c>
      <c r="D18" t="str">
        <f>VLOOKUP(A2:A227,countryCode!A2:B237,2,FALSE)</f>
        <v>BGD</v>
      </c>
      <c r="E18">
        <f>VLOOKUP(A18:A243,population!A18:B255,2,FALSE)</f>
        <v>156186882</v>
      </c>
      <c r="F18">
        <f t="shared" si="0"/>
        <v>10630</v>
      </c>
      <c r="G18">
        <f t="shared" si="1"/>
        <v>38100</v>
      </c>
    </row>
    <row r="19" spans="1:7" x14ac:dyDescent="0.2">
      <c r="A19" t="s">
        <v>167</v>
      </c>
      <c r="B19">
        <v>11.8</v>
      </c>
      <c r="C19">
        <f>VLOOKUP(A19:A244,deathRate!A19:B244,2,FALSE)</f>
        <v>8.5</v>
      </c>
      <c r="D19" t="str">
        <f>VLOOKUP(A2:A227,countryCode!A2:B237,2,FALSE)</f>
        <v>BRB</v>
      </c>
      <c r="E19">
        <f>VLOOKUP(A19:A244,population!A19:B256,2,FALSE)</f>
        <v>291495</v>
      </c>
      <c r="F19">
        <f t="shared" si="0"/>
        <v>9168400</v>
      </c>
      <c r="G19">
        <f t="shared" si="1"/>
        <v>12727890</v>
      </c>
    </row>
    <row r="20" spans="1:7" x14ac:dyDescent="0.2">
      <c r="A20" t="s">
        <v>186</v>
      </c>
      <c r="B20">
        <v>10.5</v>
      </c>
      <c r="C20">
        <f>VLOOKUP(A20:A245,deathRate!A20:B245,2,FALSE)</f>
        <v>13.3</v>
      </c>
      <c r="D20" t="str">
        <f>VLOOKUP(A2:A227,countryCode!A2:B237,2,FALSE)</f>
        <v>BLR</v>
      </c>
      <c r="E20">
        <f>VLOOKUP(A20:A245,population!A20:B257,2,FALSE)</f>
        <v>9570376</v>
      </c>
      <c r="F20">
        <f t="shared" si="0"/>
        <v>313830</v>
      </c>
      <c r="G20">
        <f t="shared" si="1"/>
        <v>247760</v>
      </c>
    </row>
    <row r="21" spans="1:7" x14ac:dyDescent="0.2">
      <c r="A21" t="s">
        <v>170</v>
      </c>
      <c r="B21">
        <v>11.4</v>
      </c>
      <c r="C21">
        <f>VLOOKUP(A21:A246,deathRate!A21:B246,2,FALSE)</f>
        <v>9.6999999999999993</v>
      </c>
      <c r="D21" t="str">
        <f>VLOOKUP(A2:A227,countryCode!A2:B237,2,FALSE)</f>
        <v>BEL</v>
      </c>
      <c r="E21">
        <f>VLOOKUP(A21:A246,population!A21:B258,2,FALSE)</f>
        <v>11409077</v>
      </c>
      <c r="F21">
        <f t="shared" si="0"/>
        <v>242470</v>
      </c>
      <c r="G21">
        <f t="shared" si="1"/>
        <v>284960</v>
      </c>
    </row>
    <row r="22" spans="1:7" x14ac:dyDescent="0.2">
      <c r="A22" t="s">
        <v>58</v>
      </c>
      <c r="B22">
        <v>24.3</v>
      </c>
      <c r="C22">
        <f>VLOOKUP(A22:A247,deathRate!A22:B247,2,FALSE)</f>
        <v>6</v>
      </c>
      <c r="D22" t="str">
        <f>VLOOKUP(A2:A227,countryCode!A2:B237,2,FALSE)</f>
        <v>BLZ</v>
      </c>
      <c r="E22">
        <f>VLOOKUP(A22:A247,population!A22:B259,2,FALSE)</f>
        <v>353858</v>
      </c>
      <c r="F22">
        <f t="shared" si="0"/>
        <v>3667510</v>
      </c>
      <c r="G22">
        <f t="shared" si="1"/>
        <v>14853420</v>
      </c>
    </row>
    <row r="23" spans="1:7" x14ac:dyDescent="0.2">
      <c r="A23" t="s">
        <v>18</v>
      </c>
      <c r="B23">
        <v>35.5</v>
      </c>
      <c r="C23">
        <f>VLOOKUP(A23:A248,deathRate!A23:B248,2,FALSE)</f>
        <v>8</v>
      </c>
      <c r="D23" t="str">
        <f>VLOOKUP(A2:A227,countryCode!A2:B237,2,FALSE)</f>
        <v>BEN</v>
      </c>
      <c r="E23">
        <f>VLOOKUP(A23:A248,population!A23:B260,2,FALSE)</f>
        <v>10741458</v>
      </c>
      <c r="F23">
        <f t="shared" si="0"/>
        <v>82700</v>
      </c>
      <c r="G23">
        <f t="shared" si="1"/>
        <v>366990</v>
      </c>
    </row>
    <row r="24" spans="1:7" x14ac:dyDescent="0.2">
      <c r="A24" t="s">
        <v>174</v>
      </c>
      <c r="B24">
        <v>11.3</v>
      </c>
      <c r="C24">
        <f>VLOOKUP(A24:A249,deathRate!A24:B249,2,FALSE)</f>
        <v>8.4</v>
      </c>
      <c r="D24" t="str">
        <f>VLOOKUP(A2:A227,countryCode!A2:B237,2,FALSE)</f>
        <v>BMU</v>
      </c>
      <c r="E24">
        <f>VLOOKUP(A24:A249,population!A24:B261,2,FALSE)</f>
        <v>70537</v>
      </c>
      <c r="F24">
        <f t="shared" si="0"/>
        <v>39565000</v>
      </c>
      <c r="G24">
        <f t="shared" si="1"/>
        <v>53224350</v>
      </c>
    </row>
    <row r="25" spans="1:7" x14ac:dyDescent="0.2">
      <c r="A25" t="s">
        <v>104</v>
      </c>
      <c r="B25">
        <v>17.5</v>
      </c>
      <c r="C25">
        <f>VLOOKUP(A25:A250,deathRate!A25:B250,2,FALSE)</f>
        <v>6.6</v>
      </c>
      <c r="D25" t="str">
        <f>VLOOKUP(A2:A227,countryCode!A2:B237,2,FALSE)</f>
        <v>BTN</v>
      </c>
      <c r="E25">
        <f>VLOOKUP(A25:A250,population!A25:B262,2,FALSE)</f>
        <v>750125</v>
      </c>
      <c r="F25">
        <f t="shared" si="0"/>
        <v>2402340</v>
      </c>
      <c r="G25">
        <f t="shared" si="1"/>
        <v>6369850</v>
      </c>
    </row>
    <row r="26" spans="1:7" x14ac:dyDescent="0.2">
      <c r="A26" t="s">
        <v>72</v>
      </c>
      <c r="B26">
        <v>22.4</v>
      </c>
      <c r="C26">
        <f>VLOOKUP(A26:A251,deathRate!A26:B251,2,FALSE)</f>
        <v>6.5</v>
      </c>
      <c r="D26" t="str">
        <f>VLOOKUP(A2:A227,countryCode!A2:B237,2,FALSE)</f>
        <v>BOL</v>
      </c>
      <c r="E26">
        <f>VLOOKUP(A26:A251,population!A26:B263,2,FALSE)</f>
        <v>10969649</v>
      </c>
      <c r="F26">
        <f t="shared" si="0"/>
        <v>128340</v>
      </c>
      <c r="G26">
        <f t="shared" si="1"/>
        <v>442280</v>
      </c>
    </row>
    <row r="27" spans="1:7" x14ac:dyDescent="0.2">
      <c r="A27" t="s">
        <v>212</v>
      </c>
      <c r="B27">
        <v>8.8000000000000007</v>
      </c>
      <c r="C27">
        <f>VLOOKUP(A27:A252,deathRate!A27:B252,2,FALSE)</f>
        <v>9.9</v>
      </c>
      <c r="D27" t="str">
        <f>VLOOKUP(A2:A227,countryCode!A2:B237,2,FALSE)</f>
        <v>BIH</v>
      </c>
      <c r="E27">
        <f>VLOOKUP(A27:A252,population!A27:B264,2,FALSE)</f>
        <v>3861912</v>
      </c>
      <c r="F27">
        <f t="shared" si="0"/>
        <v>927940</v>
      </c>
      <c r="G27">
        <f t="shared" si="1"/>
        <v>824840</v>
      </c>
    </row>
    <row r="28" spans="1:7" x14ac:dyDescent="0.2">
      <c r="A28" t="s">
        <v>76</v>
      </c>
      <c r="B28">
        <v>20.7</v>
      </c>
      <c r="C28">
        <f>VLOOKUP(A28:A253,deathRate!A28:B253,2,FALSE)</f>
        <v>13.3</v>
      </c>
      <c r="D28" t="str">
        <f>VLOOKUP(A2:A227,countryCode!A2:B237,2,FALSE)</f>
        <v>BWA</v>
      </c>
      <c r="E28">
        <f>VLOOKUP(A28:A253,population!A28:B265,2,FALSE)</f>
        <v>2209208</v>
      </c>
      <c r="F28">
        <f t="shared" si="0"/>
        <v>689600</v>
      </c>
      <c r="G28">
        <f t="shared" si="1"/>
        <v>1073290</v>
      </c>
    </row>
    <row r="29" spans="1:7" x14ac:dyDescent="0.2">
      <c r="A29" t="s">
        <v>135</v>
      </c>
      <c r="B29">
        <v>14.3</v>
      </c>
      <c r="C29">
        <f>VLOOKUP(A29:A254,deathRate!A29:B254,2,FALSE)</f>
        <v>6.6</v>
      </c>
      <c r="D29" t="str">
        <f>VLOOKUP(A2:A227,countryCode!A2:B237,2,FALSE)</f>
        <v>BRA</v>
      </c>
      <c r="E29">
        <f>VLOOKUP(A29:A254,population!A29:B266,2,FALSE)</f>
        <v>205823665</v>
      </c>
      <c r="F29">
        <f t="shared" si="0"/>
        <v>10710</v>
      </c>
      <c r="G29">
        <f t="shared" si="1"/>
        <v>23210</v>
      </c>
    </row>
    <row r="30" spans="1:7" x14ac:dyDescent="0.2">
      <c r="A30" t="s">
        <v>177</v>
      </c>
      <c r="B30">
        <v>11</v>
      </c>
      <c r="C30">
        <f>VLOOKUP(A30:A255,deathRate!A30:B255,2,FALSE)</f>
        <v>5.0999999999999996</v>
      </c>
      <c r="D30" t="str">
        <f>VLOOKUP(A2:A227,countryCode!A2:B237,2,FALSE)</f>
        <v>VGB</v>
      </c>
      <c r="E30">
        <f>VLOOKUP(A30:A255,population!A30:B267,2,FALSE)</f>
        <v>34232</v>
      </c>
      <c r="F30">
        <f t="shared" si="0"/>
        <v>83749390</v>
      </c>
      <c r="G30">
        <f t="shared" si="1"/>
        <v>180635940</v>
      </c>
    </row>
    <row r="31" spans="1:7" x14ac:dyDescent="0.2">
      <c r="A31" t="s">
        <v>105</v>
      </c>
      <c r="B31">
        <v>17.2</v>
      </c>
      <c r="C31">
        <f>VLOOKUP(A31:A256,deathRate!A31:B256,2,FALSE)</f>
        <v>3.6</v>
      </c>
      <c r="D31" t="str">
        <f>VLOOKUP(A2:A227,countryCode!A2:B237,2,FALSE)</f>
        <v>BRN</v>
      </c>
      <c r="E31">
        <f>VLOOKUP(A31:A256,population!A31:B268,2,FALSE)</f>
        <v>436620</v>
      </c>
      <c r="F31">
        <f t="shared" si="0"/>
        <v>4199280</v>
      </c>
      <c r="G31">
        <f t="shared" si="1"/>
        <v>20063210</v>
      </c>
    </row>
    <row r="32" spans="1:7" x14ac:dyDescent="0.2">
      <c r="A32" t="s">
        <v>211</v>
      </c>
      <c r="B32">
        <v>8.8000000000000007</v>
      </c>
      <c r="C32">
        <f>VLOOKUP(A32:A257,deathRate!A32:B257,2,FALSE)</f>
        <v>14.5</v>
      </c>
      <c r="D32" t="str">
        <f>VLOOKUP(A2:A227,countryCode!A2:B237,2,FALSE)</f>
        <v>BGR</v>
      </c>
      <c r="E32">
        <f>VLOOKUP(A32:A257,population!A32:B269,2,FALSE)</f>
        <v>7144653</v>
      </c>
      <c r="F32">
        <f t="shared" si="0"/>
        <v>501580</v>
      </c>
      <c r="G32">
        <f t="shared" si="1"/>
        <v>304410</v>
      </c>
    </row>
    <row r="33" spans="1:7" x14ac:dyDescent="0.2">
      <c r="A33" t="s">
        <v>5</v>
      </c>
      <c r="B33">
        <v>41.6</v>
      </c>
      <c r="C33">
        <f>VLOOKUP(A33:A258,deathRate!A33:B258,2,FALSE)</f>
        <v>11.5</v>
      </c>
      <c r="D33" t="str">
        <f>VLOOKUP(A2:A227,countryCode!A2:B237,2,FALSE)</f>
        <v>BFA</v>
      </c>
      <c r="E33">
        <f>VLOOKUP(A33:A258,population!A33:B270,2,FALSE)</f>
        <v>19512533</v>
      </c>
      <c r="F33">
        <f t="shared" si="0"/>
        <v>38850</v>
      </c>
      <c r="G33">
        <f t="shared" si="1"/>
        <v>140540</v>
      </c>
    </row>
    <row r="34" spans="1:7" x14ac:dyDescent="0.2">
      <c r="A34" t="s">
        <v>95</v>
      </c>
      <c r="B34">
        <v>18.2</v>
      </c>
      <c r="C34">
        <f>VLOOKUP(A34:A259,deathRate!A34:B259,2,FALSE)</f>
        <v>7.9</v>
      </c>
      <c r="D34" t="e">
        <f>VLOOKUP(A2:A227,countryCode!A2:B237,2,FALSE)</f>
        <v>#N/A</v>
      </c>
      <c r="E34">
        <f>VLOOKUP(A34:A259,population!A34:B271,2,FALSE)</f>
        <v>56890418</v>
      </c>
      <c r="F34">
        <f t="shared" si="0"/>
        <v>30460</v>
      </c>
      <c r="G34">
        <f t="shared" si="1"/>
        <v>70170</v>
      </c>
    </row>
    <row r="35" spans="1:7" x14ac:dyDescent="0.2">
      <c r="A35" t="s">
        <v>4</v>
      </c>
      <c r="B35">
        <v>41.7</v>
      </c>
      <c r="C35">
        <f>VLOOKUP(A35:A260,deathRate!A35:B260,2,FALSE)</f>
        <v>9</v>
      </c>
      <c r="D35" t="str">
        <f>VLOOKUP(A2:A227,countryCode!A2:B237,2,FALSE)</f>
        <v>BDI</v>
      </c>
      <c r="E35">
        <f>VLOOKUP(A35:A260,population!A35:B272,2,FALSE)</f>
        <v>11099298</v>
      </c>
      <c r="F35">
        <f t="shared" si="0"/>
        <v>68140</v>
      </c>
      <c r="G35">
        <f t="shared" si="1"/>
        <v>315700</v>
      </c>
    </row>
    <row r="36" spans="1:7" x14ac:dyDescent="0.2">
      <c r="A36" t="s">
        <v>80</v>
      </c>
      <c r="B36">
        <v>20.2</v>
      </c>
      <c r="C36">
        <f>VLOOKUP(A36:A261,deathRate!A36:B261,2,FALSE)</f>
        <v>6.1</v>
      </c>
      <c r="D36" t="e">
        <f>VLOOKUP(A2:A227,countryCode!A2:B237,2,FALSE)</f>
        <v>#N/A</v>
      </c>
      <c r="E36">
        <f>VLOOKUP(A36:A261,population!A36:B273,2,FALSE)</f>
        <v>553432</v>
      </c>
      <c r="F36">
        <f t="shared" si="0"/>
        <v>2820920</v>
      </c>
      <c r="G36">
        <f t="shared" si="1"/>
        <v>9341410</v>
      </c>
    </row>
    <row r="37" spans="1:7" x14ac:dyDescent="0.2">
      <c r="A37" t="s">
        <v>65</v>
      </c>
      <c r="B37">
        <v>23.4</v>
      </c>
      <c r="C37">
        <f>VLOOKUP(A37:A262,deathRate!A37:B262,2,FALSE)</f>
        <v>7.6</v>
      </c>
      <c r="D37" t="str">
        <f>VLOOKUP(A2:A227,countryCode!A2:B237,2,FALSE)</f>
        <v>KHM</v>
      </c>
      <c r="E37">
        <f>VLOOKUP(A37:A262,population!A37:B274,2,FALSE)</f>
        <v>15957223</v>
      </c>
      <c r="F37">
        <f t="shared" si="0"/>
        <v>84460</v>
      </c>
      <c r="G37">
        <f t="shared" si="1"/>
        <v>260040</v>
      </c>
    </row>
    <row r="38" spans="1:7" x14ac:dyDescent="0.2">
      <c r="A38" t="s">
        <v>17</v>
      </c>
      <c r="B38">
        <v>35.799999999999997</v>
      </c>
      <c r="C38">
        <f>VLOOKUP(A38:A263,deathRate!A38:B263,2,FALSE)</f>
        <v>9.8000000000000007</v>
      </c>
      <c r="D38" t="str">
        <f>VLOOKUP(A2:A227,countryCode!A2:B237,2,FALSE)</f>
        <v>CMR</v>
      </c>
      <c r="E38">
        <f>VLOOKUP(A38:A263,population!A38:B275,2,FALSE)</f>
        <v>24360803</v>
      </c>
      <c r="F38">
        <f t="shared" si="0"/>
        <v>36160</v>
      </c>
      <c r="G38">
        <f t="shared" si="1"/>
        <v>132100</v>
      </c>
    </row>
    <row r="39" spans="1:7" x14ac:dyDescent="0.2">
      <c r="A39" t="s">
        <v>191</v>
      </c>
      <c r="B39">
        <v>10.3</v>
      </c>
      <c r="C39">
        <f>VLOOKUP(A39:A264,deathRate!A39:B264,2,FALSE)</f>
        <v>8.5</v>
      </c>
      <c r="D39" t="str">
        <f>VLOOKUP(A2:A227,countryCode!A2:B237,2,FALSE)</f>
        <v>CAN</v>
      </c>
      <c r="E39">
        <f>VLOOKUP(A39:A264,population!A39:B276,2,FALSE)</f>
        <v>35362905</v>
      </c>
      <c r="F39">
        <f t="shared" si="0"/>
        <v>86580</v>
      </c>
      <c r="G39">
        <f t="shared" si="1"/>
        <v>104920</v>
      </c>
    </row>
    <row r="40" spans="1:7" x14ac:dyDescent="0.2">
      <c r="A40" t="s">
        <v>165</v>
      </c>
      <c r="B40">
        <v>12.1</v>
      </c>
      <c r="C40">
        <f>VLOOKUP(A40:A265,deathRate!A40:B265,2,FALSE)</f>
        <v>5.7</v>
      </c>
      <c r="D40" t="str">
        <f>VLOOKUP(A2:A227,countryCode!A2:B237,2,FALSE)</f>
        <v>CYM</v>
      </c>
      <c r="E40">
        <f>VLOOKUP(A40:A265,population!A40:B277,2,FALSE)</f>
        <v>57268</v>
      </c>
      <c r="F40">
        <f t="shared" si="0"/>
        <v>45510250</v>
      </c>
      <c r="G40">
        <f t="shared" si="1"/>
        <v>96609480</v>
      </c>
    </row>
    <row r="41" spans="1:7" x14ac:dyDescent="0.2">
      <c r="A41" t="s">
        <v>21</v>
      </c>
      <c r="B41">
        <v>34.700000000000003</v>
      </c>
      <c r="C41">
        <f>VLOOKUP(A41:A266,deathRate!A41:B266,2,FALSE)</f>
        <v>13.5</v>
      </c>
      <c r="D41" t="str">
        <f>VLOOKUP(A2:A227,countryCode!A2:B237,2,FALSE)</f>
        <v>CAF</v>
      </c>
      <c r="E41">
        <f>VLOOKUP(A41:A266,population!A41:B278,2,FALSE)</f>
        <v>5507257</v>
      </c>
      <c r="F41">
        <f t="shared" si="0"/>
        <v>165020</v>
      </c>
      <c r="G41">
        <f t="shared" si="1"/>
        <v>424170</v>
      </c>
    </row>
    <row r="42" spans="1:7" x14ac:dyDescent="0.2">
      <c r="A42" t="s">
        <v>15</v>
      </c>
      <c r="B42">
        <v>36.1</v>
      </c>
      <c r="C42">
        <f>VLOOKUP(A42:A267,deathRate!A42:B267,2,FALSE)</f>
        <v>14</v>
      </c>
      <c r="D42" t="str">
        <f>VLOOKUP(A2:A227,countryCode!A2:B237,2,FALSE)</f>
        <v>TCD</v>
      </c>
      <c r="E42">
        <f>VLOOKUP(A42:A267,population!A42:B279,2,FALSE)</f>
        <v>11852462</v>
      </c>
      <c r="F42">
        <f t="shared" si="0"/>
        <v>73700</v>
      </c>
      <c r="G42">
        <f t="shared" si="1"/>
        <v>190050</v>
      </c>
    </row>
    <row r="43" spans="1:7" x14ac:dyDescent="0.2">
      <c r="A43" t="s">
        <v>142</v>
      </c>
      <c r="B43">
        <v>13.7</v>
      </c>
      <c r="C43">
        <f>VLOOKUP(A43:A268,deathRate!A43:B268,2,FALSE)</f>
        <v>6.1</v>
      </c>
      <c r="D43" t="str">
        <f>VLOOKUP(A2:A227,countryCode!A2:B237,2,FALSE)</f>
        <v>CHL</v>
      </c>
      <c r="E43">
        <f>VLOOKUP(A43:A268,population!A43:B280,2,FALSE)</f>
        <v>17650114</v>
      </c>
      <c r="F43">
        <f t="shared" si="0"/>
        <v>130420</v>
      </c>
      <c r="G43">
        <f t="shared" si="1"/>
        <v>292910</v>
      </c>
    </row>
    <row r="44" spans="1:7" x14ac:dyDescent="0.2">
      <c r="A44" t="s">
        <v>159</v>
      </c>
      <c r="B44">
        <v>12.4</v>
      </c>
      <c r="C44">
        <f>VLOOKUP(A44:A269,deathRate!A44:B269,2,FALSE)</f>
        <v>7.7</v>
      </c>
      <c r="D44" t="str">
        <f>VLOOKUP(A2:A227,countryCode!A2:B237,2,FALSE)</f>
        <v>CHN</v>
      </c>
      <c r="E44">
        <f>VLOOKUP(A44:A269,population!A44:B281,2,FALSE)</f>
        <v>1373541278</v>
      </c>
      <c r="F44">
        <f t="shared" si="0"/>
        <v>1850</v>
      </c>
      <c r="G44">
        <f t="shared" si="1"/>
        <v>2980</v>
      </c>
    </row>
    <row r="45" spans="1:7" x14ac:dyDescent="0.2">
      <c r="A45" t="s">
        <v>113</v>
      </c>
      <c r="B45">
        <v>16.3</v>
      </c>
      <c r="C45">
        <f>VLOOKUP(A45:A270,deathRate!A45:B270,2,FALSE)</f>
        <v>5.4</v>
      </c>
      <c r="D45" t="str">
        <f>VLOOKUP(A2:A227,countryCode!A2:B237,2,FALSE)</f>
        <v>COL</v>
      </c>
      <c r="E45">
        <f>VLOOKUP(A45:A270,population!A45:B282,2,FALSE)</f>
        <v>47220856</v>
      </c>
      <c r="F45">
        <f t="shared" si="0"/>
        <v>40970</v>
      </c>
      <c r="G45">
        <f t="shared" si="1"/>
        <v>123670</v>
      </c>
    </row>
    <row r="46" spans="1:7" x14ac:dyDescent="0.2">
      <c r="A46" t="s">
        <v>46</v>
      </c>
      <c r="B46">
        <v>26.9</v>
      </c>
      <c r="C46">
        <f>VLOOKUP(A46:A271,deathRate!A46:B271,2,FALSE)</f>
        <v>7.4</v>
      </c>
      <c r="D46" t="str">
        <f>VLOOKUP(A2:A227,countryCode!A2:B237,2,FALSE)</f>
        <v>COM</v>
      </c>
      <c r="E46">
        <f>VLOOKUP(A46:A271,population!A46:B283,2,FALSE)</f>
        <v>794678</v>
      </c>
      <c r="F46">
        <f t="shared" si="0"/>
        <v>1475240</v>
      </c>
      <c r="G46">
        <f t="shared" si="1"/>
        <v>5362700</v>
      </c>
    </row>
    <row r="47" spans="1:7" x14ac:dyDescent="0.2">
      <c r="A47" t="s">
        <v>23</v>
      </c>
      <c r="B47">
        <v>34.200000000000003</v>
      </c>
      <c r="C47">
        <f>VLOOKUP(A47:A272,deathRate!A47:B272,2,FALSE)</f>
        <v>9.9</v>
      </c>
      <c r="D47" t="str">
        <f>VLOOKUP(A2:A227,countryCode!A2:B237,2,FALSE)</f>
        <v>COG</v>
      </c>
      <c r="E47">
        <f>VLOOKUP(A47:A272,population!A47:B284,2,FALSE)</f>
        <v>81331050</v>
      </c>
      <c r="F47">
        <f t="shared" si="0"/>
        <v>11340</v>
      </c>
      <c r="G47">
        <f t="shared" si="1"/>
        <v>39170</v>
      </c>
    </row>
    <row r="48" spans="1:7" x14ac:dyDescent="0.2">
      <c r="A48" t="s">
        <v>20</v>
      </c>
      <c r="B48">
        <v>35.1</v>
      </c>
      <c r="C48">
        <f>VLOOKUP(A48:A273,deathRate!A48:B273,2,FALSE)</f>
        <v>9.6999999999999993</v>
      </c>
      <c r="D48" t="str">
        <f>VLOOKUP(A2:A227,countryCode!A2:B237,2,FALSE)</f>
        <v>COD</v>
      </c>
      <c r="E48">
        <f>VLOOKUP(A48:A273,population!A48:B285,2,FALSE)</f>
        <v>4852412</v>
      </c>
      <c r="F48">
        <f t="shared" si="0"/>
        <v>185160</v>
      </c>
      <c r="G48">
        <f t="shared" si="1"/>
        <v>670000</v>
      </c>
    </row>
    <row r="49" spans="1:7" x14ac:dyDescent="0.2">
      <c r="A49" t="s">
        <v>136</v>
      </c>
      <c r="B49">
        <v>14.1</v>
      </c>
      <c r="C49">
        <f>VLOOKUP(A49:A274,deathRate!A49:B274,2,FALSE)</f>
        <v>8.3000000000000007</v>
      </c>
      <c r="D49" t="str">
        <f>VLOOKUP(A2:A227,countryCode!A2:B237,2,FALSE)</f>
        <v>COK</v>
      </c>
      <c r="E49">
        <f>VLOOKUP(A49:A274,population!A49:B286,2,FALSE)</f>
        <v>9556</v>
      </c>
      <c r="F49">
        <f t="shared" si="0"/>
        <v>234051460</v>
      </c>
      <c r="G49">
        <f t="shared" si="1"/>
        <v>397605490</v>
      </c>
    </row>
    <row r="50" spans="1:7" x14ac:dyDescent="0.2">
      <c r="A50" t="s">
        <v>121</v>
      </c>
      <c r="B50">
        <v>15.7</v>
      </c>
      <c r="C50">
        <f>VLOOKUP(A50:A275,deathRate!A50:B275,2,FALSE)</f>
        <v>4.5999999999999996</v>
      </c>
      <c r="D50" t="str">
        <f>VLOOKUP(A2:A227,countryCode!A2:B237,2,FALSE)</f>
        <v>CRI</v>
      </c>
      <c r="E50">
        <f>VLOOKUP(A50:A275,population!A50:B287,2,FALSE)</f>
        <v>4872543</v>
      </c>
      <c r="F50">
        <f t="shared" si="0"/>
        <v>412240</v>
      </c>
      <c r="G50">
        <f t="shared" si="1"/>
        <v>1407000</v>
      </c>
    </row>
    <row r="51" spans="1:7" x14ac:dyDescent="0.2">
      <c r="A51" t="s">
        <v>44</v>
      </c>
      <c r="B51">
        <v>28.2</v>
      </c>
      <c r="C51">
        <f>VLOOKUP(A51:A276,deathRate!A51:B276,2,FALSE)</f>
        <v>9.5</v>
      </c>
      <c r="D51" t="str">
        <f>VLOOKUP(A2:A227,countryCode!A2:B237,2,FALSE)</f>
        <v>CIV</v>
      </c>
      <c r="E51">
        <f>VLOOKUP(A51:A276,population!A51:B288,2,FALSE)</f>
        <v>23740424</v>
      </c>
      <c r="F51">
        <f t="shared" si="0"/>
        <v>47110</v>
      </c>
      <c r="G51">
        <f t="shared" si="1"/>
        <v>139830</v>
      </c>
    </row>
    <row r="52" spans="1:7" x14ac:dyDescent="0.2">
      <c r="A52" t="s">
        <v>209</v>
      </c>
      <c r="B52">
        <v>9</v>
      </c>
      <c r="C52">
        <f>VLOOKUP(A52:A277,deathRate!A52:B277,2,FALSE)</f>
        <v>12.1</v>
      </c>
      <c r="D52" t="str">
        <f>VLOOKUP(A2:A227,countryCode!A2:B237,2,FALSE)</f>
        <v>HRV</v>
      </c>
      <c r="E52">
        <f>VLOOKUP(A52:A277,population!A52:B289,2,FALSE)</f>
        <v>4313707</v>
      </c>
      <c r="F52">
        <f t="shared" si="0"/>
        <v>812290</v>
      </c>
      <c r="G52">
        <f t="shared" si="1"/>
        <v>604190</v>
      </c>
    </row>
    <row r="53" spans="1:7" x14ac:dyDescent="0.2">
      <c r="A53" t="s">
        <v>182</v>
      </c>
      <c r="B53">
        <v>10.8</v>
      </c>
      <c r="C53">
        <f>VLOOKUP(A53:A278,deathRate!A53:B278,2,FALSE)</f>
        <v>8.6</v>
      </c>
      <c r="D53" t="str">
        <f>VLOOKUP(A2:A227,countryCode!A2:B237,2,FALSE)</f>
        <v>CUB</v>
      </c>
      <c r="E53">
        <f>VLOOKUP(A53:A278,population!A53:B290,2,FALSE)</f>
        <v>11179995</v>
      </c>
      <c r="F53">
        <f t="shared" si="0"/>
        <v>261180</v>
      </c>
      <c r="G53">
        <f t="shared" si="1"/>
        <v>327990</v>
      </c>
    </row>
    <row r="54" spans="1:7" x14ac:dyDescent="0.2">
      <c r="A54" t="s">
        <v>140</v>
      </c>
      <c r="B54">
        <v>13.8</v>
      </c>
      <c r="C54">
        <f>VLOOKUP(A54:A279,deathRate!A54:B279,2,FALSE)</f>
        <v>8.3000000000000007</v>
      </c>
      <c r="D54" t="e">
        <f>VLOOKUP(A2:A227,countryCode!A2:B237,2,FALSE)</f>
        <v>#N/A</v>
      </c>
      <c r="E54">
        <f>VLOOKUP(A54:A279,population!A54:B291,2,FALSE)</f>
        <v>149035</v>
      </c>
      <c r="F54">
        <f t="shared" si="0"/>
        <v>15333430</v>
      </c>
      <c r="G54">
        <f t="shared" si="1"/>
        <v>25494130</v>
      </c>
    </row>
    <row r="55" spans="1:7" x14ac:dyDescent="0.2">
      <c r="A55" t="s">
        <v>172</v>
      </c>
      <c r="B55">
        <v>11.4</v>
      </c>
      <c r="C55">
        <f>VLOOKUP(A55:A280,deathRate!A55:B280,2,FALSE)</f>
        <v>6.7</v>
      </c>
      <c r="D55" t="str">
        <f>VLOOKUP(A2:A227,countryCode!A2:B237,2,FALSE)</f>
        <v>CYP</v>
      </c>
      <c r="E55">
        <f>VLOOKUP(A55:A280,population!A55:B292,2,FALSE)</f>
        <v>1205575</v>
      </c>
      <c r="F55">
        <f t="shared" si="0"/>
        <v>2294600</v>
      </c>
      <c r="G55">
        <f t="shared" si="1"/>
        <v>3904250</v>
      </c>
    </row>
    <row r="56" spans="1:7" x14ac:dyDescent="0.2">
      <c r="A56" t="s">
        <v>202</v>
      </c>
      <c r="B56">
        <v>9.5</v>
      </c>
      <c r="C56">
        <f>VLOOKUP(A56:A281,deathRate!A56:B281,2,FALSE)</f>
        <v>10.4</v>
      </c>
      <c r="D56" t="e">
        <f>VLOOKUP(A2:A227,countryCode!A2:B237,2,FALSE)</f>
        <v>#N/A</v>
      </c>
      <c r="E56">
        <f>VLOOKUP(A56:A281,population!A56:B293,2,FALSE)</f>
        <v>10644842</v>
      </c>
      <c r="F56">
        <f t="shared" si="0"/>
        <v>311850</v>
      </c>
      <c r="G56">
        <f t="shared" si="1"/>
        <v>284860</v>
      </c>
    </row>
    <row r="57" spans="1:7" x14ac:dyDescent="0.2">
      <c r="A57" t="s">
        <v>189</v>
      </c>
      <c r="B57">
        <v>10.4</v>
      </c>
      <c r="C57">
        <f>VLOOKUP(A57:A282,deathRate!A57:B282,2,FALSE)</f>
        <v>10.3</v>
      </c>
      <c r="D57" t="str">
        <f>VLOOKUP(A2:A227,countryCode!A2:B237,2,FALSE)</f>
        <v>DNK</v>
      </c>
      <c r="E57">
        <f>VLOOKUP(A57:A282,population!A57:B294,2,FALSE)</f>
        <v>5593785</v>
      </c>
      <c r="F57">
        <f t="shared" si="0"/>
        <v>542090</v>
      </c>
      <c r="G57">
        <f t="shared" si="1"/>
        <v>547350</v>
      </c>
    </row>
    <row r="58" spans="1:7" x14ac:dyDescent="0.2">
      <c r="A58" t="s">
        <v>64</v>
      </c>
      <c r="B58">
        <v>23.6</v>
      </c>
      <c r="C58">
        <f>VLOOKUP(A58:A283,deathRate!A58:B283,2,FALSE)</f>
        <v>7.6</v>
      </c>
      <c r="D58" t="str">
        <f>VLOOKUP(A2:A227,countryCode!A2:B237,2,FALSE)</f>
        <v>DJI</v>
      </c>
      <c r="E58">
        <f>VLOOKUP(A58:A283,population!A58:B295,2,FALSE)</f>
        <v>846687</v>
      </c>
      <c r="F58">
        <f t="shared" si="0"/>
        <v>1578240</v>
      </c>
      <c r="G58">
        <f t="shared" si="1"/>
        <v>4900840</v>
      </c>
    </row>
    <row r="59" spans="1:7" x14ac:dyDescent="0.2">
      <c r="A59" t="s">
        <v>129</v>
      </c>
      <c r="B59">
        <v>15.2</v>
      </c>
      <c r="C59">
        <f>VLOOKUP(A59:A284,deathRate!A59:B284,2,FALSE)</f>
        <v>7.9</v>
      </c>
      <c r="D59" t="str">
        <f>VLOOKUP(A2:A227,countryCode!A2:B237,2,FALSE)</f>
        <v>DMA</v>
      </c>
      <c r="E59">
        <f>VLOOKUP(A59:A284,population!A59:B296,2,FALSE)</f>
        <v>73757</v>
      </c>
      <c r="F59">
        <f t="shared" si="0"/>
        <v>28129360</v>
      </c>
      <c r="G59">
        <f t="shared" si="1"/>
        <v>54122300</v>
      </c>
    </row>
    <row r="60" spans="1:7" x14ac:dyDescent="0.2">
      <c r="A60" t="s">
        <v>91</v>
      </c>
      <c r="B60">
        <v>18.600000000000001</v>
      </c>
      <c r="C60">
        <f>VLOOKUP(A60:A285,deathRate!A60:B285,2,FALSE)</f>
        <v>4.5999999999999996</v>
      </c>
      <c r="D60" t="str">
        <f>VLOOKUP(A2:A227,countryCode!A2:B237,2,FALSE)</f>
        <v>DOM</v>
      </c>
      <c r="E60">
        <f>VLOOKUP(A60:A285,population!A60:B297,2,FALSE)</f>
        <v>10606865</v>
      </c>
      <c r="F60">
        <f t="shared" si="0"/>
        <v>159850</v>
      </c>
      <c r="G60">
        <f t="shared" si="1"/>
        <v>646340</v>
      </c>
    </row>
    <row r="61" spans="1:7" x14ac:dyDescent="0.2">
      <c r="A61" t="s">
        <v>96</v>
      </c>
      <c r="B61">
        <v>18.2</v>
      </c>
      <c r="C61">
        <f>VLOOKUP(A61:A286,deathRate!A61:B286,2,FALSE)</f>
        <v>5.0999999999999996</v>
      </c>
      <c r="D61" t="str">
        <f>VLOOKUP(A2:A227,countryCode!A2:B237,2,FALSE)</f>
        <v>ECU</v>
      </c>
      <c r="E61">
        <f>VLOOKUP(A61:A286,population!A61:B298,2,FALSE)</f>
        <v>16080778</v>
      </c>
      <c r="F61">
        <f t="shared" si="0"/>
        <v>107750</v>
      </c>
      <c r="G61">
        <f t="shared" si="1"/>
        <v>384530</v>
      </c>
    </row>
    <row r="62" spans="1:7" x14ac:dyDescent="0.2">
      <c r="A62" t="s">
        <v>38</v>
      </c>
      <c r="B62">
        <v>30.3</v>
      </c>
      <c r="C62">
        <f>VLOOKUP(A62:A287,deathRate!A62:B287,2,FALSE)</f>
        <v>4.7</v>
      </c>
      <c r="D62" t="str">
        <f>VLOOKUP(A2:A227,countryCode!A2:B237,2,FALSE)</f>
        <v>EGY</v>
      </c>
      <c r="E62">
        <f>VLOOKUP(A62:A287,population!A62:B299,2,FALSE)</f>
        <v>94666993</v>
      </c>
      <c r="F62">
        <f t="shared" si="0"/>
        <v>10990</v>
      </c>
      <c r="G62">
        <f t="shared" si="1"/>
        <v>70880</v>
      </c>
    </row>
    <row r="63" spans="1:7" x14ac:dyDescent="0.2">
      <c r="A63" t="s">
        <v>114</v>
      </c>
      <c r="B63">
        <v>16.3</v>
      </c>
      <c r="C63">
        <f>VLOOKUP(A63:A288,deathRate!A63:B288,2,FALSE)</f>
        <v>5.7</v>
      </c>
      <c r="D63" t="str">
        <f>VLOOKUP(A2:A227,countryCode!A2:B237,2,FALSE)</f>
        <v>SLV</v>
      </c>
      <c r="E63">
        <f>VLOOKUP(A63:A288,population!A63:B300,2,FALSE)</f>
        <v>6156670</v>
      </c>
      <c r="F63">
        <f t="shared" si="0"/>
        <v>314250</v>
      </c>
      <c r="G63">
        <f t="shared" si="1"/>
        <v>898640</v>
      </c>
    </row>
    <row r="64" spans="1:7" x14ac:dyDescent="0.2">
      <c r="A64" t="s">
        <v>31</v>
      </c>
      <c r="B64">
        <v>32.799999999999997</v>
      </c>
      <c r="C64">
        <f>VLOOKUP(A64:A289,deathRate!A64:B289,2,FALSE)</f>
        <v>8</v>
      </c>
      <c r="D64" t="str">
        <f>VLOOKUP(A2:A227,countryCode!A2:B237,2,FALSE)</f>
        <v>GNQ</v>
      </c>
      <c r="E64">
        <f>VLOOKUP(A64:A289,population!A64:B301,2,FALSE)</f>
        <v>759451</v>
      </c>
      <c r="F64">
        <f t="shared" si="0"/>
        <v>1266000</v>
      </c>
      <c r="G64">
        <f t="shared" si="1"/>
        <v>5190590</v>
      </c>
    </row>
    <row r="65" spans="1:7" x14ac:dyDescent="0.2">
      <c r="A65" t="s">
        <v>39</v>
      </c>
      <c r="B65">
        <v>30.1</v>
      </c>
      <c r="C65">
        <f>VLOOKUP(A65:A290,deathRate!A65:B290,2,FALSE)</f>
        <v>7.3</v>
      </c>
      <c r="D65" t="str">
        <f>VLOOKUP(A2:A227,countryCode!A2:B237,2,FALSE)</f>
        <v>ERI</v>
      </c>
      <c r="E65">
        <f>VLOOKUP(A65:A290,population!A65:B302,2,FALSE)</f>
        <v>5869869</v>
      </c>
      <c r="F65">
        <f t="shared" si="0"/>
        <v>178490</v>
      </c>
      <c r="G65">
        <f t="shared" si="1"/>
        <v>735960</v>
      </c>
    </row>
    <row r="66" spans="1:7" x14ac:dyDescent="0.2">
      <c r="A66" t="s">
        <v>190</v>
      </c>
      <c r="B66">
        <v>10.3</v>
      </c>
      <c r="C66">
        <f>VLOOKUP(A66:A291,deathRate!A66:B291,2,FALSE)</f>
        <v>12.5</v>
      </c>
      <c r="D66" t="str">
        <f>VLOOKUP(A2:A227,countryCode!A2:B237,2,FALSE)</f>
        <v>EST</v>
      </c>
      <c r="E66">
        <f>VLOOKUP(A66:A291,population!A66:B303,2,FALSE)</f>
        <v>1258545</v>
      </c>
      <c r="F66">
        <f t="shared" si="0"/>
        <v>2432770</v>
      </c>
      <c r="G66">
        <f t="shared" si="1"/>
        <v>2004600</v>
      </c>
    </row>
    <row r="67" spans="1:7" x14ac:dyDescent="0.2">
      <c r="A67" t="s">
        <v>12</v>
      </c>
      <c r="B67">
        <v>36.9</v>
      </c>
      <c r="C67">
        <f>VLOOKUP(A67:A292,deathRate!A67:B292,2,FALSE)</f>
        <v>7.9</v>
      </c>
      <c r="D67" t="str">
        <f>VLOOKUP(A2:A227,countryCode!A2:B237,2,FALSE)</f>
        <v>ETH</v>
      </c>
      <c r="E67">
        <f>VLOOKUP(A67:A292,population!A67:B304,2,FALSE)</f>
        <v>102374044</v>
      </c>
      <c r="F67">
        <f t="shared" ref="F67:F130" si="2">ROUND(1000*(1/(((E67/1000)*B67)/(365*24*60*60))),-1)</f>
        <v>8350</v>
      </c>
      <c r="G67">
        <f t="shared" ref="G67:G130" si="3">ROUND(1000*(1/(((E67/1000)*C67)/(365*24*60*60))),-1)</f>
        <v>38990</v>
      </c>
    </row>
    <row r="68" spans="1:7" x14ac:dyDescent="0.2">
      <c r="A68" t="s">
        <v>181</v>
      </c>
      <c r="B68">
        <v>10.9</v>
      </c>
      <c r="C68">
        <f>VLOOKUP(A68:A293,deathRate!A68:B293,2,FALSE)</f>
        <v>4.9000000000000004</v>
      </c>
      <c r="D68" t="str">
        <f>VLOOKUP(A2:A227,countryCode!A2:B237,2,FALSE)</f>
        <v>FLK</v>
      </c>
      <c r="E68">
        <f>VLOOKUP(A68:A293,population!A68:B305,2,FALSE)</f>
        <v>2931</v>
      </c>
      <c r="F68">
        <f t="shared" si="2"/>
        <v>987107130</v>
      </c>
      <c r="G68">
        <f t="shared" si="3"/>
        <v>2195809750</v>
      </c>
    </row>
    <row r="69" spans="1:7" x14ac:dyDescent="0.2">
      <c r="A69" t="s">
        <v>138</v>
      </c>
      <c r="B69">
        <v>14</v>
      </c>
      <c r="C69">
        <f>VLOOKUP(A69:A294,deathRate!A69:B294,2,FALSE)</f>
        <v>8.6999999999999993</v>
      </c>
      <c r="D69" t="str">
        <f>VLOOKUP(A2:A227,countryCode!A2:B237,2,FALSE)</f>
        <v>FRO</v>
      </c>
      <c r="E69">
        <f>VLOOKUP(A69:A294,population!A69:B306,2,FALSE)</f>
        <v>50456</v>
      </c>
      <c r="F69">
        <f t="shared" si="2"/>
        <v>44644270</v>
      </c>
      <c r="G69">
        <f t="shared" si="3"/>
        <v>71841360</v>
      </c>
    </row>
    <row r="70" spans="1:7" x14ac:dyDescent="0.2">
      <c r="A70" t="s">
        <v>89</v>
      </c>
      <c r="B70">
        <v>19</v>
      </c>
      <c r="C70">
        <f>VLOOKUP(A70:A295,deathRate!A70:B295,2,FALSE)</f>
        <v>6.1</v>
      </c>
      <c r="D70" t="str">
        <f>VLOOKUP(A2:A227,countryCode!A2:B237,2,FALSE)</f>
        <v>FJI</v>
      </c>
      <c r="E70">
        <f>VLOOKUP(A70:A295,population!A70:B307,2,FALSE)</f>
        <v>915303</v>
      </c>
      <c r="F70">
        <f t="shared" si="2"/>
        <v>1813380</v>
      </c>
      <c r="G70">
        <f t="shared" si="3"/>
        <v>5648220</v>
      </c>
    </row>
    <row r="71" spans="1:7" x14ac:dyDescent="0.2">
      <c r="A71" t="s">
        <v>184</v>
      </c>
      <c r="B71">
        <v>10.7</v>
      </c>
      <c r="C71">
        <f>VLOOKUP(A71:A296,deathRate!A71:B296,2,FALSE)</f>
        <v>9.9</v>
      </c>
      <c r="D71" t="str">
        <f>VLOOKUP(A2:A227,countryCode!A2:B237,2,FALSE)</f>
        <v>FIN</v>
      </c>
      <c r="E71">
        <f>VLOOKUP(A71:A296,population!A71:B308,2,FALSE)</f>
        <v>5498211</v>
      </c>
      <c r="F71">
        <f t="shared" si="2"/>
        <v>536050</v>
      </c>
      <c r="G71">
        <f t="shared" si="3"/>
        <v>579360</v>
      </c>
    </row>
    <row r="72" spans="1:7" x14ac:dyDescent="0.2">
      <c r="A72" t="s">
        <v>160</v>
      </c>
      <c r="B72">
        <v>12.3</v>
      </c>
      <c r="C72">
        <f>VLOOKUP(A72:A297,deathRate!A72:B297,2,FALSE)</f>
        <v>9.3000000000000007</v>
      </c>
      <c r="D72" t="str">
        <f>VLOOKUP(A2:A227,countryCode!A2:B237,2,FALSE)</f>
        <v>FRA</v>
      </c>
      <c r="E72">
        <f>VLOOKUP(A72:A297,population!A72:B309,2,FALSE)</f>
        <v>66836154</v>
      </c>
      <c r="F72">
        <f t="shared" si="2"/>
        <v>38360</v>
      </c>
      <c r="G72">
        <f t="shared" si="3"/>
        <v>50740</v>
      </c>
    </row>
    <row r="73" spans="1:7" x14ac:dyDescent="0.2">
      <c r="A73" t="s">
        <v>130</v>
      </c>
      <c r="B73">
        <v>15</v>
      </c>
      <c r="C73">
        <f>VLOOKUP(A73:A298,deathRate!A73:B298,2,FALSE)</f>
        <v>5.0999999999999996</v>
      </c>
      <c r="D73" t="str">
        <f>VLOOKUP(A2:A227,countryCode!A2:B237,2,FALSE)</f>
        <v>PYF</v>
      </c>
      <c r="E73">
        <f>VLOOKUP(A73:A298,population!A73:B310,2,FALSE)</f>
        <v>285321</v>
      </c>
      <c r="F73">
        <f t="shared" si="2"/>
        <v>7368540</v>
      </c>
      <c r="G73">
        <f t="shared" si="3"/>
        <v>21672180</v>
      </c>
    </row>
    <row r="74" spans="1:7" x14ac:dyDescent="0.2">
      <c r="A74" t="s">
        <v>22</v>
      </c>
      <c r="B74">
        <v>34.299999999999997</v>
      </c>
      <c r="C74">
        <f>VLOOKUP(A74:A299,deathRate!A74:B299,2,FALSE)</f>
        <v>13.1</v>
      </c>
      <c r="D74" t="str">
        <f>VLOOKUP(A2:A227,countryCode!A2:B237,2,FALSE)</f>
        <v>GAB</v>
      </c>
      <c r="E74">
        <f>VLOOKUP(A74:A299,population!A74:B311,2,FALSE)</f>
        <v>1738541</v>
      </c>
      <c r="F74">
        <f t="shared" si="2"/>
        <v>528840</v>
      </c>
      <c r="G74">
        <f t="shared" si="3"/>
        <v>1384680</v>
      </c>
    </row>
    <row r="75" spans="1:7" x14ac:dyDescent="0.2">
      <c r="A75" t="s">
        <v>40</v>
      </c>
      <c r="B75">
        <v>30.1</v>
      </c>
      <c r="C75">
        <f>VLOOKUP(A75:A300,deathRate!A75:B300,2,FALSE)</f>
        <v>7.1</v>
      </c>
      <c r="D75" t="str">
        <f>VLOOKUP(A2:A227,countryCode!A2:B237,2,FALSE)</f>
        <v>GMB</v>
      </c>
      <c r="E75">
        <f>VLOOKUP(A75:A300,population!A75:B312,2,FALSE)</f>
        <v>2009648</v>
      </c>
      <c r="F75">
        <f t="shared" si="2"/>
        <v>521340</v>
      </c>
      <c r="G75">
        <f t="shared" si="3"/>
        <v>2210180</v>
      </c>
    </row>
    <row r="76" spans="1:7" x14ac:dyDescent="0.2">
      <c r="A76" t="s">
        <v>32</v>
      </c>
      <c r="B76">
        <v>32.299999999999997</v>
      </c>
      <c r="C76">
        <f>VLOOKUP(A76:A301,deathRate!A76:B301,2,FALSE)</f>
        <v>3.2</v>
      </c>
      <c r="D76" t="e">
        <f>VLOOKUP(A2:A227,countryCode!A2:B237,2,FALSE)</f>
        <v>#N/A</v>
      </c>
      <c r="E76">
        <f>VLOOKUP(A76:A301,population!A76:B313,2,FALSE)</f>
        <v>1753327</v>
      </c>
      <c r="F76">
        <f t="shared" si="2"/>
        <v>556850</v>
      </c>
      <c r="G76">
        <f t="shared" si="3"/>
        <v>5620740</v>
      </c>
    </row>
    <row r="77" spans="1:7" x14ac:dyDescent="0.2">
      <c r="A77" t="s">
        <v>157</v>
      </c>
      <c r="B77">
        <v>12.5</v>
      </c>
      <c r="C77">
        <f>VLOOKUP(A77:A302,deathRate!A77:B302,2,FALSE)</f>
        <v>10.9</v>
      </c>
      <c r="D77" t="str">
        <f>VLOOKUP(A2:A227,countryCode!A2:B237,2,FALSE)</f>
        <v>GEO</v>
      </c>
      <c r="E77">
        <f>VLOOKUP(A77:A302,population!A77:B314,2,FALSE)</f>
        <v>4928052</v>
      </c>
      <c r="F77">
        <f t="shared" si="2"/>
        <v>511940</v>
      </c>
      <c r="G77">
        <f t="shared" si="3"/>
        <v>587090</v>
      </c>
    </row>
    <row r="78" spans="1:7" x14ac:dyDescent="0.2">
      <c r="A78" t="s">
        <v>216</v>
      </c>
      <c r="B78">
        <v>8.5</v>
      </c>
      <c r="C78">
        <f>VLOOKUP(A78:A303,deathRate!A78:B303,2,FALSE)</f>
        <v>11.6</v>
      </c>
      <c r="D78" t="str">
        <f>VLOOKUP(A2:A227,countryCode!A2:B237,2,FALSE)</f>
        <v>DEU</v>
      </c>
      <c r="E78">
        <f>VLOOKUP(A78:A303,population!A78:B315,2,FALSE)</f>
        <v>80722792</v>
      </c>
      <c r="F78">
        <f t="shared" si="2"/>
        <v>45960</v>
      </c>
      <c r="G78">
        <f t="shared" si="3"/>
        <v>33680</v>
      </c>
    </row>
    <row r="79" spans="1:7" x14ac:dyDescent="0.2">
      <c r="A79" t="s">
        <v>37</v>
      </c>
      <c r="B79">
        <v>30.8</v>
      </c>
      <c r="C79">
        <f>VLOOKUP(A79:A304,deathRate!A79:B304,2,FALSE)</f>
        <v>7.1</v>
      </c>
      <c r="D79" t="str">
        <f>VLOOKUP(A2:A227,countryCode!A2:B237,2,FALSE)</f>
        <v>GHA</v>
      </c>
      <c r="E79">
        <f>VLOOKUP(A79:A304,population!A79:B316,2,FALSE)</f>
        <v>26908262</v>
      </c>
      <c r="F79">
        <f t="shared" si="2"/>
        <v>38050</v>
      </c>
      <c r="G79">
        <f t="shared" si="3"/>
        <v>165070</v>
      </c>
    </row>
    <row r="80" spans="1:7" x14ac:dyDescent="0.2">
      <c r="A80" t="s">
        <v>137</v>
      </c>
      <c r="B80">
        <v>14.1</v>
      </c>
      <c r="C80">
        <f>VLOOKUP(A80:A305,deathRate!A80:B305,2,FALSE)</f>
        <v>8.4</v>
      </c>
      <c r="D80" t="str">
        <f>VLOOKUP(A2:A227,countryCode!A2:B237,2,FALSE)</f>
        <v>GIB</v>
      </c>
      <c r="E80">
        <f>VLOOKUP(A80:A305,population!A80:B317,2,FALSE)</f>
        <v>29328</v>
      </c>
      <c r="F80">
        <f t="shared" si="2"/>
        <v>76261450</v>
      </c>
      <c r="G80">
        <f t="shared" si="3"/>
        <v>128010290</v>
      </c>
    </row>
    <row r="81" spans="1:7" x14ac:dyDescent="0.2">
      <c r="A81" t="s">
        <v>217</v>
      </c>
      <c r="B81">
        <v>8.5</v>
      </c>
      <c r="C81">
        <f>VLOOKUP(A81:A306,deathRate!A81:B306,2,FALSE)</f>
        <v>11.2</v>
      </c>
      <c r="D81" t="str">
        <f>VLOOKUP(A2:A227,countryCode!A2:B237,2,FALSE)</f>
        <v>GRC</v>
      </c>
      <c r="E81">
        <f>VLOOKUP(A81:A306,population!A81:B318,2,FALSE)</f>
        <v>10773253</v>
      </c>
      <c r="F81">
        <f t="shared" si="2"/>
        <v>344380</v>
      </c>
      <c r="G81">
        <f t="shared" si="3"/>
        <v>261360</v>
      </c>
    </row>
    <row r="82" spans="1:7" x14ac:dyDescent="0.2">
      <c r="A82" t="s">
        <v>134</v>
      </c>
      <c r="B82">
        <v>14.4</v>
      </c>
      <c r="C82">
        <f>VLOOKUP(A82:A307,deathRate!A82:B307,2,FALSE)</f>
        <v>8.6</v>
      </c>
      <c r="D82" t="str">
        <f>VLOOKUP(A2:A227,countryCode!A2:B237,2,FALSE)</f>
        <v>GRL</v>
      </c>
      <c r="E82">
        <f>VLOOKUP(A82:A307,population!A82:B319,2,FALSE)</f>
        <v>57728</v>
      </c>
      <c r="F82">
        <f t="shared" si="2"/>
        <v>37936530</v>
      </c>
      <c r="G82">
        <f t="shared" si="3"/>
        <v>63521630</v>
      </c>
    </row>
    <row r="83" spans="1:7" x14ac:dyDescent="0.2">
      <c r="A83" t="s">
        <v>120</v>
      </c>
      <c r="B83">
        <v>15.8</v>
      </c>
      <c r="C83">
        <f>VLOOKUP(A83:A308,deathRate!A83:B308,2,FALSE)</f>
        <v>8.1</v>
      </c>
      <c r="D83" t="str">
        <f>VLOOKUP(A2:A227,countryCode!A2:B237,2,FALSE)</f>
        <v>GRD</v>
      </c>
      <c r="E83">
        <f>VLOOKUP(A83:A308,population!A83:B320,2,FALSE)</f>
        <v>111219</v>
      </c>
      <c r="F83">
        <f t="shared" si="2"/>
        <v>17946120</v>
      </c>
      <c r="G83">
        <f t="shared" si="3"/>
        <v>35006010</v>
      </c>
    </row>
    <row r="84" spans="1:7" x14ac:dyDescent="0.2">
      <c r="A84" t="s">
        <v>109</v>
      </c>
      <c r="B84">
        <v>16.7</v>
      </c>
      <c r="C84">
        <f>VLOOKUP(A84:A309,deathRate!A84:B309,2,FALSE)</f>
        <v>5.2</v>
      </c>
      <c r="D84" t="str">
        <f>VLOOKUP(A2:A227,countryCode!A2:B237,2,FALSE)</f>
        <v>GUM</v>
      </c>
      <c r="E84">
        <f>VLOOKUP(A84:A309,population!A84:B321,2,FALSE)</f>
        <v>162742</v>
      </c>
      <c r="F84">
        <f t="shared" si="2"/>
        <v>11603540</v>
      </c>
      <c r="G84">
        <f t="shared" si="3"/>
        <v>37265210</v>
      </c>
    </row>
    <row r="85" spans="1:7" x14ac:dyDescent="0.2">
      <c r="A85" t="s">
        <v>54</v>
      </c>
      <c r="B85">
        <v>24.5</v>
      </c>
      <c r="C85">
        <f>VLOOKUP(A85:A310,deathRate!A85:B310,2,FALSE)</f>
        <v>4.7</v>
      </c>
      <c r="D85" t="str">
        <f>VLOOKUP(A2:A227,countryCode!A2:B237,2,FALSE)</f>
        <v>GTM</v>
      </c>
      <c r="E85">
        <f>VLOOKUP(A85:A310,population!A85:B322,2,FALSE)</f>
        <v>15189958</v>
      </c>
      <c r="F85">
        <f t="shared" si="2"/>
        <v>84740</v>
      </c>
      <c r="G85">
        <f t="shared" si="3"/>
        <v>441730</v>
      </c>
    </row>
    <row r="86" spans="1:7" x14ac:dyDescent="0.2">
      <c r="A86" t="s">
        <v>198</v>
      </c>
      <c r="B86">
        <v>9.8000000000000007</v>
      </c>
      <c r="C86">
        <f>VLOOKUP(A86:A311,deathRate!A86:B311,2,FALSE)</f>
        <v>8.9</v>
      </c>
      <c r="D86" t="str">
        <f>VLOOKUP(A2:A227,countryCode!A2:B237,2,FALSE)</f>
        <v>GGY</v>
      </c>
      <c r="E86">
        <f>VLOOKUP(A86:A311,population!A86:B323,2,FALSE)</f>
        <v>66297</v>
      </c>
      <c r="F86">
        <f t="shared" si="2"/>
        <v>48538530</v>
      </c>
      <c r="G86">
        <f t="shared" si="3"/>
        <v>53446920</v>
      </c>
    </row>
    <row r="87" spans="1:7" x14ac:dyDescent="0.2">
      <c r="A87" t="s">
        <v>19</v>
      </c>
      <c r="B87">
        <v>35.4</v>
      </c>
      <c r="C87">
        <f>VLOOKUP(A87:A312,deathRate!A87:B312,2,FALSE)</f>
        <v>9.1999999999999993</v>
      </c>
      <c r="D87" t="str">
        <f>VLOOKUP(A2:A227,countryCode!A2:B237,2,FALSE)</f>
        <v>GIN</v>
      </c>
      <c r="E87">
        <f>VLOOKUP(A87:A312,population!A87:B324,2,FALSE)</f>
        <v>12093349</v>
      </c>
      <c r="F87">
        <f t="shared" si="2"/>
        <v>73660</v>
      </c>
      <c r="G87">
        <f t="shared" si="3"/>
        <v>283450</v>
      </c>
    </row>
    <row r="88" spans="1:7" x14ac:dyDescent="0.2">
      <c r="A88" t="s">
        <v>30</v>
      </c>
      <c r="B88">
        <v>32.9</v>
      </c>
      <c r="C88">
        <f>VLOOKUP(A88:A313,deathRate!A88:B313,2,FALSE)</f>
        <v>14.1</v>
      </c>
      <c r="D88" t="str">
        <f>VLOOKUP(A2:A227,countryCode!A2:B237,2,FALSE)</f>
        <v>GNB</v>
      </c>
      <c r="E88">
        <f>VLOOKUP(A88:A313,population!A88:B325,2,FALSE)</f>
        <v>1759159</v>
      </c>
      <c r="F88">
        <f t="shared" si="2"/>
        <v>544890</v>
      </c>
      <c r="G88">
        <f t="shared" si="3"/>
        <v>1271400</v>
      </c>
    </row>
    <row r="89" spans="1:7" x14ac:dyDescent="0.2">
      <c r="A89" t="s">
        <v>124</v>
      </c>
      <c r="B89">
        <v>15.5</v>
      </c>
      <c r="C89">
        <f>VLOOKUP(A89:A314,deathRate!A89:B314,2,FALSE)</f>
        <v>7.4</v>
      </c>
      <c r="D89" t="str">
        <f>VLOOKUP(A2:A227,countryCode!A2:B237,2,FALSE)</f>
        <v>GUY</v>
      </c>
      <c r="E89">
        <f>VLOOKUP(A89:A314,population!A89:B326,2,FALSE)</f>
        <v>735909</v>
      </c>
      <c r="F89">
        <f t="shared" si="2"/>
        <v>2764720</v>
      </c>
      <c r="G89">
        <f t="shared" si="3"/>
        <v>5790960</v>
      </c>
    </row>
    <row r="90" spans="1:7" x14ac:dyDescent="0.2">
      <c r="A90" t="s">
        <v>66</v>
      </c>
      <c r="B90">
        <v>23.3</v>
      </c>
      <c r="C90">
        <f>VLOOKUP(A90:A315,deathRate!A90:B315,2,FALSE)</f>
        <v>7.7</v>
      </c>
      <c r="D90" t="str">
        <f>VLOOKUP(A2:A227,countryCode!A2:B237,2,FALSE)</f>
        <v>HTI</v>
      </c>
      <c r="E90">
        <f>VLOOKUP(A90:A315,population!A90:B327,2,FALSE)</f>
        <v>10485800</v>
      </c>
      <c r="F90">
        <f t="shared" si="2"/>
        <v>129080</v>
      </c>
      <c r="G90">
        <f t="shared" si="3"/>
        <v>390580</v>
      </c>
    </row>
    <row r="91" spans="1:7" x14ac:dyDescent="0.2">
      <c r="A91" t="s">
        <v>69</v>
      </c>
      <c r="B91">
        <v>22.8</v>
      </c>
      <c r="C91">
        <f>VLOOKUP(A91:A316,deathRate!A91:B316,2,FALSE)</f>
        <v>5.2</v>
      </c>
      <c r="D91" t="str">
        <f>VLOOKUP(A2:A227,countryCode!A2:B237,2,FALSE)</f>
        <v>HND</v>
      </c>
      <c r="E91">
        <f>VLOOKUP(A91:A316,population!A91:B328,2,FALSE)</f>
        <v>8893259</v>
      </c>
      <c r="F91">
        <f t="shared" si="2"/>
        <v>155530</v>
      </c>
      <c r="G91">
        <f t="shared" si="3"/>
        <v>681930</v>
      </c>
    </row>
    <row r="92" spans="1:7" x14ac:dyDescent="0.2">
      <c r="A92" t="s">
        <v>205</v>
      </c>
      <c r="B92">
        <v>9.1</v>
      </c>
      <c r="C92">
        <f>VLOOKUP(A92:A317,deathRate!A92:B317,2,FALSE)</f>
        <v>7.2</v>
      </c>
      <c r="D92" t="str">
        <f>VLOOKUP(A2:A227,countryCode!A2:B237,2,FALSE)</f>
        <v>HKG</v>
      </c>
      <c r="E92">
        <f>VLOOKUP(A92:A317,population!A92:B329,2,FALSE)</f>
        <v>7167403</v>
      </c>
      <c r="F92">
        <f t="shared" si="2"/>
        <v>483510</v>
      </c>
      <c r="G92">
        <f t="shared" si="3"/>
        <v>611100</v>
      </c>
    </row>
    <row r="93" spans="1:7" x14ac:dyDescent="0.2">
      <c r="A93" t="s">
        <v>206</v>
      </c>
      <c r="B93">
        <v>9.1</v>
      </c>
      <c r="C93">
        <f>VLOOKUP(A93:A318,deathRate!A93:B318,2,FALSE)</f>
        <v>12.8</v>
      </c>
      <c r="D93" t="str">
        <f>VLOOKUP(A2:A227,countryCode!A2:B237,2,FALSE)</f>
        <v>HUN</v>
      </c>
      <c r="E93">
        <f>VLOOKUP(A93:A318,population!A93:B330,2,FALSE)</f>
        <v>9874784</v>
      </c>
      <c r="F93">
        <f t="shared" si="2"/>
        <v>350940</v>
      </c>
      <c r="G93">
        <f t="shared" si="3"/>
        <v>249500</v>
      </c>
    </row>
    <row r="94" spans="1:7" x14ac:dyDescent="0.2">
      <c r="A94" t="s">
        <v>141</v>
      </c>
      <c r="B94">
        <v>13.8</v>
      </c>
      <c r="C94">
        <f>VLOOKUP(A94:A319,deathRate!A94:B319,2,FALSE)</f>
        <v>6.3</v>
      </c>
      <c r="D94" t="str">
        <f>VLOOKUP(A2:A227,countryCode!A2:B237,2,FALSE)</f>
        <v>ISL</v>
      </c>
      <c r="E94">
        <f>VLOOKUP(A94:A319,population!A94:B331,2,FALSE)</f>
        <v>335878</v>
      </c>
      <c r="F94">
        <f t="shared" si="2"/>
        <v>6803710</v>
      </c>
      <c r="G94">
        <f t="shared" si="3"/>
        <v>14903370</v>
      </c>
    </row>
    <row r="95" spans="1:7" x14ac:dyDescent="0.2">
      <c r="A95" t="s">
        <v>85</v>
      </c>
      <c r="B95">
        <v>19.3</v>
      </c>
      <c r="C95">
        <f>VLOOKUP(A95:A320,deathRate!A95:B320,2,FALSE)</f>
        <v>7.3</v>
      </c>
      <c r="D95" t="str">
        <f>VLOOKUP(A2:A227,countryCode!A2:B237,2,FALSE)</f>
        <v>IND</v>
      </c>
      <c r="E95">
        <f>VLOOKUP(A95:A320,population!A95:B332,2,FALSE)</f>
        <v>1266883598</v>
      </c>
      <c r="F95">
        <f t="shared" si="2"/>
        <v>1290</v>
      </c>
      <c r="G95">
        <f t="shared" si="3"/>
        <v>3410</v>
      </c>
    </row>
    <row r="96" spans="1:7" x14ac:dyDescent="0.2">
      <c r="A96" t="s">
        <v>112</v>
      </c>
      <c r="B96">
        <v>16.399999999999999</v>
      </c>
      <c r="C96">
        <f>VLOOKUP(A96:A321,deathRate!A96:B321,2,FALSE)</f>
        <v>6.4</v>
      </c>
      <c r="D96" t="str">
        <f>VLOOKUP(A2:A227,countryCode!A2:B237,2,FALSE)</f>
        <v>IDN</v>
      </c>
      <c r="E96">
        <f>VLOOKUP(A96:A321,population!A96:B333,2,FALSE)</f>
        <v>258316051</v>
      </c>
      <c r="F96">
        <f t="shared" si="2"/>
        <v>7440</v>
      </c>
      <c r="G96">
        <f t="shared" si="3"/>
        <v>19080</v>
      </c>
    </row>
    <row r="97" spans="1:7" x14ac:dyDescent="0.2">
      <c r="A97" t="s">
        <v>102</v>
      </c>
      <c r="B97">
        <v>17.8</v>
      </c>
      <c r="C97">
        <f>VLOOKUP(A97:A322,deathRate!A97:B322,2,FALSE)</f>
        <v>5.9</v>
      </c>
      <c r="D97" t="str">
        <f>VLOOKUP(A2:A227,countryCode!A2:B237,2,FALSE)</f>
        <v>IRN</v>
      </c>
      <c r="E97">
        <f>VLOOKUP(A97:A322,population!A97:B334,2,FALSE)</f>
        <v>82801633</v>
      </c>
      <c r="F97">
        <f t="shared" si="2"/>
        <v>21400</v>
      </c>
      <c r="G97">
        <f t="shared" si="3"/>
        <v>64550</v>
      </c>
    </row>
    <row r="98" spans="1:7" x14ac:dyDescent="0.2">
      <c r="A98" t="s">
        <v>35</v>
      </c>
      <c r="B98">
        <v>30.9</v>
      </c>
      <c r="C98">
        <f>VLOOKUP(A98:A323,deathRate!A98:B323,2,FALSE)</f>
        <v>3.8</v>
      </c>
      <c r="D98" t="str">
        <f>VLOOKUP(A2:A227,countryCode!A2:B237,2,FALSE)</f>
        <v>IRQ</v>
      </c>
      <c r="E98">
        <f>VLOOKUP(A98:A323,population!A98:B335,2,FALSE)</f>
        <v>38146025</v>
      </c>
      <c r="F98">
        <f t="shared" si="2"/>
        <v>26750</v>
      </c>
      <c r="G98">
        <f t="shared" si="3"/>
        <v>217560</v>
      </c>
    </row>
    <row r="99" spans="1:7" x14ac:dyDescent="0.2">
      <c r="A99" t="s">
        <v>132</v>
      </c>
      <c r="B99">
        <v>14.5</v>
      </c>
      <c r="C99">
        <f>VLOOKUP(A99:A324,deathRate!A99:B324,2,FALSE)</f>
        <v>6.5</v>
      </c>
      <c r="D99" t="str">
        <f>VLOOKUP(A2:A227,countryCode!A2:B237,2,FALSE)</f>
        <v>IRL</v>
      </c>
      <c r="E99">
        <f>VLOOKUP(A99:A324,population!A99:B336,2,FALSE)</f>
        <v>4952473</v>
      </c>
      <c r="F99">
        <f t="shared" si="2"/>
        <v>439150</v>
      </c>
      <c r="G99">
        <f t="shared" si="3"/>
        <v>979650</v>
      </c>
    </row>
    <row r="100" spans="1:7" x14ac:dyDescent="0.2">
      <c r="A100" t="s">
        <v>178</v>
      </c>
      <c r="B100">
        <v>11</v>
      </c>
      <c r="C100">
        <f>VLOOKUP(A100:A325,deathRate!A100:B325,2,FALSE)</f>
        <v>10.1</v>
      </c>
      <c r="D100" t="str">
        <f>VLOOKUP(A2:A227,countryCode!A2:B237,2,FALSE)</f>
        <v>IMN</v>
      </c>
      <c r="E100">
        <f>VLOOKUP(A100:A325,population!A100:B337,2,FALSE)</f>
        <v>88195</v>
      </c>
      <c r="F100">
        <f t="shared" si="2"/>
        <v>32506480</v>
      </c>
      <c r="G100">
        <f t="shared" si="3"/>
        <v>35403100</v>
      </c>
    </row>
    <row r="101" spans="1:7" x14ac:dyDescent="0.2">
      <c r="A101" t="s">
        <v>94</v>
      </c>
      <c r="B101">
        <v>18.3</v>
      </c>
      <c r="C101">
        <f>VLOOKUP(A101:A326,deathRate!A101:B326,2,FALSE)</f>
        <v>5.2</v>
      </c>
      <c r="D101" t="str">
        <f>VLOOKUP(A2:A227,countryCode!A2:B237,2,FALSE)</f>
        <v>ISR</v>
      </c>
      <c r="E101">
        <f>VLOOKUP(A101:A326,population!A101:B338,2,FALSE)</f>
        <v>8174527</v>
      </c>
      <c r="F101">
        <f t="shared" si="2"/>
        <v>210810</v>
      </c>
      <c r="G101">
        <f t="shared" si="3"/>
        <v>741890</v>
      </c>
    </row>
    <row r="102" spans="1:7" x14ac:dyDescent="0.2">
      <c r="A102" t="s">
        <v>214</v>
      </c>
      <c r="B102">
        <v>8.6999999999999993</v>
      </c>
      <c r="C102">
        <f>VLOOKUP(A102:A327,deathRate!A102:B327,2,FALSE)</f>
        <v>10.3</v>
      </c>
      <c r="D102" t="str">
        <f>VLOOKUP(A2:A227,countryCode!A2:B237,2,FALSE)</f>
        <v>ITA</v>
      </c>
      <c r="E102">
        <f>VLOOKUP(A102:A327,population!A102:B339,2,FALSE)</f>
        <v>62007540</v>
      </c>
      <c r="F102">
        <f t="shared" si="2"/>
        <v>58460</v>
      </c>
      <c r="G102">
        <f t="shared" si="3"/>
        <v>49380</v>
      </c>
    </row>
    <row r="103" spans="1:7" x14ac:dyDescent="0.2">
      <c r="A103" t="s">
        <v>98</v>
      </c>
      <c r="B103">
        <v>18</v>
      </c>
      <c r="C103">
        <f>VLOOKUP(A103:A328,deathRate!A103:B328,2,FALSE)</f>
        <v>6.7</v>
      </c>
      <c r="D103" t="str">
        <f>VLOOKUP(A2:A227,countryCode!A2:B237,2,FALSE)</f>
        <v>JAM</v>
      </c>
      <c r="E103">
        <f>VLOOKUP(A103:A328,population!A103:B340,2,FALSE)</f>
        <v>2970340</v>
      </c>
      <c r="F103">
        <f t="shared" si="2"/>
        <v>589830</v>
      </c>
      <c r="G103">
        <f t="shared" si="3"/>
        <v>1584620</v>
      </c>
    </row>
    <row r="104" spans="1:7" x14ac:dyDescent="0.2">
      <c r="A104" t="s">
        <v>223</v>
      </c>
      <c r="B104">
        <v>7.8</v>
      </c>
      <c r="C104">
        <f>VLOOKUP(A104:A329,deathRate!A104:B329,2,FALSE)</f>
        <v>9.6</v>
      </c>
      <c r="D104" t="str">
        <f>VLOOKUP(A2:A227,countryCode!A2:B237,2,FALSE)</f>
        <v>JPN</v>
      </c>
      <c r="E104">
        <f>VLOOKUP(A104:A329,population!A104:B341,2,FALSE)</f>
        <v>126702133</v>
      </c>
      <c r="F104">
        <f t="shared" si="2"/>
        <v>31910</v>
      </c>
      <c r="G104">
        <f t="shared" si="3"/>
        <v>25930</v>
      </c>
    </row>
    <row r="105" spans="1:7" x14ac:dyDescent="0.2">
      <c r="A105" t="s">
        <v>163</v>
      </c>
      <c r="B105">
        <v>12.1</v>
      </c>
      <c r="C105">
        <f>VLOOKUP(A105:A330,deathRate!A105:B330,2,FALSE)</f>
        <v>7.7</v>
      </c>
      <c r="D105" t="str">
        <f>VLOOKUP(A2:A227,countryCode!A2:B237,2,FALSE)</f>
        <v>JEY</v>
      </c>
      <c r="E105">
        <f>VLOOKUP(A105:A330,population!A105:B342,2,FALSE)</f>
        <v>98069</v>
      </c>
      <c r="F105">
        <f t="shared" si="2"/>
        <v>26575990</v>
      </c>
      <c r="G105">
        <f t="shared" si="3"/>
        <v>41762270</v>
      </c>
    </row>
    <row r="106" spans="1:7" x14ac:dyDescent="0.2">
      <c r="A106" t="s">
        <v>48</v>
      </c>
      <c r="B106">
        <v>25.5</v>
      </c>
      <c r="C106">
        <f>VLOOKUP(A106:A331,deathRate!A106:B331,2,FALSE)</f>
        <v>3.8</v>
      </c>
      <c r="D106" t="str">
        <f>VLOOKUP(A2:A227,countryCode!A2:B237,2,FALSE)</f>
        <v>JOR</v>
      </c>
      <c r="E106">
        <f>VLOOKUP(A106:A331,population!A106:B343,2,FALSE)</f>
        <v>8185384</v>
      </c>
      <c r="F106">
        <f t="shared" si="2"/>
        <v>151090</v>
      </c>
      <c r="G106">
        <f t="shared" si="3"/>
        <v>1013870</v>
      </c>
    </row>
    <row r="107" spans="1:7" x14ac:dyDescent="0.2">
      <c r="A107" t="s">
        <v>90</v>
      </c>
      <c r="B107">
        <v>18.7</v>
      </c>
      <c r="C107">
        <f>VLOOKUP(A107:A332,deathRate!A107:B332,2,FALSE)</f>
        <v>8.1999999999999993</v>
      </c>
      <c r="D107" t="str">
        <f>VLOOKUP(A2:A227,countryCode!A2:B237,2,FALSE)</f>
        <v>KAZ</v>
      </c>
      <c r="E107">
        <f>VLOOKUP(A107:A332,population!A107:B344,2,FALSE)</f>
        <v>18360353</v>
      </c>
      <c r="F107">
        <f t="shared" si="2"/>
        <v>91850</v>
      </c>
      <c r="G107">
        <f t="shared" si="3"/>
        <v>209470</v>
      </c>
    </row>
    <row r="108" spans="1:7" x14ac:dyDescent="0.2">
      <c r="A108" t="s">
        <v>50</v>
      </c>
      <c r="B108">
        <v>25.1</v>
      </c>
      <c r="C108">
        <f>VLOOKUP(A108:A333,deathRate!A108:B333,2,FALSE)</f>
        <v>6.8</v>
      </c>
      <c r="D108" t="str">
        <f>VLOOKUP(A2:A227,countryCode!A2:B237,2,FALSE)</f>
        <v>KEN</v>
      </c>
      <c r="E108">
        <f>VLOOKUP(A108:A333,population!A108:B345,2,FALSE)</f>
        <v>46790758</v>
      </c>
      <c r="F108">
        <f t="shared" si="2"/>
        <v>26850</v>
      </c>
      <c r="G108">
        <f t="shared" si="3"/>
        <v>99110</v>
      </c>
    </row>
    <row r="109" spans="1:7" x14ac:dyDescent="0.2">
      <c r="A109" t="s">
        <v>75</v>
      </c>
      <c r="B109">
        <v>21.3</v>
      </c>
      <c r="C109">
        <f>VLOOKUP(A109:A334,deathRate!A109:B334,2,FALSE)</f>
        <v>7.1</v>
      </c>
      <c r="D109" t="str">
        <f>VLOOKUP(A2:A227,countryCode!A2:B237,2,FALSE)</f>
        <v>KIR</v>
      </c>
      <c r="E109">
        <f>VLOOKUP(A109:A334,population!A109:B346,2,FALSE)</f>
        <v>106925</v>
      </c>
      <c r="F109">
        <f t="shared" si="2"/>
        <v>13846750</v>
      </c>
      <c r="G109">
        <f t="shared" si="3"/>
        <v>41540240</v>
      </c>
    </row>
    <row r="110" spans="1:7" x14ac:dyDescent="0.2">
      <c r="A110" t="s">
        <v>131</v>
      </c>
      <c r="B110">
        <v>14.6</v>
      </c>
      <c r="C110">
        <f>VLOOKUP(A110:A335,deathRate!A110:B335,2,FALSE)</f>
        <v>9.3000000000000007</v>
      </c>
      <c r="D110" t="str">
        <f>VLOOKUP(A2:A227,countryCode!A2:B237,2,FALSE)</f>
        <v>KOR</v>
      </c>
      <c r="E110">
        <f>VLOOKUP(A110:A335,population!A110:B347,2,FALSE)</f>
        <v>25115311</v>
      </c>
      <c r="F110">
        <f t="shared" si="2"/>
        <v>86000</v>
      </c>
      <c r="G110">
        <f t="shared" si="3"/>
        <v>135020</v>
      </c>
    </row>
    <row r="111" spans="1:7" x14ac:dyDescent="0.2">
      <c r="A111" t="s">
        <v>219</v>
      </c>
      <c r="B111">
        <v>8.4</v>
      </c>
      <c r="C111">
        <f>VLOOKUP(A111:A336,deathRate!A111:B336,2,FALSE)</f>
        <v>5.8</v>
      </c>
      <c r="D111" t="str">
        <f>VLOOKUP(A2:A227,countryCode!A2:B237,2,FALSE)</f>
        <v>PRK</v>
      </c>
      <c r="E111">
        <f>VLOOKUP(A111:A336,population!A111:B348,2,FALSE)</f>
        <v>50924172</v>
      </c>
      <c r="F111">
        <f t="shared" si="2"/>
        <v>73720</v>
      </c>
      <c r="G111">
        <f t="shared" si="3"/>
        <v>106770</v>
      </c>
    </row>
    <row r="112" spans="1:7" x14ac:dyDescent="0.2">
      <c r="A112" t="s">
        <v>82</v>
      </c>
      <c r="B112">
        <v>19.600000000000001</v>
      </c>
      <c r="C112">
        <f>VLOOKUP(A112:A337,deathRate!A112:B337,2,FALSE)</f>
        <v>2.2000000000000002</v>
      </c>
      <c r="D112" t="str">
        <f>VLOOKUP(A2:A227,countryCode!A2:B237,2,FALSE)</f>
        <v>KWT</v>
      </c>
      <c r="E112">
        <f>VLOOKUP(A112:A337,population!A112:B349,2,FALSE)</f>
        <v>2832776</v>
      </c>
      <c r="F112">
        <f t="shared" si="2"/>
        <v>567990</v>
      </c>
      <c r="G112">
        <f t="shared" si="3"/>
        <v>5060250</v>
      </c>
    </row>
    <row r="113" spans="1:7" x14ac:dyDescent="0.2">
      <c r="A113" t="s">
        <v>71</v>
      </c>
      <c r="B113">
        <v>22.6</v>
      </c>
      <c r="C113">
        <f>VLOOKUP(A113:A338,deathRate!A113:B338,2,FALSE)</f>
        <v>6.6</v>
      </c>
      <c r="D113" t="str">
        <f>VLOOKUP(A2:A227,countryCode!A2:B237,2,FALSE)</f>
        <v>KGZ</v>
      </c>
      <c r="E113">
        <f>VLOOKUP(A113:A338,population!A113:B350,2,FALSE)</f>
        <v>5727553</v>
      </c>
      <c r="F113">
        <f t="shared" si="2"/>
        <v>243630</v>
      </c>
      <c r="G113">
        <f t="shared" si="3"/>
        <v>834240</v>
      </c>
    </row>
    <row r="114" spans="1:7" x14ac:dyDescent="0.2">
      <c r="A114" t="s">
        <v>61</v>
      </c>
      <c r="B114">
        <v>23.9</v>
      </c>
      <c r="C114">
        <f>VLOOKUP(A114:A339,deathRate!A114:B339,2,FALSE)</f>
        <v>7.5</v>
      </c>
      <c r="D114" t="str">
        <f>VLOOKUP(A2:A227,countryCode!A2:B237,2,FALSE)</f>
        <v>LAO</v>
      </c>
      <c r="E114">
        <f>VLOOKUP(A114:A339,population!A114:B351,2,FALSE)</f>
        <v>7019073</v>
      </c>
      <c r="F114">
        <f t="shared" si="2"/>
        <v>187990</v>
      </c>
      <c r="G114">
        <f t="shared" si="3"/>
        <v>599050</v>
      </c>
    </row>
    <row r="115" spans="1:7" x14ac:dyDescent="0.2">
      <c r="A115" t="s">
        <v>196</v>
      </c>
      <c r="B115">
        <v>9.9</v>
      </c>
      <c r="C115">
        <f>VLOOKUP(A115:A340,deathRate!A115:B340,2,FALSE)</f>
        <v>14.4</v>
      </c>
      <c r="D115" t="str">
        <f>VLOOKUP(A2:A227,countryCode!A2:B237,2,FALSE)</f>
        <v>LVA</v>
      </c>
      <c r="E115">
        <f>VLOOKUP(A115:A340,population!A115:B352,2,FALSE)</f>
        <v>1965686</v>
      </c>
      <c r="F115">
        <f t="shared" si="2"/>
        <v>1620530</v>
      </c>
      <c r="G115">
        <f t="shared" si="3"/>
        <v>1114110</v>
      </c>
    </row>
    <row r="116" spans="1:7" x14ac:dyDescent="0.2">
      <c r="A116" t="s">
        <v>133</v>
      </c>
      <c r="B116">
        <v>14.4</v>
      </c>
      <c r="C116">
        <f>VLOOKUP(A116:A341,deathRate!A116:B341,2,FALSE)</f>
        <v>4.9000000000000004</v>
      </c>
      <c r="D116" t="str">
        <f>VLOOKUP(A2:A227,countryCode!A2:B237,2,FALSE)</f>
        <v>LBN</v>
      </c>
      <c r="E116">
        <f>VLOOKUP(A116:A341,population!A116:B353,2,FALSE)</f>
        <v>6237738</v>
      </c>
      <c r="F116">
        <f t="shared" si="2"/>
        <v>351090</v>
      </c>
      <c r="G116">
        <f t="shared" si="3"/>
        <v>1031770</v>
      </c>
    </row>
    <row r="117" spans="1:7" x14ac:dyDescent="0.2">
      <c r="A117" t="s">
        <v>51</v>
      </c>
      <c r="B117">
        <v>25.1</v>
      </c>
      <c r="C117">
        <f>VLOOKUP(A117:A342,deathRate!A117:B342,2,FALSE)</f>
        <v>14.9</v>
      </c>
      <c r="D117" t="str">
        <f>VLOOKUP(A2:A227,countryCode!A2:B237,2,FALSE)</f>
        <v>LSO</v>
      </c>
      <c r="E117">
        <f>VLOOKUP(A117:A342,population!A117:B354,2,FALSE)</f>
        <v>1953070</v>
      </c>
      <c r="F117">
        <f t="shared" si="2"/>
        <v>643300</v>
      </c>
      <c r="G117">
        <f t="shared" si="3"/>
        <v>1083680</v>
      </c>
    </row>
    <row r="118" spans="1:7" x14ac:dyDescent="0.2">
      <c r="A118" t="s">
        <v>25</v>
      </c>
      <c r="B118">
        <v>33.9</v>
      </c>
      <c r="C118">
        <f>VLOOKUP(A118:A343,deathRate!A118:B343,2,FALSE)</f>
        <v>9.5</v>
      </c>
      <c r="D118" t="str">
        <f>VLOOKUP(A2:A227,countryCode!A2:B237,2,FALSE)</f>
        <v>LBR</v>
      </c>
      <c r="E118">
        <f>VLOOKUP(A118:A343,population!A118:B355,2,FALSE)</f>
        <v>4299944</v>
      </c>
      <c r="F118">
        <f t="shared" si="2"/>
        <v>216340</v>
      </c>
      <c r="G118">
        <f t="shared" si="3"/>
        <v>772010</v>
      </c>
    </row>
    <row r="119" spans="1:7" x14ac:dyDescent="0.2">
      <c r="A119" t="s">
        <v>103</v>
      </c>
      <c r="B119">
        <v>17.8</v>
      </c>
      <c r="C119">
        <f>VLOOKUP(A119:A344,deathRate!A119:B344,2,FALSE)</f>
        <v>3.6</v>
      </c>
      <c r="D119" t="str">
        <f>VLOOKUP(A2:A227,countryCode!A2:B237,2,FALSE)</f>
        <v>LBY</v>
      </c>
      <c r="E119">
        <f>VLOOKUP(A119:A344,population!A119:B356,2,FALSE)</f>
        <v>6541948</v>
      </c>
      <c r="F119">
        <f t="shared" si="2"/>
        <v>270820</v>
      </c>
      <c r="G119">
        <f t="shared" si="3"/>
        <v>1339050</v>
      </c>
    </row>
    <row r="120" spans="1:7" x14ac:dyDescent="0.2">
      <c r="A120" t="s">
        <v>188</v>
      </c>
      <c r="B120">
        <v>10.4</v>
      </c>
      <c r="C120">
        <f>VLOOKUP(A120:A345,deathRate!A120:B345,2,FALSE)</f>
        <v>7.3</v>
      </c>
      <c r="D120" t="str">
        <f>VLOOKUP(A2:A227,countryCode!A2:B237,2,FALSE)</f>
        <v>LIE</v>
      </c>
      <c r="E120">
        <f>VLOOKUP(A120:A345,population!A120:B357,2,FALSE)</f>
        <v>37937</v>
      </c>
      <c r="F120">
        <f t="shared" si="2"/>
        <v>79930090</v>
      </c>
      <c r="G120">
        <f t="shared" si="3"/>
        <v>113873000</v>
      </c>
    </row>
    <row r="121" spans="1:7" x14ac:dyDescent="0.2">
      <c r="A121" t="s">
        <v>195</v>
      </c>
      <c r="B121">
        <v>10</v>
      </c>
      <c r="C121">
        <f>VLOOKUP(A121:A346,deathRate!A121:B346,2,FALSE)</f>
        <v>14.5</v>
      </c>
      <c r="D121" t="str">
        <f>VLOOKUP(A2:A227,countryCode!A2:B237,2,FALSE)</f>
        <v>LTU</v>
      </c>
      <c r="E121">
        <f>VLOOKUP(A121:A346,population!A121:B358,2,FALSE)</f>
        <v>2854235</v>
      </c>
      <c r="F121">
        <f t="shared" si="2"/>
        <v>1104880</v>
      </c>
      <c r="G121">
        <f t="shared" si="3"/>
        <v>761990</v>
      </c>
    </row>
    <row r="122" spans="1:7" x14ac:dyDescent="0.2">
      <c r="A122" t="s">
        <v>171</v>
      </c>
      <c r="B122">
        <v>11.4</v>
      </c>
      <c r="C122">
        <f>VLOOKUP(A122:A347,deathRate!A122:B347,2,FALSE)</f>
        <v>7.3</v>
      </c>
      <c r="D122" t="str">
        <f>VLOOKUP(A2:A227,countryCode!A2:B237,2,FALSE)</f>
        <v>LUX</v>
      </c>
      <c r="E122">
        <f>VLOOKUP(A122:A347,population!A122:B359,2,FALSE)</f>
        <v>582291</v>
      </c>
      <c r="F122">
        <f t="shared" si="2"/>
        <v>4750740</v>
      </c>
      <c r="G122">
        <f t="shared" si="3"/>
        <v>7418970</v>
      </c>
    </row>
    <row r="123" spans="1:7" x14ac:dyDescent="0.2">
      <c r="A123" t="s">
        <v>213</v>
      </c>
      <c r="B123">
        <v>8.8000000000000007</v>
      </c>
      <c r="C123">
        <f>VLOOKUP(A123:A348,deathRate!A123:B348,2,FALSE)</f>
        <v>4.4000000000000004</v>
      </c>
      <c r="D123" t="e">
        <f>VLOOKUP(A2:A227,countryCode!A2:B237,2,FALSE)</f>
        <v>#N/A</v>
      </c>
      <c r="E123">
        <f>VLOOKUP(A123:A348,population!A123:B360,2,FALSE)</f>
        <v>597425</v>
      </c>
      <c r="F123">
        <f t="shared" si="2"/>
        <v>5998470</v>
      </c>
      <c r="G123">
        <f t="shared" si="3"/>
        <v>11996940</v>
      </c>
    </row>
    <row r="124" spans="1:7" x14ac:dyDescent="0.2">
      <c r="A124" t="s">
        <v>169</v>
      </c>
      <c r="B124">
        <v>11.5</v>
      </c>
      <c r="C124">
        <f>VLOOKUP(A124:A349,deathRate!A124:B349,2,FALSE)</f>
        <v>9.1</v>
      </c>
      <c r="D124" t="str">
        <f>VLOOKUP(A2:A227,countryCode!A2:B237,2,FALSE)</f>
        <v>MKD</v>
      </c>
      <c r="E124">
        <f>VLOOKUP(A124:A349,population!A124:B361,2,FALSE)</f>
        <v>2100025</v>
      </c>
      <c r="F124">
        <f t="shared" si="2"/>
        <v>1305820</v>
      </c>
      <c r="G124">
        <f t="shared" si="3"/>
        <v>1650220</v>
      </c>
    </row>
    <row r="125" spans="1:7" x14ac:dyDescent="0.2">
      <c r="A125" t="s">
        <v>33</v>
      </c>
      <c r="B125">
        <v>32.1</v>
      </c>
      <c r="C125">
        <f>VLOOKUP(A125:A350,deathRate!A125:B350,2,FALSE)</f>
        <v>6.7</v>
      </c>
      <c r="D125" t="str">
        <f>VLOOKUP(A2:A227,countryCode!A2:B237,2,FALSE)</f>
        <v>MDG</v>
      </c>
      <c r="E125">
        <f>VLOOKUP(A125:A350,population!A125:B362,2,FALSE)</f>
        <v>24430325</v>
      </c>
      <c r="F125">
        <f t="shared" si="2"/>
        <v>40210</v>
      </c>
      <c r="G125">
        <f t="shared" si="3"/>
        <v>192660</v>
      </c>
    </row>
    <row r="126" spans="1:7" x14ac:dyDescent="0.2">
      <c r="A126" t="s">
        <v>6</v>
      </c>
      <c r="B126">
        <v>41.3</v>
      </c>
      <c r="C126">
        <f>VLOOKUP(A126:A351,deathRate!A126:B351,2,FALSE)</f>
        <v>8.1</v>
      </c>
      <c r="D126" t="str">
        <f>VLOOKUP(A2:A227,countryCode!A2:B237,2,FALSE)</f>
        <v>MWI</v>
      </c>
      <c r="E126">
        <f>VLOOKUP(A126:A351,population!A126:B363,2,FALSE)</f>
        <v>18570321</v>
      </c>
      <c r="F126">
        <f t="shared" si="2"/>
        <v>41120</v>
      </c>
      <c r="G126">
        <f t="shared" si="3"/>
        <v>209650</v>
      </c>
    </row>
    <row r="127" spans="1:7" x14ac:dyDescent="0.2">
      <c r="A127" t="s">
        <v>84</v>
      </c>
      <c r="B127">
        <v>19.399999999999999</v>
      </c>
      <c r="C127">
        <f>VLOOKUP(A127:A352,deathRate!A127:B352,2,FALSE)</f>
        <v>5.0999999999999996</v>
      </c>
      <c r="D127" t="str">
        <f>VLOOKUP(A2:A227,countryCode!A2:B237,2,FALSE)</f>
        <v>MYS</v>
      </c>
      <c r="E127">
        <f>VLOOKUP(A127:A352,population!A127:B364,2,FALSE)</f>
        <v>30949962</v>
      </c>
      <c r="F127">
        <f t="shared" si="2"/>
        <v>52520</v>
      </c>
      <c r="G127">
        <f t="shared" si="3"/>
        <v>199790</v>
      </c>
    </row>
    <row r="128" spans="1:7" x14ac:dyDescent="0.2">
      <c r="A128" t="s">
        <v>118</v>
      </c>
      <c r="B128">
        <v>16</v>
      </c>
      <c r="C128">
        <f>VLOOKUP(A128:A353,deathRate!A128:B353,2,FALSE)</f>
        <v>3.9</v>
      </c>
      <c r="D128" t="str">
        <f>VLOOKUP(A2:A227,countryCode!A2:B237,2,FALSE)</f>
        <v>MDV</v>
      </c>
      <c r="E128">
        <f>VLOOKUP(A128:A353,population!A128:B365,2,FALSE)</f>
        <v>392960</v>
      </c>
      <c r="F128">
        <f t="shared" si="2"/>
        <v>5015780</v>
      </c>
      <c r="G128">
        <f t="shared" si="3"/>
        <v>20577550</v>
      </c>
    </row>
    <row r="129" spans="1:7" x14ac:dyDescent="0.2">
      <c r="A129" t="s">
        <v>1</v>
      </c>
      <c r="B129">
        <v>44.4</v>
      </c>
      <c r="C129">
        <f>VLOOKUP(A129:A354,deathRate!A129:B354,2,FALSE)</f>
        <v>12.6</v>
      </c>
      <c r="D129" t="str">
        <f>VLOOKUP(A2:A227,countryCode!A2:B237,2,FALSE)</f>
        <v>MLI</v>
      </c>
      <c r="E129">
        <f>VLOOKUP(A129:A354,population!A129:B366,2,FALSE)</f>
        <v>17467108</v>
      </c>
      <c r="F129">
        <f t="shared" si="2"/>
        <v>40660</v>
      </c>
      <c r="G129">
        <f t="shared" si="3"/>
        <v>143290</v>
      </c>
    </row>
    <row r="130" spans="1:7" x14ac:dyDescent="0.2">
      <c r="A130" t="s">
        <v>194</v>
      </c>
      <c r="B130">
        <v>10.1</v>
      </c>
      <c r="C130">
        <f>VLOOKUP(A130:A355,deathRate!A130:B355,2,FALSE)</f>
        <v>9.1999999999999993</v>
      </c>
      <c r="D130" t="str">
        <f>VLOOKUP(A2:A227,countryCode!A2:B237,2,FALSE)</f>
        <v>MLT</v>
      </c>
      <c r="E130">
        <f>VLOOKUP(A130:A355,population!A130:B367,2,FALSE)</f>
        <v>415196</v>
      </c>
      <c r="F130">
        <f t="shared" si="2"/>
        <v>7520250</v>
      </c>
      <c r="G130">
        <f t="shared" si="3"/>
        <v>8255920</v>
      </c>
    </row>
    <row r="131" spans="1:7" x14ac:dyDescent="0.2">
      <c r="A131" t="s">
        <v>52</v>
      </c>
      <c r="B131">
        <v>25</v>
      </c>
      <c r="C131">
        <f>VLOOKUP(A131:A356,deathRate!A131:B356,2,FALSE)</f>
        <v>4.2</v>
      </c>
      <c r="D131" t="str">
        <f>VLOOKUP(A2:A227,countryCode!A2:B237,2,FALSE)</f>
        <v>MHL</v>
      </c>
      <c r="E131">
        <f>VLOOKUP(A131:A356,population!A131:B368,2,FALSE)</f>
        <v>73376</v>
      </c>
      <c r="F131">
        <f t="shared" ref="F131:F194" si="4">ROUND(1000*(1/(((E131/1000)*B131)/(365*24*60*60))),-1)</f>
        <v>17191450</v>
      </c>
      <c r="G131">
        <f t="shared" ref="G131:G194" si="5">ROUND(1000*(1/(((E131/1000)*C131)/(365*24*60*60))),-1)</f>
        <v>102330070</v>
      </c>
    </row>
    <row r="132" spans="1:7" x14ac:dyDescent="0.2">
      <c r="A132" t="s">
        <v>36</v>
      </c>
      <c r="B132">
        <v>30.9</v>
      </c>
      <c r="C132">
        <f>VLOOKUP(A132:A357,deathRate!A132:B357,2,FALSE)</f>
        <v>8.1</v>
      </c>
      <c r="D132" t="str">
        <f>VLOOKUP(A2:A227,countryCode!A2:B237,2,FALSE)</f>
        <v>MRT</v>
      </c>
      <c r="E132">
        <f>VLOOKUP(A132:A357,population!A132:B369,2,FALSE)</f>
        <v>3677293</v>
      </c>
      <c r="F132">
        <f t="shared" si="4"/>
        <v>277540</v>
      </c>
      <c r="G132">
        <f t="shared" si="5"/>
        <v>1058750</v>
      </c>
    </row>
    <row r="133" spans="1:7" x14ac:dyDescent="0.2">
      <c r="A133" t="s">
        <v>150</v>
      </c>
      <c r="B133">
        <v>13.1</v>
      </c>
      <c r="C133">
        <f>VLOOKUP(A133:A358,deathRate!A133:B358,2,FALSE)</f>
        <v>7</v>
      </c>
      <c r="D133" t="str">
        <f>VLOOKUP(A2:A227,countryCode!A2:B237,2,FALSE)</f>
        <v>MUS</v>
      </c>
      <c r="E133">
        <f>VLOOKUP(A133:A358,population!A133:B370,2,FALSE)</f>
        <v>1348242</v>
      </c>
      <c r="F133">
        <f t="shared" si="4"/>
        <v>1785530</v>
      </c>
      <c r="G133">
        <f t="shared" si="5"/>
        <v>3341490</v>
      </c>
    </row>
    <row r="134" spans="1:7" x14ac:dyDescent="0.2">
      <c r="A134" t="s">
        <v>92</v>
      </c>
      <c r="B134">
        <v>18.5</v>
      </c>
      <c r="C134">
        <f>VLOOKUP(A134:A359,deathRate!A134:B359,2,FALSE)</f>
        <v>5.3</v>
      </c>
      <c r="D134" t="str">
        <f>VLOOKUP(A2:A227,countryCode!A2:B237,2,FALSE)</f>
        <v>MEX</v>
      </c>
      <c r="E134">
        <f>VLOOKUP(A134:A359,population!A134:B371,2,FALSE)</f>
        <v>123166749</v>
      </c>
      <c r="F134">
        <f t="shared" si="4"/>
        <v>13840</v>
      </c>
      <c r="G134">
        <f t="shared" si="5"/>
        <v>48310</v>
      </c>
    </row>
    <row r="135" spans="1:7" x14ac:dyDescent="0.2">
      <c r="A135" t="s">
        <v>79</v>
      </c>
      <c r="B135">
        <v>20.3</v>
      </c>
      <c r="C135">
        <f>VLOOKUP(A135:A360,deathRate!A135:B360,2,FALSE)</f>
        <v>4.2</v>
      </c>
      <c r="D135" t="str">
        <f>VLOOKUP(A2:A227,countryCode!A2:B237,2,FALSE)</f>
        <v>FSM</v>
      </c>
      <c r="E135">
        <f>VLOOKUP(A135:A360,population!A135:B372,2,FALSE)</f>
        <v>104719</v>
      </c>
      <c r="F135">
        <f t="shared" si="4"/>
        <v>14834920</v>
      </c>
      <c r="G135">
        <f t="shared" si="5"/>
        <v>71702090</v>
      </c>
    </row>
    <row r="136" spans="1:7" x14ac:dyDescent="0.2">
      <c r="A136" t="s">
        <v>168</v>
      </c>
      <c r="B136">
        <v>11.8</v>
      </c>
      <c r="C136">
        <f>VLOOKUP(A136:A361,deathRate!A136:B361,2,FALSE)</f>
        <v>12.6</v>
      </c>
      <c r="D136" t="str">
        <f>VLOOKUP(A2:A227,countryCode!A2:B237,2,FALSE)</f>
        <v>MDA</v>
      </c>
      <c r="E136">
        <f>VLOOKUP(A136:A361,population!A136:B373,2,FALSE)</f>
        <v>3510485</v>
      </c>
      <c r="F136">
        <f t="shared" si="4"/>
        <v>761300</v>
      </c>
      <c r="G136">
        <f t="shared" si="5"/>
        <v>712970</v>
      </c>
    </row>
    <row r="137" spans="1:7" x14ac:dyDescent="0.2">
      <c r="A137" t="s">
        <v>225</v>
      </c>
      <c r="B137">
        <v>6.6</v>
      </c>
      <c r="C137">
        <f>VLOOKUP(A137:A362,deathRate!A137:B362,2,FALSE)</f>
        <v>9.6</v>
      </c>
      <c r="D137" t="str">
        <f>VLOOKUP(A2:A227,countryCode!A2:B237,2,FALSE)</f>
        <v>MCO</v>
      </c>
      <c r="E137">
        <f>VLOOKUP(A137:A362,population!A137:B374,2,FALSE)</f>
        <v>30581</v>
      </c>
      <c r="F137">
        <f t="shared" si="4"/>
        <v>156246750</v>
      </c>
      <c r="G137">
        <f t="shared" si="5"/>
        <v>107419640</v>
      </c>
    </row>
    <row r="138" spans="1:7" x14ac:dyDescent="0.2">
      <c r="A138" t="s">
        <v>83</v>
      </c>
      <c r="B138">
        <v>19.600000000000001</v>
      </c>
      <c r="C138">
        <f>VLOOKUP(A138:A363,deathRate!A138:B363,2,FALSE)</f>
        <v>6.3</v>
      </c>
      <c r="D138" t="str">
        <f>VLOOKUP(A2:A227,countryCode!A2:B237,2,FALSE)</f>
        <v>MNG</v>
      </c>
      <c r="E138">
        <f>VLOOKUP(A138:A363,population!A138:B375,2,FALSE)</f>
        <v>3031330</v>
      </c>
      <c r="F138">
        <f t="shared" si="4"/>
        <v>530780</v>
      </c>
      <c r="G138">
        <f t="shared" si="5"/>
        <v>1651330</v>
      </c>
    </row>
    <row r="139" spans="1:7" x14ac:dyDescent="0.2">
      <c r="A139" t="s">
        <v>192</v>
      </c>
      <c r="B139">
        <v>10.199999999999999</v>
      </c>
      <c r="C139">
        <f>VLOOKUP(A139:A364,deathRate!A139:B364,2,FALSE)</f>
        <v>9.6</v>
      </c>
      <c r="D139" t="str">
        <f>VLOOKUP(A2:A227,countryCode!A2:B237,2,FALSE)</f>
        <v>MNE</v>
      </c>
      <c r="E139">
        <f>VLOOKUP(A139:A364,population!A139:B376,2,FALSE)</f>
        <v>644578</v>
      </c>
      <c r="F139">
        <f t="shared" si="4"/>
        <v>4796570</v>
      </c>
      <c r="G139">
        <f t="shared" si="5"/>
        <v>5096360</v>
      </c>
    </row>
    <row r="140" spans="1:7" x14ac:dyDescent="0.2">
      <c r="A140" t="s">
        <v>179</v>
      </c>
      <c r="B140">
        <v>11</v>
      </c>
      <c r="C140">
        <f>VLOOKUP(A140:A365,deathRate!A140:B365,2,FALSE)</f>
        <v>6.3</v>
      </c>
      <c r="D140" t="str">
        <f>VLOOKUP(A2:A227,countryCode!A2:B237,2,FALSE)</f>
        <v>MSR</v>
      </c>
      <c r="E140">
        <f>VLOOKUP(A140:A365,population!A140:B377,2,FALSE)</f>
        <v>5267</v>
      </c>
      <c r="F140">
        <f t="shared" si="4"/>
        <v>544315380</v>
      </c>
      <c r="G140">
        <f t="shared" si="5"/>
        <v>950391930</v>
      </c>
    </row>
    <row r="141" spans="1:7" x14ac:dyDescent="0.2">
      <c r="A141" t="s">
        <v>99</v>
      </c>
      <c r="B141">
        <v>18</v>
      </c>
      <c r="C141">
        <f>VLOOKUP(A141:A366,deathRate!A141:B366,2,FALSE)</f>
        <v>4.8</v>
      </c>
      <c r="D141" t="str">
        <f>VLOOKUP(A2:A227,countryCode!A2:B237,2,FALSE)</f>
        <v>MAR</v>
      </c>
      <c r="E141">
        <f>VLOOKUP(A141:A366,population!A141:B378,2,FALSE)</f>
        <v>33655786</v>
      </c>
      <c r="F141">
        <f t="shared" si="4"/>
        <v>52060</v>
      </c>
      <c r="G141">
        <f t="shared" si="5"/>
        <v>195210</v>
      </c>
    </row>
    <row r="142" spans="1:7" x14ac:dyDescent="0.2">
      <c r="A142" t="s">
        <v>9</v>
      </c>
      <c r="B142">
        <v>38.299999999999997</v>
      </c>
      <c r="C142">
        <f>VLOOKUP(A142:A367,deathRate!A142:B367,2,FALSE)</f>
        <v>11.9</v>
      </c>
      <c r="D142" t="str">
        <f>VLOOKUP(A2:A227,countryCode!A2:B237,2,FALSE)</f>
        <v>MOZ</v>
      </c>
      <c r="E142">
        <f>VLOOKUP(A142:A367,population!A142:B379,2,FALSE)</f>
        <v>25930150</v>
      </c>
      <c r="F142">
        <f t="shared" si="4"/>
        <v>31750</v>
      </c>
      <c r="G142">
        <f t="shared" si="5"/>
        <v>102200</v>
      </c>
    </row>
    <row r="143" spans="1:7" x14ac:dyDescent="0.2">
      <c r="A143" t="s">
        <v>45</v>
      </c>
      <c r="B143">
        <v>27.9</v>
      </c>
      <c r="C143">
        <f>VLOOKUP(A143:A368,deathRate!A143:B368,2,FALSE)</f>
        <v>8.1</v>
      </c>
      <c r="D143" t="str">
        <f>VLOOKUP(A2:A227,countryCode!A2:B237,2,FALSE)</f>
        <v>NAM</v>
      </c>
      <c r="E143">
        <f>VLOOKUP(A143:A368,population!A143:B380,2,FALSE)</f>
        <v>2436469</v>
      </c>
      <c r="F143">
        <f t="shared" si="4"/>
        <v>463920</v>
      </c>
      <c r="G143">
        <f t="shared" si="5"/>
        <v>1597940</v>
      </c>
    </row>
    <row r="144" spans="1:7" x14ac:dyDescent="0.2">
      <c r="A144" t="s">
        <v>55</v>
      </c>
      <c r="B144">
        <v>24.4</v>
      </c>
      <c r="C144">
        <f>VLOOKUP(A144:A369,deathRate!A144:B369,2,FALSE)</f>
        <v>5.9</v>
      </c>
      <c r="D144" t="str">
        <f>VLOOKUP(A2:A227,countryCode!A2:B237,2,FALSE)</f>
        <v>NRU</v>
      </c>
      <c r="E144">
        <f>VLOOKUP(A144:A369,population!A144:B381,2,FALSE)</f>
        <v>9591</v>
      </c>
      <c r="F144">
        <f t="shared" si="4"/>
        <v>134757480</v>
      </c>
      <c r="G144">
        <f t="shared" si="5"/>
        <v>557302130</v>
      </c>
    </row>
    <row r="145" spans="1:7" x14ac:dyDescent="0.2">
      <c r="A145" t="s">
        <v>81</v>
      </c>
      <c r="B145">
        <v>19.899999999999999</v>
      </c>
      <c r="C145">
        <f>VLOOKUP(A145:A370,deathRate!A145:B370,2,FALSE)</f>
        <v>5.7</v>
      </c>
      <c r="D145" t="str">
        <f>VLOOKUP(A2:A227,countryCode!A2:B237,2,FALSE)</f>
        <v>NPL</v>
      </c>
      <c r="E145">
        <f>VLOOKUP(A145:A370,population!A145:B382,2,FALSE)</f>
        <v>29033914</v>
      </c>
      <c r="F145">
        <f t="shared" si="4"/>
        <v>54580</v>
      </c>
      <c r="G145">
        <f t="shared" si="5"/>
        <v>190560</v>
      </c>
    </row>
    <row r="146" spans="1:7" x14ac:dyDescent="0.2">
      <c r="A146" t="s">
        <v>180</v>
      </c>
      <c r="B146">
        <v>10.9</v>
      </c>
      <c r="C146">
        <f>VLOOKUP(A146:A371,deathRate!A146:B371,2,FALSE)</f>
        <v>8.8000000000000007</v>
      </c>
      <c r="D146" t="str">
        <f>VLOOKUP(A2:A227,countryCode!A2:B237,2,FALSE)</f>
        <v>NLD</v>
      </c>
      <c r="E146">
        <f>VLOOKUP(A146:A371,population!A146:B383,2,FALSE)</f>
        <v>17016967</v>
      </c>
      <c r="F146">
        <f t="shared" si="4"/>
        <v>170020</v>
      </c>
      <c r="G146">
        <f t="shared" si="5"/>
        <v>210590</v>
      </c>
    </row>
    <row r="147" spans="1:7" x14ac:dyDescent="0.2">
      <c r="A147" t="s">
        <v>128</v>
      </c>
      <c r="B147">
        <v>15.2</v>
      </c>
      <c r="C147">
        <f>VLOOKUP(A147:A372,deathRate!A147:B372,2,FALSE)</f>
        <v>5.6</v>
      </c>
      <c r="D147" t="str">
        <f>VLOOKUP(A2:A227,countryCode!A2:B237,2,FALSE)</f>
        <v>NCL</v>
      </c>
      <c r="E147">
        <f>VLOOKUP(A147:A372,population!A147:B384,2,FALSE)</f>
        <v>275355</v>
      </c>
      <c r="F147">
        <f t="shared" si="4"/>
        <v>7534770</v>
      </c>
      <c r="G147">
        <f t="shared" si="5"/>
        <v>20451520</v>
      </c>
    </row>
    <row r="148" spans="1:7" x14ac:dyDescent="0.2">
      <c r="A148" t="s">
        <v>147</v>
      </c>
      <c r="B148">
        <v>13.3</v>
      </c>
      <c r="C148">
        <f>VLOOKUP(A148:A373,deathRate!A148:B373,2,FALSE)</f>
        <v>7.4</v>
      </c>
      <c r="D148" t="str">
        <f>VLOOKUP(A2:A227,countryCode!A2:B237,2,FALSE)</f>
        <v>NZL</v>
      </c>
      <c r="E148">
        <f>VLOOKUP(A148:A373,population!A148:B385,2,FALSE)</f>
        <v>4474549</v>
      </c>
      <c r="F148">
        <f t="shared" si="4"/>
        <v>529910</v>
      </c>
      <c r="G148">
        <f t="shared" si="5"/>
        <v>952410</v>
      </c>
    </row>
    <row r="149" spans="1:7" x14ac:dyDescent="0.2">
      <c r="A149" t="s">
        <v>101</v>
      </c>
      <c r="B149">
        <v>17.899999999999999</v>
      </c>
      <c r="C149">
        <f>VLOOKUP(A149:A374,deathRate!A149:B374,2,FALSE)</f>
        <v>5.0999999999999996</v>
      </c>
      <c r="D149" t="str">
        <f>VLOOKUP(A2:A227,countryCode!A2:B237,2,FALSE)</f>
        <v>NIC</v>
      </c>
      <c r="E149">
        <f>VLOOKUP(A149:A374,population!A149:B386,2,FALSE)</f>
        <v>5966798</v>
      </c>
      <c r="F149">
        <f t="shared" si="4"/>
        <v>295270</v>
      </c>
      <c r="G149">
        <f t="shared" si="5"/>
        <v>1036320</v>
      </c>
    </row>
    <row r="150" spans="1:7" x14ac:dyDescent="0.2">
      <c r="A150" t="s">
        <v>0</v>
      </c>
      <c r="B150">
        <v>44.8</v>
      </c>
      <c r="C150">
        <f>VLOOKUP(A150:A375,deathRate!A150:B375,2,FALSE)</f>
        <v>12.1</v>
      </c>
      <c r="D150" t="str">
        <f>VLOOKUP(A2:A227,countryCode!A2:B237,2,FALSE)</f>
        <v>NER</v>
      </c>
      <c r="E150">
        <f>VLOOKUP(A150:A375,population!A150:B387,2,FALSE)</f>
        <v>18638600</v>
      </c>
      <c r="F150">
        <f t="shared" si="4"/>
        <v>37770</v>
      </c>
      <c r="G150">
        <f t="shared" si="5"/>
        <v>139830</v>
      </c>
    </row>
    <row r="151" spans="1:7" x14ac:dyDescent="0.2">
      <c r="A151" t="s">
        <v>11</v>
      </c>
      <c r="B151">
        <v>37.299999999999997</v>
      </c>
      <c r="C151">
        <f>VLOOKUP(A151:A376,deathRate!A151:B376,2,FALSE)</f>
        <v>12.7</v>
      </c>
      <c r="D151" t="str">
        <f>VLOOKUP(A2:A227,countryCode!A2:B237,2,FALSE)</f>
        <v>NGA</v>
      </c>
      <c r="E151">
        <f>VLOOKUP(A151:A376,population!A151:B388,2,FALSE)</f>
        <v>186053386</v>
      </c>
      <c r="F151">
        <f t="shared" si="4"/>
        <v>4540</v>
      </c>
      <c r="G151">
        <f t="shared" si="5"/>
        <v>13350</v>
      </c>
    </row>
    <row r="152" spans="1:7" x14ac:dyDescent="0.2">
      <c r="A152" t="s">
        <v>106</v>
      </c>
      <c r="B152">
        <v>17.2</v>
      </c>
      <c r="C152">
        <f>VLOOKUP(A152:A377,deathRate!A152:B377,2,FALSE)</f>
        <v>3.8</v>
      </c>
      <c r="D152" t="str">
        <f>VLOOKUP(A2:A227,countryCode!A2:B237,2,FALSE)</f>
        <v>MNP</v>
      </c>
      <c r="E152">
        <f>VLOOKUP(A152:A377,population!A152:B389,2,FALSE)</f>
        <v>53467</v>
      </c>
      <c r="F152">
        <f t="shared" si="4"/>
        <v>34291960</v>
      </c>
      <c r="G152">
        <f t="shared" si="5"/>
        <v>155216250</v>
      </c>
    </row>
    <row r="153" spans="1:7" x14ac:dyDescent="0.2">
      <c r="A153" t="s">
        <v>161</v>
      </c>
      <c r="B153">
        <v>12.2</v>
      </c>
      <c r="C153">
        <f>VLOOKUP(A153:A378,deathRate!A153:B378,2,FALSE)</f>
        <v>8.1</v>
      </c>
      <c r="D153" t="str">
        <f>VLOOKUP(A2:A227,countryCode!A2:B237,2,FALSE)</f>
        <v>NOR</v>
      </c>
      <c r="E153">
        <f>VLOOKUP(A153:A378,population!A153:B390,2,FALSE)</f>
        <v>5265158</v>
      </c>
      <c r="F153">
        <f t="shared" si="4"/>
        <v>490950</v>
      </c>
      <c r="G153">
        <f t="shared" si="5"/>
        <v>739450</v>
      </c>
    </row>
    <row r="154" spans="1:7" x14ac:dyDescent="0.2">
      <c r="A154" t="s">
        <v>56</v>
      </c>
      <c r="B154">
        <v>24.3</v>
      </c>
      <c r="C154">
        <f>VLOOKUP(A154:A379,deathRate!A154:B379,2,FALSE)</f>
        <v>3.3</v>
      </c>
      <c r="D154" t="str">
        <f>VLOOKUP(A2:A227,countryCode!A2:B237,2,FALSE)</f>
        <v>OMN</v>
      </c>
      <c r="E154">
        <f>VLOOKUP(A154:A379,population!A154:B391,2,FALSE)</f>
        <v>3355262</v>
      </c>
      <c r="F154">
        <f t="shared" si="4"/>
        <v>386790</v>
      </c>
      <c r="G154">
        <f t="shared" si="5"/>
        <v>2848170</v>
      </c>
    </row>
    <row r="155" spans="1:7" x14ac:dyDescent="0.2">
      <c r="A155" t="s">
        <v>73</v>
      </c>
      <c r="B155">
        <v>22.3</v>
      </c>
      <c r="C155">
        <f>VLOOKUP(A155:A380,deathRate!A155:B380,2,FALSE)</f>
        <v>6.4</v>
      </c>
      <c r="D155" t="str">
        <f>VLOOKUP(A2:A227,countryCode!A2:B237,2,FALSE)</f>
        <v>PAK</v>
      </c>
      <c r="E155">
        <f>VLOOKUP(A155:A380,population!A155:B392,2,FALSE)</f>
        <v>201995540</v>
      </c>
      <c r="F155">
        <f t="shared" si="4"/>
        <v>7000</v>
      </c>
      <c r="G155">
        <f t="shared" si="5"/>
        <v>24390</v>
      </c>
    </row>
    <row r="156" spans="1:7" x14ac:dyDescent="0.2">
      <c r="A156" t="s">
        <v>175</v>
      </c>
      <c r="B156">
        <v>11.2</v>
      </c>
      <c r="C156">
        <f>VLOOKUP(A156:A381,deathRate!A156:B381,2,FALSE)</f>
        <v>8</v>
      </c>
      <c r="D156" t="str">
        <f>VLOOKUP(A2:A227,countryCode!A2:B237,2,FALSE)</f>
        <v>PLW</v>
      </c>
      <c r="E156">
        <f>VLOOKUP(A156:A381,population!A156:B393,2,FALSE)</f>
        <v>21347</v>
      </c>
      <c r="F156">
        <f t="shared" si="4"/>
        <v>131902110</v>
      </c>
      <c r="G156">
        <f t="shared" si="5"/>
        <v>184662950</v>
      </c>
    </row>
    <row r="157" spans="1:7" x14ac:dyDescent="0.2">
      <c r="A157" t="s">
        <v>97</v>
      </c>
      <c r="B157">
        <v>18.100000000000001</v>
      </c>
      <c r="C157">
        <f>VLOOKUP(A157:A382,deathRate!A157:B382,2,FALSE)</f>
        <v>4.9000000000000004</v>
      </c>
      <c r="D157" t="str">
        <f>VLOOKUP(A2:A227,countryCode!A2:B237,2,FALSE)</f>
        <v>PAN</v>
      </c>
      <c r="E157">
        <f>VLOOKUP(A157:A382,population!A157:B394,2,FALSE)</f>
        <v>3705246</v>
      </c>
      <c r="F157">
        <f t="shared" si="4"/>
        <v>470230</v>
      </c>
      <c r="G157">
        <f t="shared" si="5"/>
        <v>1736970</v>
      </c>
    </row>
    <row r="158" spans="1:7" x14ac:dyDescent="0.2">
      <c r="A158" t="s">
        <v>59</v>
      </c>
      <c r="B158">
        <v>24</v>
      </c>
      <c r="C158">
        <f>VLOOKUP(A158:A383,deathRate!A158:B383,2,FALSE)</f>
        <v>6.5</v>
      </c>
      <c r="D158" t="str">
        <f>VLOOKUP(A2:A227,countryCode!A2:B237,2,FALSE)</f>
        <v>PNG</v>
      </c>
      <c r="E158">
        <f>VLOOKUP(A158:A383,population!A158:B395,2,FALSE)</f>
        <v>6791317</v>
      </c>
      <c r="F158">
        <f t="shared" si="4"/>
        <v>193480</v>
      </c>
      <c r="G158">
        <f t="shared" si="5"/>
        <v>714400</v>
      </c>
    </row>
    <row r="159" spans="1:7" x14ac:dyDescent="0.2">
      <c r="A159" t="s">
        <v>110</v>
      </c>
      <c r="B159">
        <v>16.5</v>
      </c>
      <c r="C159">
        <f>VLOOKUP(A159:A384,deathRate!A159:B384,2,FALSE)</f>
        <v>4.7</v>
      </c>
      <c r="D159" t="str">
        <f>VLOOKUP(A2:A227,countryCode!A2:B237,2,FALSE)</f>
        <v>PRY</v>
      </c>
      <c r="E159">
        <f>VLOOKUP(A159:A384,population!A159:B396,2,FALSE)</f>
        <v>6862812</v>
      </c>
      <c r="F159">
        <f t="shared" si="4"/>
        <v>278500</v>
      </c>
      <c r="G159">
        <f t="shared" si="5"/>
        <v>977700</v>
      </c>
    </row>
    <row r="160" spans="1:7" x14ac:dyDescent="0.2">
      <c r="A160" t="s">
        <v>100</v>
      </c>
      <c r="B160">
        <v>18</v>
      </c>
      <c r="C160">
        <f>VLOOKUP(A160:A385,deathRate!A160:B385,2,FALSE)</f>
        <v>6</v>
      </c>
      <c r="D160" t="str">
        <f>VLOOKUP(A2:A227,countryCode!A2:B237,2,FALSE)</f>
        <v>PER</v>
      </c>
      <c r="E160">
        <f>VLOOKUP(A160:A385,population!A160:B397,2,FALSE)</f>
        <v>30741062</v>
      </c>
      <c r="F160">
        <f t="shared" si="4"/>
        <v>56990</v>
      </c>
      <c r="G160">
        <f t="shared" si="5"/>
        <v>170980</v>
      </c>
    </row>
    <row r="161" spans="1:7" x14ac:dyDescent="0.2">
      <c r="A161" t="s">
        <v>60</v>
      </c>
      <c r="B161">
        <v>24</v>
      </c>
      <c r="C161">
        <f>VLOOKUP(A161:A386,deathRate!A161:B386,2,FALSE)</f>
        <v>6.1</v>
      </c>
      <c r="D161" t="str">
        <f>VLOOKUP(A2:A227,countryCode!A2:B237,2,FALSE)</f>
        <v>PHL</v>
      </c>
      <c r="E161">
        <f>VLOOKUP(A161:A386,population!A161:B398,2,FALSE)</f>
        <v>102624209</v>
      </c>
      <c r="F161">
        <f t="shared" si="4"/>
        <v>12800</v>
      </c>
      <c r="G161">
        <f t="shared" si="5"/>
        <v>50380</v>
      </c>
    </row>
    <row r="162" spans="1:7" x14ac:dyDescent="0.2">
      <c r="A162" t="s">
        <v>201</v>
      </c>
      <c r="B162">
        <v>9.6</v>
      </c>
      <c r="C162">
        <f>VLOOKUP(A162:A387,deathRate!A162:B387,2,FALSE)</f>
        <v>10.3</v>
      </c>
      <c r="D162" t="str">
        <f>VLOOKUP(A2:A227,countryCode!A2:B237,2,FALSE)</f>
        <v>POL</v>
      </c>
      <c r="E162">
        <f>VLOOKUP(A162:A387,population!A162:B399,2,FALSE)</f>
        <v>38523261</v>
      </c>
      <c r="F162">
        <f t="shared" si="4"/>
        <v>85270</v>
      </c>
      <c r="G162">
        <f t="shared" si="5"/>
        <v>79480</v>
      </c>
    </row>
    <row r="163" spans="1:7" x14ac:dyDescent="0.2">
      <c r="A163" t="s">
        <v>207</v>
      </c>
      <c r="B163">
        <v>9.1</v>
      </c>
      <c r="C163">
        <f>VLOOKUP(A163:A388,deathRate!A163:B388,2,FALSE)</f>
        <v>11.1</v>
      </c>
      <c r="D163" t="str">
        <f>VLOOKUP(A2:A227,countryCode!A2:B237,2,FALSE)</f>
        <v>PRT</v>
      </c>
      <c r="E163">
        <f>VLOOKUP(A163:A388,population!A163:B400,2,FALSE)</f>
        <v>10833816</v>
      </c>
      <c r="F163">
        <f t="shared" si="4"/>
        <v>319880</v>
      </c>
      <c r="G163">
        <f t="shared" si="5"/>
        <v>262240</v>
      </c>
    </row>
    <row r="164" spans="1:7" x14ac:dyDescent="0.2">
      <c r="A164" t="s">
        <v>183</v>
      </c>
      <c r="B164">
        <v>10.8</v>
      </c>
      <c r="C164">
        <f>VLOOKUP(A164:A389,deathRate!A164:B389,2,FALSE)</f>
        <v>8.8000000000000007</v>
      </c>
      <c r="D164" t="str">
        <f>VLOOKUP(A2:A227,countryCode!A2:B237,2,FALSE)</f>
        <v>PRI</v>
      </c>
      <c r="E164">
        <f>VLOOKUP(A164:A389,population!A164:B401,2,FALSE)</f>
        <v>3578056</v>
      </c>
      <c r="F164">
        <f t="shared" si="4"/>
        <v>816090</v>
      </c>
      <c r="G164">
        <f t="shared" si="5"/>
        <v>1001560</v>
      </c>
    </row>
    <row r="165" spans="1:7" x14ac:dyDescent="0.2">
      <c r="A165" t="s">
        <v>200</v>
      </c>
      <c r="B165">
        <v>9.6999999999999993</v>
      </c>
      <c r="C165">
        <f>VLOOKUP(A165:A390,deathRate!A165:B390,2,FALSE)</f>
        <v>1.5</v>
      </c>
      <c r="D165" t="str">
        <f>VLOOKUP(A2:A227,countryCode!A2:B237,2,FALSE)</f>
        <v>QAT</v>
      </c>
      <c r="E165">
        <f>VLOOKUP(A165:A390,population!A165:B402,2,FALSE)</f>
        <v>2258283</v>
      </c>
      <c r="F165">
        <f t="shared" si="4"/>
        <v>1439650</v>
      </c>
      <c r="G165">
        <f t="shared" si="5"/>
        <v>9309730</v>
      </c>
    </row>
    <row r="166" spans="1:7" x14ac:dyDescent="0.2">
      <c r="A166" t="s">
        <v>208</v>
      </c>
      <c r="B166">
        <v>9</v>
      </c>
      <c r="C166">
        <f>VLOOKUP(A166:A391,deathRate!A166:B391,2,FALSE)</f>
        <v>11.9</v>
      </c>
      <c r="D166" t="str">
        <f>VLOOKUP(A2:A227,countryCode!A2:B237,2,FALSE)</f>
        <v>ROU</v>
      </c>
      <c r="E166">
        <f>VLOOKUP(A166:A391,population!A166:B403,2,FALSE)</f>
        <v>21599736</v>
      </c>
      <c r="F166">
        <f t="shared" si="4"/>
        <v>162220</v>
      </c>
      <c r="G166">
        <f t="shared" si="5"/>
        <v>122690</v>
      </c>
    </row>
    <row r="167" spans="1:7" x14ac:dyDescent="0.2">
      <c r="A167" t="s">
        <v>173</v>
      </c>
      <c r="B167">
        <v>11.3</v>
      </c>
      <c r="C167">
        <f>VLOOKUP(A167:A392,deathRate!A167:B392,2,FALSE)</f>
        <v>13.6</v>
      </c>
      <c r="D167" t="str">
        <f>VLOOKUP(A2:A227,countryCode!A2:B237,2,FALSE)</f>
        <v>RUS</v>
      </c>
      <c r="E167">
        <f>VLOOKUP(A167:A392,population!A167:B404,2,FALSE)</f>
        <v>142355415</v>
      </c>
      <c r="F167">
        <f t="shared" si="4"/>
        <v>19600</v>
      </c>
      <c r="G167">
        <f t="shared" si="5"/>
        <v>16290</v>
      </c>
    </row>
    <row r="168" spans="1:7" x14ac:dyDescent="0.2">
      <c r="A168" t="s">
        <v>29</v>
      </c>
      <c r="B168">
        <v>33.299999999999997</v>
      </c>
      <c r="C168">
        <f>VLOOKUP(A168:A393,deathRate!A168:B393,2,FALSE)</f>
        <v>8.8000000000000007</v>
      </c>
      <c r="D168" t="str">
        <f>VLOOKUP(A2:A227,countryCode!A2:B237,2,FALSE)</f>
        <v>RWA</v>
      </c>
      <c r="E168">
        <f>VLOOKUP(A168:A393,population!A168:B405,2,FALSE)</f>
        <v>12988423</v>
      </c>
      <c r="F168">
        <f t="shared" si="4"/>
        <v>72910</v>
      </c>
      <c r="G168">
        <f t="shared" si="5"/>
        <v>275910</v>
      </c>
    </row>
    <row r="169" spans="1:7" x14ac:dyDescent="0.2">
      <c r="A169" t="s">
        <v>199</v>
      </c>
      <c r="B169">
        <v>9.6999999999999993</v>
      </c>
      <c r="C169">
        <f>VLOOKUP(A169:A394,deathRate!A169:B394,2,FALSE)</f>
        <v>7.7</v>
      </c>
      <c r="D169" t="str">
        <f>VLOOKUP(A2:A227,countryCode!A2:B237,2,FALSE)</f>
        <v>SHN</v>
      </c>
      <c r="E169">
        <f>VLOOKUP(A169:A394,population!A169:B406,2,FALSE)</f>
        <v>7795</v>
      </c>
      <c r="F169">
        <f t="shared" si="4"/>
        <v>417079410</v>
      </c>
      <c r="G169">
        <f t="shared" si="5"/>
        <v>525411730</v>
      </c>
    </row>
    <row r="170" spans="1:7" x14ac:dyDescent="0.2">
      <c r="A170" t="s">
        <v>146</v>
      </c>
      <c r="B170">
        <v>13.3</v>
      </c>
      <c r="C170">
        <f>VLOOKUP(A170:A395,deathRate!A170:B395,2,FALSE)</f>
        <v>7.1</v>
      </c>
      <c r="D170" t="str">
        <f>VLOOKUP(A2:A227,countryCode!A2:B237,2,FALSE)</f>
        <v>KNA</v>
      </c>
      <c r="E170">
        <f>VLOOKUP(A170:A395,population!A170:B407,2,FALSE)</f>
        <v>52329</v>
      </c>
      <c r="F170">
        <f t="shared" si="4"/>
        <v>45311930</v>
      </c>
      <c r="G170">
        <f t="shared" si="5"/>
        <v>84880090</v>
      </c>
    </row>
    <row r="171" spans="1:7" x14ac:dyDescent="0.2">
      <c r="A171" t="s">
        <v>144</v>
      </c>
      <c r="B171">
        <v>13.5</v>
      </c>
      <c r="C171">
        <f>VLOOKUP(A171:A396,deathRate!A171:B396,2,FALSE)</f>
        <v>7.6</v>
      </c>
      <c r="D171" t="str">
        <f>VLOOKUP(A2:A227,countryCode!A2:B237,2,FALSE)</f>
        <v>LCA</v>
      </c>
      <c r="E171">
        <f>VLOOKUP(A171:A396,population!A171:B408,2,FALSE)</f>
        <v>164464</v>
      </c>
      <c r="F171">
        <f t="shared" si="4"/>
        <v>14203720</v>
      </c>
      <c r="G171">
        <f t="shared" si="5"/>
        <v>25230290</v>
      </c>
    </row>
    <row r="172" spans="1:7" x14ac:dyDescent="0.2">
      <c r="A172" t="s">
        <v>224</v>
      </c>
      <c r="B172">
        <v>7.2</v>
      </c>
      <c r="C172">
        <f>VLOOKUP(A172:A397,deathRate!A172:B397,2,FALSE)</f>
        <v>9.8000000000000007</v>
      </c>
      <c r="D172" t="str">
        <f>VLOOKUP(A2:A227,countryCode!A2:B237,2,FALSE)</f>
        <v>SPM</v>
      </c>
      <c r="E172">
        <f>VLOOKUP(A172:A397,population!A172:B409,2,FALSE)</f>
        <v>5595</v>
      </c>
      <c r="F172">
        <f t="shared" si="4"/>
        <v>782841820</v>
      </c>
      <c r="G172">
        <f t="shared" si="5"/>
        <v>575149090</v>
      </c>
    </row>
    <row r="173" spans="1:7" x14ac:dyDescent="0.2">
      <c r="A173" t="s">
        <v>145</v>
      </c>
      <c r="B173">
        <v>13.4</v>
      </c>
      <c r="C173">
        <f>VLOOKUP(A173:A398,deathRate!A173:B398,2,FALSE)</f>
        <v>7.3</v>
      </c>
      <c r="D173" t="str">
        <f>VLOOKUP(A2:A227,countryCode!A2:B237,2,FALSE)</f>
        <v>VCT</v>
      </c>
      <c r="E173">
        <f>VLOOKUP(A173:A398,population!A173:B410,2,FALSE)</f>
        <v>102350</v>
      </c>
      <c r="F173">
        <f t="shared" si="4"/>
        <v>22993970</v>
      </c>
      <c r="G173">
        <f t="shared" si="5"/>
        <v>42208110</v>
      </c>
    </row>
    <row r="174" spans="1:7" x14ac:dyDescent="0.2">
      <c r="A174" t="s">
        <v>77</v>
      </c>
      <c r="B174">
        <v>20.6</v>
      </c>
      <c r="C174">
        <f>VLOOKUP(A174:A399,deathRate!A174:B399,2,FALSE)</f>
        <v>5.3</v>
      </c>
      <c r="D174" t="str">
        <f>VLOOKUP(A2:A227,countryCode!A2:B237,2,FALSE)</f>
        <v>WSM</v>
      </c>
      <c r="E174">
        <f>VLOOKUP(A174:A399,population!A174:B411,2,FALSE)</f>
        <v>198926</v>
      </c>
      <c r="F174">
        <f t="shared" si="4"/>
        <v>7695690</v>
      </c>
      <c r="G174">
        <f t="shared" si="5"/>
        <v>29911570</v>
      </c>
    </row>
    <row r="175" spans="1:7" x14ac:dyDescent="0.2">
      <c r="A175" t="s">
        <v>215</v>
      </c>
      <c r="B175">
        <v>8.6</v>
      </c>
      <c r="C175">
        <f>VLOOKUP(A175:A400,deathRate!A175:B400,2,FALSE)</f>
        <v>8.6</v>
      </c>
      <c r="D175" t="str">
        <f>VLOOKUP(A2:A227,countryCode!A2:B237,2,FALSE)</f>
        <v>SMR</v>
      </c>
      <c r="E175">
        <f>VLOOKUP(A175:A400,population!A175:B412,2,FALSE)</f>
        <v>33285</v>
      </c>
      <c r="F175">
        <f t="shared" si="4"/>
        <v>110169050</v>
      </c>
      <c r="G175">
        <f t="shared" si="5"/>
        <v>110169050</v>
      </c>
    </row>
    <row r="176" spans="1:7" x14ac:dyDescent="0.2">
      <c r="A176" t="s">
        <v>28</v>
      </c>
      <c r="B176">
        <v>33.299999999999997</v>
      </c>
      <c r="C176">
        <f>VLOOKUP(A176:A401,deathRate!A176:B401,2,FALSE)</f>
        <v>7</v>
      </c>
      <c r="D176" t="str">
        <f>VLOOKUP(A2:A227,countryCode!A2:B237,2,FALSE)</f>
        <v>STP</v>
      </c>
      <c r="E176">
        <f>VLOOKUP(A176:A401,population!A176:B413,2,FALSE)</f>
        <v>197541</v>
      </c>
      <c r="F176">
        <f t="shared" si="4"/>
        <v>4794080</v>
      </c>
      <c r="G176">
        <f t="shared" si="5"/>
        <v>22806120</v>
      </c>
    </row>
    <row r="177" spans="1:7" x14ac:dyDescent="0.2">
      <c r="A177" t="s">
        <v>93</v>
      </c>
      <c r="B177">
        <v>18.399999999999999</v>
      </c>
      <c r="C177">
        <f>VLOOKUP(A177:A402,deathRate!A177:B402,2,FALSE)</f>
        <v>3.3</v>
      </c>
      <c r="D177" t="str">
        <f>VLOOKUP(A2:A227,countryCode!A2:B237,2,FALSE)</f>
        <v>SAU</v>
      </c>
      <c r="E177">
        <f>VLOOKUP(A177:A402,population!A177:B414,2,FALSE)</f>
        <v>28160273</v>
      </c>
      <c r="F177">
        <f t="shared" si="4"/>
        <v>60860</v>
      </c>
      <c r="G177">
        <f t="shared" si="5"/>
        <v>339360</v>
      </c>
    </row>
    <row r="178" spans="1:7" x14ac:dyDescent="0.2">
      <c r="A178" t="s">
        <v>24</v>
      </c>
      <c r="B178">
        <v>34</v>
      </c>
      <c r="C178">
        <f>VLOOKUP(A178:A403,deathRate!A178:B403,2,FALSE)</f>
        <v>8.3000000000000007</v>
      </c>
      <c r="D178" t="str">
        <f>VLOOKUP(A2:A227,countryCode!A2:B237,2,FALSE)</f>
        <v>SEN</v>
      </c>
      <c r="E178">
        <f>VLOOKUP(A178:A403,population!A178:B415,2,FALSE)</f>
        <v>14320055</v>
      </c>
      <c r="F178">
        <f t="shared" si="4"/>
        <v>64770</v>
      </c>
      <c r="G178">
        <f t="shared" si="5"/>
        <v>265330</v>
      </c>
    </row>
    <row r="179" spans="1:7" x14ac:dyDescent="0.2">
      <c r="A179" t="s">
        <v>210</v>
      </c>
      <c r="B179">
        <v>9</v>
      </c>
      <c r="C179">
        <f>VLOOKUP(A179:A404,deathRate!A179:B404,2,FALSE)</f>
        <v>13.6</v>
      </c>
      <c r="D179" t="str">
        <f>VLOOKUP(A2:A227,countryCode!A2:B237,2,FALSE)</f>
        <v>SRB</v>
      </c>
      <c r="E179">
        <f>VLOOKUP(A179:A404,population!A179:B416,2,FALSE)</f>
        <v>7143921</v>
      </c>
      <c r="F179">
        <f t="shared" si="4"/>
        <v>490490</v>
      </c>
      <c r="G179">
        <f t="shared" si="5"/>
        <v>324590</v>
      </c>
    </row>
    <row r="180" spans="1:7" x14ac:dyDescent="0.2">
      <c r="A180" t="s">
        <v>139</v>
      </c>
      <c r="B180">
        <v>13.9</v>
      </c>
      <c r="C180">
        <f>VLOOKUP(A180:A405,deathRate!A180:B405,2,FALSE)</f>
        <v>6.9</v>
      </c>
      <c r="D180" t="str">
        <f>VLOOKUP(A2:A227,countryCode!A2:B237,2,FALSE)</f>
        <v>SYC</v>
      </c>
      <c r="E180">
        <f>VLOOKUP(A180:A405,population!A180:B417,2,FALSE)</f>
        <v>93186</v>
      </c>
      <c r="F180">
        <f t="shared" si="4"/>
        <v>24346760</v>
      </c>
      <c r="G180">
        <f t="shared" si="5"/>
        <v>49046370</v>
      </c>
    </row>
    <row r="181" spans="1:7" x14ac:dyDescent="0.2">
      <c r="A181" t="s">
        <v>13</v>
      </c>
      <c r="B181">
        <v>36.700000000000003</v>
      </c>
      <c r="C181">
        <f>VLOOKUP(A181:A406,deathRate!A181:B406,2,FALSE)</f>
        <v>10.6</v>
      </c>
      <c r="D181" t="str">
        <f>VLOOKUP(A2:A227,countryCode!A2:B237,2,FALSE)</f>
        <v>SLE</v>
      </c>
      <c r="E181">
        <f>VLOOKUP(A181:A406,population!A181:B418,2,FALSE)</f>
        <v>6018888</v>
      </c>
      <c r="F181">
        <f t="shared" si="4"/>
        <v>142770</v>
      </c>
      <c r="G181">
        <f t="shared" si="5"/>
        <v>494290</v>
      </c>
    </row>
    <row r="182" spans="1:7" x14ac:dyDescent="0.2">
      <c r="A182" t="s">
        <v>220</v>
      </c>
      <c r="B182">
        <v>8.4</v>
      </c>
      <c r="C182">
        <f>VLOOKUP(A182:A407,deathRate!A182:B407,2,FALSE)</f>
        <v>3.5</v>
      </c>
      <c r="D182" t="str">
        <f>VLOOKUP(A2:A227,countryCode!A2:B237,2,FALSE)</f>
        <v>SGP</v>
      </c>
      <c r="E182">
        <f>VLOOKUP(A182:A407,population!A182:B419,2,FALSE)</f>
        <v>5781728</v>
      </c>
      <c r="F182">
        <f t="shared" si="4"/>
        <v>649340</v>
      </c>
      <c r="G182">
        <f t="shared" si="5"/>
        <v>1558410</v>
      </c>
    </row>
    <row r="183" spans="1:7" x14ac:dyDescent="0.2">
      <c r="A183" t="s">
        <v>153</v>
      </c>
      <c r="B183">
        <v>13.1</v>
      </c>
      <c r="C183">
        <f>VLOOKUP(A183:A408,deathRate!A183:B408,2,FALSE)</f>
        <v>5</v>
      </c>
      <c r="D183" t="str">
        <f>VLOOKUP(A2:A227,countryCode!A2:B237,2,FALSE)</f>
        <v>MAF</v>
      </c>
      <c r="E183">
        <f>VLOOKUP(A183:A408,population!A183:B420,2,FALSE)</f>
        <v>41486</v>
      </c>
      <c r="F183">
        <f t="shared" si="4"/>
        <v>58027490</v>
      </c>
      <c r="G183">
        <f t="shared" si="5"/>
        <v>152032010</v>
      </c>
    </row>
    <row r="184" spans="1:7" x14ac:dyDescent="0.2">
      <c r="A184" t="s">
        <v>197</v>
      </c>
      <c r="B184">
        <v>9.8000000000000007</v>
      </c>
      <c r="C184">
        <f>VLOOKUP(A184:A409,deathRate!A184:B409,2,FALSE)</f>
        <v>9.8000000000000007</v>
      </c>
      <c r="D184" t="str">
        <f>VLOOKUP(A2:A227,countryCode!A2:B237,2,FALSE)</f>
        <v>SVK</v>
      </c>
      <c r="E184">
        <f>VLOOKUP(A184:A409,population!A184:B421,2,FALSE)</f>
        <v>5445802</v>
      </c>
      <c r="F184">
        <f t="shared" si="4"/>
        <v>590910</v>
      </c>
      <c r="G184">
        <f t="shared" si="5"/>
        <v>590910</v>
      </c>
    </row>
    <row r="185" spans="1:7" x14ac:dyDescent="0.2">
      <c r="A185" t="s">
        <v>221</v>
      </c>
      <c r="B185">
        <v>8.3000000000000007</v>
      </c>
      <c r="C185">
        <f>VLOOKUP(A185:A410,deathRate!A185:B410,2,FALSE)</f>
        <v>11.5</v>
      </c>
      <c r="D185" t="str">
        <f>VLOOKUP(A2:A227,countryCode!A2:B237,2,FALSE)</f>
        <v>SVN</v>
      </c>
      <c r="E185">
        <f>VLOOKUP(A185:A410,population!A185:B422,2,FALSE)</f>
        <v>1978029</v>
      </c>
      <c r="F185">
        <f t="shared" si="4"/>
        <v>1920860</v>
      </c>
      <c r="G185">
        <f t="shared" si="5"/>
        <v>1386360</v>
      </c>
    </row>
    <row r="186" spans="1:7" x14ac:dyDescent="0.2">
      <c r="A186" t="s">
        <v>49</v>
      </c>
      <c r="B186">
        <v>25.3</v>
      </c>
      <c r="C186">
        <f>VLOOKUP(A186:A411,deathRate!A186:B411,2,FALSE)</f>
        <v>3.8</v>
      </c>
      <c r="D186" t="str">
        <f>VLOOKUP(A2:A227,countryCode!A2:B237,2,FALSE)</f>
        <v>SLB</v>
      </c>
      <c r="E186">
        <f>VLOOKUP(A186:A411,population!A186:B423,2,FALSE)</f>
        <v>635027</v>
      </c>
      <c r="F186">
        <f t="shared" si="4"/>
        <v>1962880</v>
      </c>
      <c r="G186">
        <f t="shared" si="5"/>
        <v>13068650</v>
      </c>
    </row>
    <row r="187" spans="1:7" x14ac:dyDescent="0.2">
      <c r="A187" t="s">
        <v>7</v>
      </c>
      <c r="B187">
        <v>40</v>
      </c>
      <c r="C187">
        <f>VLOOKUP(A187:A412,deathRate!A187:B412,2,FALSE)</f>
        <v>13.3</v>
      </c>
      <c r="D187" t="str">
        <f>VLOOKUP(A2:A227,countryCode!A2:B237,2,FALSE)</f>
        <v>SOM</v>
      </c>
      <c r="E187">
        <f>VLOOKUP(A187:A412,population!A187:B424,2,FALSE)</f>
        <v>10817354</v>
      </c>
      <c r="F187">
        <f t="shared" si="4"/>
        <v>72880</v>
      </c>
      <c r="G187">
        <f t="shared" si="5"/>
        <v>219200</v>
      </c>
    </row>
    <row r="188" spans="1:7" x14ac:dyDescent="0.2">
      <c r="A188" t="s">
        <v>78</v>
      </c>
      <c r="B188">
        <v>20.5</v>
      </c>
      <c r="C188">
        <f>VLOOKUP(A188:A413,deathRate!A188:B413,2,FALSE)</f>
        <v>9.6</v>
      </c>
      <c r="D188" t="str">
        <f>VLOOKUP(A2:A227,countryCode!A2:B237,2,FALSE)</f>
        <v>ZAF</v>
      </c>
      <c r="E188">
        <f>VLOOKUP(A188:A413,population!A188:B425,2,FALSE)</f>
        <v>54300704</v>
      </c>
      <c r="F188">
        <f t="shared" si="4"/>
        <v>28330</v>
      </c>
      <c r="G188">
        <f t="shared" si="5"/>
        <v>60500</v>
      </c>
    </row>
    <row r="189" spans="1:7" x14ac:dyDescent="0.2">
      <c r="A189" t="s">
        <v>14</v>
      </c>
      <c r="B189">
        <v>36.200000000000003</v>
      </c>
      <c r="C189">
        <f>VLOOKUP(A189:A414,deathRate!A189:B414,2,FALSE)</f>
        <v>8</v>
      </c>
      <c r="D189" t="e">
        <f>VLOOKUP(A2:A227,countryCode!A2:B237,2,FALSE)</f>
        <v>#N/A</v>
      </c>
      <c r="E189">
        <f>VLOOKUP(A189:A414,population!A189:B426,2,FALSE)</f>
        <v>12530717</v>
      </c>
      <c r="F189">
        <f t="shared" si="4"/>
        <v>69520</v>
      </c>
      <c r="G189">
        <f t="shared" si="5"/>
        <v>314590</v>
      </c>
    </row>
    <row r="190" spans="1:7" x14ac:dyDescent="0.2">
      <c r="A190" t="s">
        <v>204</v>
      </c>
      <c r="B190">
        <v>9.4</v>
      </c>
      <c r="C190">
        <f>VLOOKUP(A190:A415,deathRate!A190:B415,2,FALSE)</f>
        <v>9.1</v>
      </c>
      <c r="D190" t="str">
        <f>VLOOKUP(A2:A227,countryCode!A2:B237,2,FALSE)</f>
        <v>ESP</v>
      </c>
      <c r="E190">
        <f>VLOOKUP(A190:A415,population!A190:B427,2,FALSE)</f>
        <v>48563476</v>
      </c>
      <c r="F190">
        <f t="shared" si="4"/>
        <v>69080</v>
      </c>
      <c r="G190">
        <f t="shared" si="5"/>
        <v>71360</v>
      </c>
    </row>
    <row r="191" spans="1:7" x14ac:dyDescent="0.2">
      <c r="A191" t="s">
        <v>125</v>
      </c>
      <c r="B191">
        <v>15.5</v>
      </c>
      <c r="C191">
        <f>VLOOKUP(A191:A416,deathRate!A191:B416,2,FALSE)</f>
        <v>6.2</v>
      </c>
      <c r="D191" t="str">
        <f>VLOOKUP(A2:A227,countryCode!A2:B237,2,FALSE)</f>
        <v>LKA</v>
      </c>
      <c r="E191">
        <f>VLOOKUP(A191:A416,population!A191:B428,2,FALSE)</f>
        <v>22235000</v>
      </c>
      <c r="F191">
        <f t="shared" si="4"/>
        <v>91500</v>
      </c>
      <c r="G191">
        <f t="shared" si="5"/>
        <v>228760</v>
      </c>
    </row>
    <row r="192" spans="1:7" x14ac:dyDescent="0.2">
      <c r="A192" t="s">
        <v>43</v>
      </c>
      <c r="B192">
        <v>28.5</v>
      </c>
      <c r="C192">
        <f>VLOOKUP(A192:A417,deathRate!A192:B417,2,FALSE)</f>
        <v>7.5</v>
      </c>
      <c r="D192" t="str">
        <f>VLOOKUP(A2:A227,countryCode!A2:B237,2,FALSE)</f>
        <v>SDN</v>
      </c>
      <c r="E192">
        <f>VLOOKUP(A192:A417,population!A192:B429,2,FALSE)</f>
        <v>36729501</v>
      </c>
      <c r="F192">
        <f t="shared" si="4"/>
        <v>30130</v>
      </c>
      <c r="G192">
        <f t="shared" si="5"/>
        <v>114480</v>
      </c>
    </row>
    <row r="193" spans="1:7" x14ac:dyDescent="0.2">
      <c r="A193" t="s">
        <v>117</v>
      </c>
      <c r="B193">
        <v>16</v>
      </c>
      <c r="C193">
        <f>VLOOKUP(A193:A418,deathRate!A193:B418,2,FALSE)</f>
        <v>6.1</v>
      </c>
      <c r="D193" t="str">
        <f>VLOOKUP(A2:A227,countryCode!A2:B237,2,FALSE)</f>
        <v>SUR</v>
      </c>
      <c r="E193">
        <f>VLOOKUP(A193:A418,population!A193:B430,2,FALSE)</f>
        <v>585824</v>
      </c>
      <c r="F193">
        <f t="shared" si="4"/>
        <v>3364490</v>
      </c>
      <c r="G193">
        <f t="shared" si="5"/>
        <v>8824900</v>
      </c>
    </row>
    <row r="194" spans="1:7" x14ac:dyDescent="0.2">
      <c r="A194" t="s">
        <v>57</v>
      </c>
      <c r="B194">
        <v>24.3</v>
      </c>
      <c r="C194">
        <f>VLOOKUP(A194:A419,deathRate!A194:B419,2,FALSE)</f>
        <v>13.4</v>
      </c>
      <c r="D194" t="str">
        <f>VLOOKUP(A2:A227,countryCode!A2:B237,2,FALSE)</f>
        <v>SWZ</v>
      </c>
      <c r="E194">
        <f>VLOOKUP(A194:A419,population!A194:B431,2,FALSE)</f>
        <v>1451428</v>
      </c>
      <c r="F194">
        <f t="shared" si="4"/>
        <v>894140</v>
      </c>
      <c r="G194">
        <f t="shared" si="5"/>
        <v>1621460</v>
      </c>
    </row>
    <row r="195" spans="1:7" x14ac:dyDescent="0.2">
      <c r="A195" t="s">
        <v>166</v>
      </c>
      <c r="B195">
        <v>12</v>
      </c>
      <c r="C195">
        <f>VLOOKUP(A195:A420,deathRate!A195:B420,2,FALSE)</f>
        <v>9.4</v>
      </c>
      <c r="D195" t="str">
        <f>VLOOKUP(A2:A227,countryCode!A2:B237,2,FALSE)</f>
        <v>SWE</v>
      </c>
      <c r="E195">
        <f>VLOOKUP(A195:A420,population!A195:B432,2,FALSE)</f>
        <v>9880604</v>
      </c>
      <c r="F195">
        <f t="shared" ref="F195:F227" si="6">ROUND(1000*(1/(((E195/1000)*B195)/(365*24*60*60))),-1)</f>
        <v>265980</v>
      </c>
      <c r="G195">
        <f t="shared" ref="G195:G227" si="7">ROUND(1000*(1/(((E195/1000)*C195)/(365*24*60*60))),-1)</f>
        <v>339540</v>
      </c>
    </row>
    <row r="196" spans="1:7" x14ac:dyDescent="0.2">
      <c r="A196" t="s">
        <v>187</v>
      </c>
      <c r="B196">
        <v>10.5</v>
      </c>
      <c r="C196">
        <f>VLOOKUP(A196:A421,deathRate!A196:B421,2,FALSE)</f>
        <v>8.1999999999999993</v>
      </c>
      <c r="D196" t="str">
        <f>VLOOKUP(A2:A227,countryCode!A2:B237,2,FALSE)</f>
        <v>CHE</v>
      </c>
      <c r="E196">
        <f>VLOOKUP(A196:A421,population!A196:B433,2,FALSE)</f>
        <v>8179294</v>
      </c>
      <c r="F196">
        <f t="shared" si="6"/>
        <v>367200</v>
      </c>
      <c r="G196">
        <f t="shared" si="7"/>
        <v>470190</v>
      </c>
    </row>
    <row r="197" spans="1:7" x14ac:dyDescent="0.2">
      <c r="A197" t="s">
        <v>74</v>
      </c>
      <c r="B197">
        <v>21.7</v>
      </c>
      <c r="C197">
        <f>VLOOKUP(A197:A422,deathRate!A197:B422,2,FALSE)</f>
        <v>4</v>
      </c>
      <c r="D197" t="str">
        <f>VLOOKUP(A2:A227,countryCode!A2:B237,2,FALSE)</f>
        <v>SYR</v>
      </c>
      <c r="E197">
        <f>VLOOKUP(A197:A422,population!A197:B434,2,FALSE)</f>
        <v>17185170</v>
      </c>
      <c r="F197">
        <f t="shared" si="6"/>
        <v>84570</v>
      </c>
      <c r="G197">
        <f t="shared" si="7"/>
        <v>458770</v>
      </c>
    </row>
    <row r="198" spans="1:7" x14ac:dyDescent="0.2">
      <c r="A198" t="s">
        <v>218</v>
      </c>
      <c r="B198">
        <v>8.4</v>
      </c>
      <c r="C198">
        <f>VLOOKUP(A198:A423,deathRate!A198:B423,2,FALSE)</f>
        <v>7.3</v>
      </c>
      <c r="D198" t="e">
        <f>VLOOKUP(A2:A227,countryCode!A2:B237,2,FALSE)</f>
        <v>#N/A</v>
      </c>
      <c r="E198">
        <f>VLOOKUP(A198:A423,population!A198:B435,2,FALSE)</f>
        <v>23464787</v>
      </c>
      <c r="F198">
        <f t="shared" si="6"/>
        <v>160000</v>
      </c>
      <c r="G198">
        <f t="shared" si="7"/>
        <v>184110</v>
      </c>
    </row>
    <row r="199" spans="1:7" x14ac:dyDescent="0.2">
      <c r="A199" t="s">
        <v>62</v>
      </c>
      <c r="B199">
        <v>23.8</v>
      </c>
      <c r="C199">
        <f>VLOOKUP(A199:A424,deathRate!A199:B424,2,FALSE)</f>
        <v>6.1</v>
      </c>
      <c r="D199" t="str">
        <f>VLOOKUP(A2:A227,countryCode!A2:B237,2,FALSE)</f>
        <v>TJK</v>
      </c>
      <c r="E199">
        <f>VLOOKUP(A199:A424,population!A199:B436,2,FALSE)</f>
        <v>8330946</v>
      </c>
      <c r="F199">
        <f t="shared" si="6"/>
        <v>159050</v>
      </c>
      <c r="G199">
        <f t="shared" si="7"/>
        <v>620560</v>
      </c>
    </row>
    <row r="200" spans="1:7" x14ac:dyDescent="0.2">
      <c r="A200" t="s">
        <v>16</v>
      </c>
      <c r="B200">
        <v>36</v>
      </c>
      <c r="C200">
        <f>VLOOKUP(A200:A425,deathRate!A200:B425,2,FALSE)</f>
        <v>7.8</v>
      </c>
      <c r="D200" t="str">
        <f>VLOOKUP(A2:A227,countryCode!A2:B237,2,FALSE)</f>
        <v>TZA</v>
      </c>
      <c r="E200">
        <f>VLOOKUP(A200:A425,population!A200:B437,2,FALSE)</f>
        <v>52482726</v>
      </c>
      <c r="F200">
        <f t="shared" si="6"/>
        <v>16690</v>
      </c>
      <c r="G200">
        <f t="shared" si="7"/>
        <v>77040</v>
      </c>
    </row>
    <row r="201" spans="1:7" x14ac:dyDescent="0.2">
      <c r="A201" t="s">
        <v>176</v>
      </c>
      <c r="B201">
        <v>11.1</v>
      </c>
      <c r="C201">
        <f>VLOOKUP(A201:A426,deathRate!A201:B426,2,FALSE)</f>
        <v>7.9</v>
      </c>
      <c r="D201" t="str">
        <f>VLOOKUP(A2:A227,countryCode!A2:B237,2,FALSE)</f>
        <v>THA</v>
      </c>
      <c r="E201">
        <f>VLOOKUP(A201:A426,population!A201:B438,2,FALSE)</f>
        <v>68200824</v>
      </c>
      <c r="F201">
        <f t="shared" si="6"/>
        <v>41660</v>
      </c>
      <c r="G201">
        <f t="shared" si="7"/>
        <v>58530</v>
      </c>
    </row>
    <row r="202" spans="1:7" x14ac:dyDescent="0.2">
      <c r="A202" t="s">
        <v>26</v>
      </c>
      <c r="B202">
        <v>33.799999999999997</v>
      </c>
      <c r="C202">
        <f>VLOOKUP(A202:A427,deathRate!A202:B427,2,FALSE)</f>
        <v>6</v>
      </c>
      <c r="D202" t="str">
        <f>VLOOKUP(A2:A227,countryCode!A2:B237,2,FALSE)</f>
        <v>TLS</v>
      </c>
      <c r="E202">
        <f>VLOOKUP(A202:A427,population!A202:B439,2,FALSE)</f>
        <v>1261072</v>
      </c>
      <c r="F202">
        <f t="shared" si="6"/>
        <v>739860</v>
      </c>
      <c r="G202">
        <f t="shared" si="7"/>
        <v>4167880</v>
      </c>
    </row>
    <row r="203" spans="1:7" x14ac:dyDescent="0.2">
      <c r="A203" t="s">
        <v>27</v>
      </c>
      <c r="B203">
        <v>33.700000000000003</v>
      </c>
      <c r="C203">
        <f>VLOOKUP(A203:A428,deathRate!A203:B428,2,FALSE)</f>
        <v>7.1</v>
      </c>
      <c r="D203" t="str">
        <f>VLOOKUP(A2:A227,countryCode!A2:B237,2,FALSE)</f>
        <v>TGO</v>
      </c>
      <c r="E203">
        <f>VLOOKUP(A203:A428,population!A203:B440,2,FALSE)</f>
        <v>7756937</v>
      </c>
      <c r="F203">
        <f t="shared" si="6"/>
        <v>120640</v>
      </c>
      <c r="G203">
        <f t="shared" si="7"/>
        <v>572610</v>
      </c>
    </row>
    <row r="204" spans="1:7" x14ac:dyDescent="0.2">
      <c r="A204" t="s">
        <v>70</v>
      </c>
      <c r="B204">
        <v>22.6</v>
      </c>
      <c r="C204">
        <f>VLOOKUP(A204:A429,deathRate!A204:B429,2,FALSE)</f>
        <v>4.9000000000000004</v>
      </c>
      <c r="D204" t="str">
        <f>VLOOKUP(A2:A227,countryCode!A2:B237,2,FALSE)</f>
        <v>TON</v>
      </c>
      <c r="E204">
        <f>VLOOKUP(A204:A429,population!A204:B441,2,FALSE)</f>
        <v>106513</v>
      </c>
      <c r="F204">
        <f t="shared" si="6"/>
        <v>13100730</v>
      </c>
      <c r="G204">
        <f t="shared" si="7"/>
        <v>60423780</v>
      </c>
    </row>
    <row r="205" spans="1:7" x14ac:dyDescent="0.2">
      <c r="A205" t="s">
        <v>151</v>
      </c>
      <c r="B205">
        <v>13.1</v>
      </c>
      <c r="C205">
        <f>VLOOKUP(A205:A430,deathRate!A205:B430,2,FALSE)</f>
        <v>8.6999999999999993</v>
      </c>
      <c r="D205" t="str">
        <f>VLOOKUP(A2:A227,countryCode!A2:B237,2,FALSE)</f>
        <v>TTO</v>
      </c>
      <c r="E205">
        <f>VLOOKUP(A205:A430,population!A205:B442,2,FALSE)</f>
        <v>1220479</v>
      </c>
      <c r="F205">
        <f t="shared" si="6"/>
        <v>1972450</v>
      </c>
      <c r="G205">
        <f t="shared" si="7"/>
        <v>2970000</v>
      </c>
    </row>
    <row r="206" spans="1:7" x14ac:dyDescent="0.2">
      <c r="A206" t="s">
        <v>111</v>
      </c>
      <c r="B206">
        <v>16.399999999999999</v>
      </c>
      <c r="C206">
        <f>VLOOKUP(A206:A431,deathRate!A206:B431,2,FALSE)</f>
        <v>6</v>
      </c>
      <c r="D206" t="str">
        <f>VLOOKUP(A2:A227,countryCode!A2:B237,2,FALSE)</f>
        <v>TUN</v>
      </c>
      <c r="E206">
        <f>VLOOKUP(A206:A431,population!A206:B443,2,FALSE)</f>
        <v>11134588</v>
      </c>
      <c r="F206">
        <f t="shared" si="6"/>
        <v>172700</v>
      </c>
      <c r="G206">
        <f t="shared" si="7"/>
        <v>472040</v>
      </c>
    </row>
    <row r="207" spans="1:7" x14ac:dyDescent="0.2">
      <c r="A207" t="s">
        <v>116</v>
      </c>
      <c r="B207">
        <v>16</v>
      </c>
      <c r="C207">
        <f>VLOOKUP(A207:A432,deathRate!A207:B432,2,FALSE)</f>
        <v>5.9</v>
      </c>
      <c r="D207" t="str">
        <f>VLOOKUP(A2:A227,countryCode!A2:B237,2,FALSE)</f>
        <v>TUR</v>
      </c>
      <c r="E207">
        <f>VLOOKUP(A207:A432,population!A207:B444,2,FALSE)</f>
        <v>80274604</v>
      </c>
      <c r="F207">
        <f t="shared" si="6"/>
        <v>24550</v>
      </c>
      <c r="G207">
        <f t="shared" si="7"/>
        <v>66590</v>
      </c>
    </row>
    <row r="208" spans="1:7" x14ac:dyDescent="0.2">
      <c r="A208" t="s">
        <v>86</v>
      </c>
      <c r="B208">
        <v>19.3</v>
      </c>
      <c r="C208">
        <f>VLOOKUP(A208:A433,deathRate!A208:B433,2,FALSE)</f>
        <v>6.1</v>
      </c>
      <c r="D208" t="str">
        <f>VLOOKUP(A2:A227,countryCode!A2:B237,2,FALSE)</f>
        <v>TKM</v>
      </c>
      <c r="E208">
        <f>VLOOKUP(A208:A433,population!A208:B445,2,FALSE)</f>
        <v>5291317</v>
      </c>
      <c r="F208">
        <f t="shared" si="6"/>
        <v>308810</v>
      </c>
      <c r="G208">
        <f t="shared" si="7"/>
        <v>977040</v>
      </c>
    </row>
    <row r="209" spans="1:7" x14ac:dyDescent="0.2">
      <c r="A209" t="s">
        <v>122</v>
      </c>
      <c r="B209">
        <v>15.7</v>
      </c>
      <c r="C209">
        <f>VLOOKUP(A209:A434,deathRate!A209:B434,2,FALSE)</f>
        <v>3.2</v>
      </c>
      <c r="D209" t="str">
        <f>VLOOKUP(A2:A227,countryCode!A2:B237,2,FALSE)</f>
        <v>TCA</v>
      </c>
      <c r="E209">
        <f>VLOOKUP(A209:A434,population!A209:B446,2,FALSE)</f>
        <v>51430</v>
      </c>
      <c r="F209">
        <f t="shared" si="6"/>
        <v>39056240</v>
      </c>
      <c r="G209">
        <f t="shared" si="7"/>
        <v>191619680</v>
      </c>
    </row>
    <row r="210" spans="1:7" x14ac:dyDescent="0.2">
      <c r="A210" t="s">
        <v>63</v>
      </c>
      <c r="B210">
        <v>23.8</v>
      </c>
      <c r="C210">
        <f>VLOOKUP(A210:A435,deathRate!A210:B435,2,FALSE)</f>
        <v>8.6</v>
      </c>
      <c r="D210" t="str">
        <f>VLOOKUP(A2:A227,countryCode!A2:B237,2,FALSE)</f>
        <v>TUV</v>
      </c>
      <c r="E210">
        <f>VLOOKUP(A210:A435,population!A210:B447,2,FALSE)</f>
        <v>10959</v>
      </c>
      <c r="F210">
        <f t="shared" si="6"/>
        <v>120909030</v>
      </c>
      <c r="G210">
        <f t="shared" si="7"/>
        <v>334608700</v>
      </c>
    </row>
    <row r="211" spans="1:7" x14ac:dyDescent="0.2">
      <c r="A211" t="s">
        <v>2</v>
      </c>
      <c r="B211">
        <v>43.4</v>
      </c>
      <c r="C211">
        <f>VLOOKUP(A211:A436,deathRate!A211:B436,2,FALSE)</f>
        <v>10.4</v>
      </c>
      <c r="D211" t="str">
        <f>VLOOKUP(A2:A227,countryCode!A2:B237,2,FALSE)</f>
        <v>UGA</v>
      </c>
      <c r="E211">
        <f>VLOOKUP(A211:A436,population!A211:B448,2,FALSE)</f>
        <v>38319241</v>
      </c>
      <c r="F211">
        <f t="shared" si="6"/>
        <v>18960</v>
      </c>
      <c r="G211">
        <f t="shared" si="7"/>
        <v>79130</v>
      </c>
    </row>
    <row r="212" spans="1:7" x14ac:dyDescent="0.2">
      <c r="A212" t="s">
        <v>185</v>
      </c>
      <c r="B212">
        <v>10.5</v>
      </c>
      <c r="C212">
        <f>VLOOKUP(A212:A437,deathRate!A212:B437,2,FALSE)</f>
        <v>14.4</v>
      </c>
      <c r="D212" t="str">
        <f>VLOOKUP(A2:A227,countryCode!A2:B237,2,FALSE)</f>
        <v>UKR</v>
      </c>
      <c r="E212">
        <f>VLOOKUP(A212:A437,population!A212:B449,2,FALSE)</f>
        <v>44209733</v>
      </c>
      <c r="F212">
        <f t="shared" si="6"/>
        <v>67940</v>
      </c>
      <c r="G212">
        <f t="shared" si="7"/>
        <v>49540</v>
      </c>
    </row>
    <row r="213" spans="1:7" x14ac:dyDescent="0.2">
      <c r="A213" t="s">
        <v>127</v>
      </c>
      <c r="B213">
        <v>15.3</v>
      </c>
      <c r="C213">
        <f>VLOOKUP(A213:A438,deathRate!A213:B438,2,FALSE)</f>
        <v>2</v>
      </c>
      <c r="D213" t="str">
        <f>VLOOKUP(A2:A227,countryCode!A2:B237,2,FALSE)</f>
        <v>ARE</v>
      </c>
      <c r="E213">
        <f>VLOOKUP(A213:A438,population!A213:B450,2,FALSE)</f>
        <v>5927482</v>
      </c>
      <c r="F213">
        <f t="shared" si="6"/>
        <v>347730</v>
      </c>
      <c r="G213">
        <f t="shared" si="7"/>
        <v>2660150</v>
      </c>
    </row>
    <row r="214" spans="1:7" x14ac:dyDescent="0.2">
      <c r="A214" t="s">
        <v>164</v>
      </c>
      <c r="B214">
        <v>12.1</v>
      </c>
      <c r="C214">
        <f>VLOOKUP(A214:A439,deathRate!A214:B439,2,FALSE)</f>
        <v>9.4</v>
      </c>
      <c r="D214" t="str">
        <f>VLOOKUP(A2:A227,countryCode!A2:B237,2,FALSE)</f>
        <v>GBR</v>
      </c>
      <c r="E214">
        <f>VLOOKUP(A214:A439,population!A214:B451,2,FALSE)</f>
        <v>64430428</v>
      </c>
      <c r="F214">
        <f t="shared" si="6"/>
        <v>40450</v>
      </c>
      <c r="G214">
        <f t="shared" si="7"/>
        <v>52070</v>
      </c>
    </row>
    <row r="215" spans="1:7" x14ac:dyDescent="0.2">
      <c r="A215" t="s">
        <v>158</v>
      </c>
      <c r="B215">
        <v>12.5</v>
      </c>
      <c r="C215">
        <f>VLOOKUP(A215:A440,deathRate!A215:B440,2,FALSE)</f>
        <v>8.1999999999999993</v>
      </c>
      <c r="D215" t="str">
        <f>VLOOKUP(A2:A227,countryCode!A2:B237,2,FALSE)</f>
        <v>USA</v>
      </c>
      <c r="E215">
        <f>VLOOKUP(A215:A440,population!A215:B452,2,FALSE)</f>
        <v>323995528</v>
      </c>
      <c r="F215">
        <f t="shared" si="6"/>
        <v>7790</v>
      </c>
      <c r="G215">
        <f t="shared" si="7"/>
        <v>11870</v>
      </c>
    </row>
    <row r="216" spans="1:7" x14ac:dyDescent="0.2">
      <c r="A216" t="s">
        <v>154</v>
      </c>
      <c r="B216">
        <v>13</v>
      </c>
      <c r="C216">
        <f>VLOOKUP(A216:A441,deathRate!A216:B441,2,FALSE)</f>
        <v>9.4</v>
      </c>
      <c r="D216" t="str">
        <f>VLOOKUP(A2:A227,countryCode!A2:B237,2,FALSE)</f>
        <v>URY</v>
      </c>
      <c r="E216">
        <f>VLOOKUP(A216:A441,population!A216:B453,2,FALSE)</f>
        <v>3351016</v>
      </c>
      <c r="F216">
        <f t="shared" si="6"/>
        <v>723910</v>
      </c>
      <c r="G216">
        <f t="shared" si="7"/>
        <v>1001160</v>
      </c>
    </row>
    <row r="217" spans="1:7" x14ac:dyDescent="0.2">
      <c r="A217" t="s">
        <v>108</v>
      </c>
      <c r="B217">
        <v>16.899999999999999</v>
      </c>
      <c r="C217">
        <f>VLOOKUP(A217:A442,deathRate!A217:B442,2,FALSE)</f>
        <v>5.3</v>
      </c>
      <c r="D217" t="str">
        <f>VLOOKUP(A2:A227,countryCode!A2:B237,2,FALSE)</f>
        <v>UZB</v>
      </c>
      <c r="E217">
        <f>VLOOKUP(A217:A442,population!A217:B454,2,FALSE)</f>
        <v>29473614</v>
      </c>
      <c r="F217">
        <f t="shared" si="6"/>
        <v>63310</v>
      </c>
      <c r="G217">
        <f t="shared" si="7"/>
        <v>201880</v>
      </c>
    </row>
    <row r="218" spans="1:7" x14ac:dyDescent="0.2">
      <c r="A218" t="s">
        <v>53</v>
      </c>
      <c r="B218">
        <v>24.5</v>
      </c>
      <c r="C218">
        <f>VLOOKUP(A218:A443,deathRate!A218:B443,2,FALSE)</f>
        <v>4.0999999999999996</v>
      </c>
      <c r="D218" t="str">
        <f>VLOOKUP(A2:A227,countryCode!A2:B237,2,FALSE)</f>
        <v>VUT</v>
      </c>
      <c r="E218">
        <f>VLOOKUP(A218:A443,population!A218:B455,2,FALSE)</f>
        <v>277554</v>
      </c>
      <c r="F218">
        <f t="shared" si="6"/>
        <v>4637600</v>
      </c>
      <c r="G218">
        <f t="shared" si="7"/>
        <v>27712470</v>
      </c>
    </row>
    <row r="219" spans="1:7" x14ac:dyDescent="0.2">
      <c r="A219" t="s">
        <v>87</v>
      </c>
      <c r="B219">
        <v>19.2</v>
      </c>
      <c r="C219">
        <f>VLOOKUP(A219:A444,deathRate!A219:B444,2,FALSE)</f>
        <v>5.2</v>
      </c>
      <c r="D219" t="str">
        <f>VLOOKUP(A2:A227,countryCode!A2:B237,2,FALSE)</f>
        <v>VEN</v>
      </c>
      <c r="E219">
        <f>VLOOKUP(A219:A444,population!A219:B456,2,FALSE)</f>
        <v>30912302</v>
      </c>
      <c r="F219">
        <f t="shared" si="6"/>
        <v>53130</v>
      </c>
      <c r="G219">
        <f t="shared" si="7"/>
        <v>196190</v>
      </c>
    </row>
    <row r="220" spans="1:7" x14ac:dyDescent="0.2">
      <c r="A220" t="s">
        <v>123</v>
      </c>
      <c r="B220">
        <v>15.7</v>
      </c>
      <c r="C220">
        <f>VLOOKUP(A220:A445,deathRate!A220:B445,2,FALSE)</f>
        <v>5.9</v>
      </c>
      <c r="D220" t="str">
        <f>VLOOKUP(A2:A227,countryCode!A2:B237,2,FALSE)</f>
        <v>VNM</v>
      </c>
      <c r="E220">
        <f>VLOOKUP(A220:A445,population!A220:B457,2,FALSE)</f>
        <v>95261021</v>
      </c>
      <c r="F220">
        <f t="shared" si="6"/>
        <v>21090</v>
      </c>
      <c r="G220">
        <f t="shared" si="7"/>
        <v>56110</v>
      </c>
    </row>
    <row r="221" spans="1:7" x14ac:dyDescent="0.2">
      <c r="A221" t="s">
        <v>193</v>
      </c>
      <c r="B221">
        <v>10.199999999999999</v>
      </c>
      <c r="C221">
        <f>VLOOKUP(A221:A446,deathRate!A221:B446,2,FALSE)</f>
        <v>8.9</v>
      </c>
      <c r="D221" t="e">
        <f>VLOOKUP(A2:A227,countryCode!A2:B237,2,FALSE)</f>
        <v>#N/A</v>
      </c>
      <c r="E221">
        <f>VLOOKUP(A221:A446,population!A221:B458,2,FALSE)</f>
        <v>102951</v>
      </c>
      <c r="F221">
        <f t="shared" si="6"/>
        <v>30031420</v>
      </c>
      <c r="G221">
        <f t="shared" si="7"/>
        <v>34418030</v>
      </c>
    </row>
    <row r="222" spans="1:7" x14ac:dyDescent="0.2">
      <c r="A222" t="s">
        <v>148</v>
      </c>
      <c r="B222">
        <v>13.3</v>
      </c>
      <c r="C222">
        <f>VLOOKUP(A222:A447,deathRate!A222:B447,2,FALSE)</f>
        <v>5.2</v>
      </c>
      <c r="D222" t="str">
        <f>VLOOKUP(A2:A227,countryCode!A2:B237,2,FALSE)</f>
        <v>WLF</v>
      </c>
      <c r="E222">
        <f>VLOOKUP(A222:A447,population!A222:B459,2,FALSE)</f>
        <v>15664</v>
      </c>
      <c r="F222">
        <f t="shared" si="6"/>
        <v>151374350</v>
      </c>
      <c r="G222">
        <f t="shared" si="7"/>
        <v>387169010</v>
      </c>
    </row>
    <row r="223" spans="1:7" x14ac:dyDescent="0.2">
      <c r="A223" t="s">
        <v>47</v>
      </c>
      <c r="B223">
        <v>26.7</v>
      </c>
      <c r="C223">
        <f>VLOOKUP(A223:A448,deathRate!A223:B448,2,FALSE)</f>
        <v>3.5</v>
      </c>
      <c r="D223" t="e">
        <f>VLOOKUP(A2:A227,countryCode!A2:B237,2,FALSE)</f>
        <v>#N/A</v>
      </c>
      <c r="E223">
        <f>VLOOKUP(A223:A448,population!A223:B460,2,FALSE)</f>
        <v>2697687</v>
      </c>
      <c r="F223">
        <f t="shared" si="6"/>
        <v>437830</v>
      </c>
      <c r="G223">
        <f t="shared" si="7"/>
        <v>3340000</v>
      </c>
    </row>
    <row r="224" spans="1:7" x14ac:dyDescent="0.2">
      <c r="A224" t="s">
        <v>41</v>
      </c>
      <c r="B224">
        <v>29.8</v>
      </c>
      <c r="C224">
        <f>VLOOKUP(A224:A449,deathRate!A224:B449,2,FALSE)</f>
        <v>8.1999999999999993</v>
      </c>
      <c r="D224" t="str">
        <f>VLOOKUP(A2:A227,countryCode!A2:B237,2,FALSE)</f>
        <v>ESH</v>
      </c>
      <c r="E224">
        <f>VLOOKUP(A224:A449,population!A224:B461,2,FALSE)</f>
        <v>587020</v>
      </c>
      <c r="F224">
        <f t="shared" si="6"/>
        <v>1802760</v>
      </c>
      <c r="G224">
        <f t="shared" si="7"/>
        <v>6551490</v>
      </c>
    </row>
    <row r="225" spans="1:7" x14ac:dyDescent="0.2">
      <c r="A225" t="s">
        <v>42</v>
      </c>
      <c r="B225">
        <v>29.2</v>
      </c>
      <c r="C225">
        <f>VLOOKUP(A225:A450,deathRate!A225:B450,2,FALSE)</f>
        <v>6.1</v>
      </c>
      <c r="D225" t="str">
        <f>VLOOKUP(A2:A227,countryCode!A2:B237,2,FALSE)</f>
        <v>YEM</v>
      </c>
      <c r="E225">
        <f>VLOOKUP(A225:A450,population!A225:B462,2,FALSE)</f>
        <v>27392779</v>
      </c>
      <c r="F225">
        <f t="shared" si="6"/>
        <v>39430</v>
      </c>
      <c r="G225">
        <f t="shared" si="7"/>
        <v>188730</v>
      </c>
    </row>
    <row r="226" spans="1:7" x14ac:dyDescent="0.2">
      <c r="A226" t="s">
        <v>3</v>
      </c>
      <c r="B226">
        <v>41.8</v>
      </c>
      <c r="C226">
        <f>VLOOKUP(A226:A451,deathRate!A226:B451,2,FALSE)</f>
        <v>12.4</v>
      </c>
      <c r="D226" t="str">
        <f>VLOOKUP(A2:A227,countryCode!A2:B237,2,FALSE)</f>
        <v>ZMB</v>
      </c>
      <c r="E226">
        <f>VLOOKUP(A226:A451,population!A226:B463,2,FALSE)</f>
        <v>15510711</v>
      </c>
      <c r="F226">
        <f t="shared" si="6"/>
        <v>48640</v>
      </c>
      <c r="G226">
        <f t="shared" si="7"/>
        <v>163970</v>
      </c>
    </row>
    <row r="227" spans="1:7" x14ac:dyDescent="0.2">
      <c r="A227" t="s">
        <v>34</v>
      </c>
      <c r="B227">
        <v>31.9</v>
      </c>
      <c r="C227">
        <f>VLOOKUP(A227:A452,deathRate!A227:B452,2,FALSE)</f>
        <v>9.9</v>
      </c>
      <c r="D227" t="str">
        <f>VLOOKUP(A2:A227,countryCode!A2:B237,2,FALSE)</f>
        <v>ZWE</v>
      </c>
      <c r="E227">
        <f>VLOOKUP(A227:A452,population!A227:B464,2,FALSE)</f>
        <v>14546961</v>
      </c>
      <c r="F227">
        <f t="shared" si="6"/>
        <v>67960</v>
      </c>
      <c r="G227">
        <f t="shared" si="7"/>
        <v>218980</v>
      </c>
    </row>
  </sheetData>
  <autoFilter ref="A1:E1">
    <sortState ref="A2:E227">
      <sortCondition ref="A1:A227"/>
    </sortState>
  </autoFilter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4"/>
  <sheetViews>
    <sheetView tabSelected="1" topLeftCell="A186" workbookViewId="0">
      <selection activeCell="A211" sqref="A211:XFD211"/>
    </sheetView>
  </sheetViews>
  <sheetFormatPr baseColWidth="10" defaultRowHeight="16" x14ac:dyDescent="0.2"/>
  <cols>
    <col min="2" max="2" width="11.83203125" bestFit="1" customWidth="1"/>
  </cols>
  <sheetData>
    <row r="1" spans="1:3" x14ac:dyDescent="0.2">
      <c r="A1" s="2" t="s">
        <v>244</v>
      </c>
      <c r="B1" s="2" t="s">
        <v>242</v>
      </c>
      <c r="C1" s="2" t="s">
        <v>243</v>
      </c>
    </row>
    <row r="2" spans="1:3" x14ac:dyDescent="0.2">
      <c r="A2" t="s">
        <v>245</v>
      </c>
      <c r="B2">
        <v>24700</v>
      </c>
      <c r="C2">
        <v>69060</v>
      </c>
    </row>
    <row r="3" spans="1:3" x14ac:dyDescent="0.2">
      <c r="A3" t="s">
        <v>247</v>
      </c>
      <c r="B3">
        <v>792250</v>
      </c>
      <c r="C3">
        <v>1549030</v>
      </c>
    </row>
    <row r="4" spans="1:3" x14ac:dyDescent="0.2">
      <c r="A4" t="s">
        <v>248</v>
      </c>
      <c r="B4">
        <v>34050</v>
      </c>
      <c r="C4">
        <v>182150</v>
      </c>
    </row>
    <row r="5" spans="1:3" x14ac:dyDescent="0.2">
      <c r="A5" t="s">
        <v>249</v>
      </c>
      <c r="B5">
        <v>25410890</v>
      </c>
      <c r="C5">
        <v>121231130</v>
      </c>
    </row>
    <row r="6" spans="1:3" x14ac:dyDescent="0.2">
      <c r="A6" t="s">
        <v>250</v>
      </c>
      <c r="B6">
        <v>47199120</v>
      </c>
      <c r="C6">
        <v>51852560</v>
      </c>
    </row>
    <row r="7" spans="1:3" x14ac:dyDescent="0.2">
      <c r="A7" t="s">
        <v>251</v>
      </c>
      <c r="B7">
        <v>40500</v>
      </c>
      <c r="C7">
        <v>138350</v>
      </c>
    </row>
    <row r="8" spans="1:3" x14ac:dyDescent="0.2">
      <c r="A8" t="s">
        <v>252</v>
      </c>
      <c r="B8">
        <v>148230040</v>
      </c>
      <c r="C8">
        <v>409243800</v>
      </c>
    </row>
    <row r="9" spans="1:3" x14ac:dyDescent="0.2">
      <c r="A9" t="s">
        <v>253</v>
      </c>
      <c r="B9">
        <v>21328570</v>
      </c>
      <c r="C9">
        <v>59121310</v>
      </c>
    </row>
    <row r="10" spans="1:3" x14ac:dyDescent="0.2">
      <c r="A10" t="s">
        <v>254</v>
      </c>
      <c r="B10">
        <v>42270</v>
      </c>
      <c r="C10">
        <v>95810</v>
      </c>
    </row>
    <row r="11" spans="1:3" x14ac:dyDescent="0.2">
      <c r="A11" t="s">
        <v>255</v>
      </c>
      <c r="B11">
        <v>777100</v>
      </c>
      <c r="C11">
        <v>1099510</v>
      </c>
    </row>
    <row r="12" spans="1:3" x14ac:dyDescent="0.2">
      <c r="A12" t="s">
        <v>256</v>
      </c>
      <c r="B12">
        <v>22199070</v>
      </c>
      <c r="C12">
        <v>33432340</v>
      </c>
    </row>
    <row r="13" spans="1:3" x14ac:dyDescent="0.2">
      <c r="A13" t="s">
        <v>257</v>
      </c>
      <c r="B13">
        <v>113350</v>
      </c>
      <c r="C13">
        <v>190500</v>
      </c>
    </row>
    <row r="14" spans="1:3" x14ac:dyDescent="0.2">
      <c r="A14" t="s">
        <v>258</v>
      </c>
      <c r="B14">
        <v>381050</v>
      </c>
      <c r="C14">
        <v>381050</v>
      </c>
    </row>
    <row r="15" spans="1:3" x14ac:dyDescent="0.2">
      <c r="A15" t="s">
        <v>259</v>
      </c>
      <c r="B15">
        <v>197180</v>
      </c>
      <c r="C15">
        <v>449890</v>
      </c>
    </row>
    <row r="16" spans="1:3" x14ac:dyDescent="0.2">
      <c r="A16" t="s">
        <v>262</v>
      </c>
      <c r="B16">
        <v>1694100</v>
      </c>
      <c r="C16">
        <v>8470500</v>
      </c>
    </row>
    <row r="17" spans="1:3" x14ac:dyDescent="0.2">
      <c r="A17" t="s">
        <v>263</v>
      </c>
      <c r="B17">
        <v>10630</v>
      </c>
      <c r="C17">
        <v>38100</v>
      </c>
    </row>
    <row r="18" spans="1:3" x14ac:dyDescent="0.2">
      <c r="A18" t="s">
        <v>264</v>
      </c>
      <c r="B18">
        <v>9168400</v>
      </c>
      <c r="C18">
        <v>12727890</v>
      </c>
    </row>
    <row r="19" spans="1:3" x14ac:dyDescent="0.2">
      <c r="A19" t="s">
        <v>265</v>
      </c>
      <c r="B19">
        <v>313830</v>
      </c>
      <c r="C19">
        <v>247760</v>
      </c>
    </row>
    <row r="20" spans="1:3" x14ac:dyDescent="0.2">
      <c r="A20" t="s">
        <v>266</v>
      </c>
      <c r="B20">
        <v>242470</v>
      </c>
      <c r="C20">
        <v>284960</v>
      </c>
    </row>
    <row r="21" spans="1:3" x14ac:dyDescent="0.2">
      <c r="A21" t="s">
        <v>267</v>
      </c>
      <c r="B21">
        <v>3667510</v>
      </c>
      <c r="C21">
        <v>14853420</v>
      </c>
    </row>
    <row r="22" spans="1:3" x14ac:dyDescent="0.2">
      <c r="A22" t="s">
        <v>268</v>
      </c>
      <c r="B22">
        <v>82700</v>
      </c>
      <c r="C22">
        <v>366990</v>
      </c>
    </row>
    <row r="23" spans="1:3" x14ac:dyDescent="0.2">
      <c r="A23" t="s">
        <v>269</v>
      </c>
      <c r="B23">
        <v>39565000</v>
      </c>
      <c r="C23">
        <v>53224350</v>
      </c>
    </row>
    <row r="24" spans="1:3" x14ac:dyDescent="0.2">
      <c r="A24" t="s">
        <v>270</v>
      </c>
      <c r="B24">
        <v>2402340</v>
      </c>
      <c r="C24">
        <v>6369850</v>
      </c>
    </row>
    <row r="25" spans="1:3" x14ac:dyDescent="0.2">
      <c r="A25" t="s">
        <v>271</v>
      </c>
      <c r="B25">
        <v>128340</v>
      </c>
      <c r="C25">
        <v>442280</v>
      </c>
    </row>
    <row r="26" spans="1:3" x14ac:dyDescent="0.2">
      <c r="A26" t="s">
        <v>272</v>
      </c>
      <c r="B26">
        <v>927940</v>
      </c>
      <c r="C26">
        <v>824840</v>
      </c>
    </row>
    <row r="27" spans="1:3" x14ac:dyDescent="0.2">
      <c r="A27" t="s">
        <v>273</v>
      </c>
      <c r="B27">
        <v>689600</v>
      </c>
      <c r="C27">
        <v>1073290</v>
      </c>
    </row>
    <row r="28" spans="1:3" x14ac:dyDescent="0.2">
      <c r="A28" t="s">
        <v>274</v>
      </c>
      <c r="B28">
        <v>10710</v>
      </c>
      <c r="C28">
        <v>23210</v>
      </c>
    </row>
    <row r="29" spans="1:3" x14ac:dyDescent="0.2">
      <c r="A29" t="s">
        <v>275</v>
      </c>
      <c r="B29">
        <v>83749390</v>
      </c>
      <c r="C29">
        <v>180635940</v>
      </c>
    </row>
    <row r="30" spans="1:3" x14ac:dyDescent="0.2">
      <c r="A30" t="s">
        <v>276</v>
      </c>
      <c r="B30">
        <v>4199280</v>
      </c>
      <c r="C30">
        <v>20063210</v>
      </c>
    </row>
    <row r="31" spans="1:3" x14ac:dyDescent="0.2">
      <c r="A31" t="s">
        <v>277</v>
      </c>
      <c r="B31">
        <v>501580</v>
      </c>
      <c r="C31">
        <v>304410</v>
      </c>
    </row>
    <row r="32" spans="1:3" x14ac:dyDescent="0.2">
      <c r="A32" t="s">
        <v>278</v>
      </c>
      <c r="B32">
        <v>38850</v>
      </c>
      <c r="C32">
        <v>140540</v>
      </c>
    </row>
    <row r="33" spans="1:3" x14ac:dyDescent="0.2">
      <c r="A33" t="s">
        <v>280</v>
      </c>
      <c r="B33">
        <v>84460</v>
      </c>
      <c r="C33">
        <v>260040</v>
      </c>
    </row>
    <row r="34" spans="1:3" x14ac:dyDescent="0.2">
      <c r="A34" t="s">
        <v>282</v>
      </c>
      <c r="B34">
        <v>86580</v>
      </c>
      <c r="C34">
        <v>104920</v>
      </c>
    </row>
    <row r="35" spans="1:3" x14ac:dyDescent="0.2">
      <c r="A35" t="s">
        <v>285</v>
      </c>
      <c r="B35">
        <v>45510250</v>
      </c>
      <c r="C35">
        <v>96609480</v>
      </c>
    </row>
    <row r="36" spans="1:3" x14ac:dyDescent="0.2">
      <c r="A36" t="s">
        <v>286</v>
      </c>
      <c r="B36">
        <v>165020</v>
      </c>
      <c r="C36">
        <v>424170</v>
      </c>
    </row>
    <row r="37" spans="1:3" x14ac:dyDescent="0.2">
      <c r="A37" t="s">
        <v>287</v>
      </c>
      <c r="B37">
        <v>73700</v>
      </c>
      <c r="C37">
        <v>190050</v>
      </c>
    </row>
    <row r="38" spans="1:3" x14ac:dyDescent="0.2">
      <c r="A38" t="s">
        <v>288</v>
      </c>
      <c r="B38">
        <v>130420</v>
      </c>
      <c r="C38">
        <v>292910</v>
      </c>
    </row>
    <row r="39" spans="1:3" x14ac:dyDescent="0.2">
      <c r="A39" t="s">
        <v>289</v>
      </c>
      <c r="B39">
        <v>1850</v>
      </c>
      <c r="C39">
        <v>2980</v>
      </c>
    </row>
    <row r="40" spans="1:3" x14ac:dyDescent="0.2">
      <c r="A40" t="s">
        <v>293</v>
      </c>
      <c r="B40">
        <v>40970</v>
      </c>
      <c r="C40">
        <v>123670</v>
      </c>
    </row>
    <row r="41" spans="1:3" x14ac:dyDescent="0.2">
      <c r="A41" t="s">
        <v>294</v>
      </c>
      <c r="B41">
        <v>1475240</v>
      </c>
      <c r="C41">
        <v>5362700</v>
      </c>
    </row>
    <row r="42" spans="1:3" x14ac:dyDescent="0.2">
      <c r="A42" t="s">
        <v>295</v>
      </c>
      <c r="B42">
        <v>11340</v>
      </c>
      <c r="C42">
        <v>39170</v>
      </c>
    </row>
    <row r="43" spans="1:3" x14ac:dyDescent="0.2">
      <c r="A43" t="s">
        <v>305</v>
      </c>
      <c r="B43">
        <v>185160</v>
      </c>
      <c r="C43">
        <v>670000</v>
      </c>
    </row>
    <row r="44" spans="1:3" x14ac:dyDescent="0.2">
      <c r="A44" t="s">
        <v>296</v>
      </c>
      <c r="B44">
        <v>234051460</v>
      </c>
      <c r="C44">
        <v>397605490</v>
      </c>
    </row>
    <row r="45" spans="1:3" x14ac:dyDescent="0.2">
      <c r="A45" t="s">
        <v>297</v>
      </c>
      <c r="B45">
        <v>412240</v>
      </c>
      <c r="C45">
        <v>1407000</v>
      </c>
    </row>
    <row r="46" spans="1:3" x14ac:dyDescent="0.2">
      <c r="A46" t="s">
        <v>298</v>
      </c>
      <c r="B46">
        <v>47110</v>
      </c>
      <c r="C46">
        <v>139830</v>
      </c>
    </row>
    <row r="47" spans="1:3" x14ac:dyDescent="0.2">
      <c r="A47" t="s">
        <v>299</v>
      </c>
      <c r="B47">
        <v>812290</v>
      </c>
      <c r="C47">
        <v>604190</v>
      </c>
    </row>
    <row r="48" spans="1:3" x14ac:dyDescent="0.2">
      <c r="A48" t="s">
        <v>300</v>
      </c>
      <c r="B48">
        <v>261180</v>
      </c>
      <c r="C48">
        <v>327990</v>
      </c>
    </row>
    <row r="49" spans="1:3" x14ac:dyDescent="0.2">
      <c r="A49" t="s">
        <v>301</v>
      </c>
      <c r="B49">
        <v>2294600</v>
      </c>
      <c r="C49">
        <v>3904250</v>
      </c>
    </row>
    <row r="50" spans="1:3" x14ac:dyDescent="0.2">
      <c r="A50" t="s">
        <v>306</v>
      </c>
      <c r="B50">
        <v>542090</v>
      </c>
      <c r="C50">
        <v>547350</v>
      </c>
    </row>
    <row r="51" spans="1:3" x14ac:dyDescent="0.2">
      <c r="A51" t="s">
        <v>307</v>
      </c>
      <c r="B51">
        <v>1578240</v>
      </c>
      <c r="C51">
        <v>4900840</v>
      </c>
    </row>
    <row r="52" spans="1:3" x14ac:dyDescent="0.2">
      <c r="A52" t="s">
        <v>308</v>
      </c>
      <c r="B52">
        <v>28129360</v>
      </c>
      <c r="C52">
        <v>54122300</v>
      </c>
    </row>
    <row r="53" spans="1:3" x14ac:dyDescent="0.2">
      <c r="A53" t="s">
        <v>309</v>
      </c>
      <c r="B53">
        <v>159850</v>
      </c>
      <c r="C53">
        <v>646340</v>
      </c>
    </row>
    <row r="54" spans="1:3" x14ac:dyDescent="0.2">
      <c r="A54" t="s">
        <v>310</v>
      </c>
      <c r="B54">
        <v>107750</v>
      </c>
      <c r="C54">
        <v>384530</v>
      </c>
    </row>
    <row r="55" spans="1:3" x14ac:dyDescent="0.2">
      <c r="A55" t="s">
        <v>311</v>
      </c>
      <c r="B55">
        <v>10990</v>
      </c>
      <c r="C55">
        <v>70880</v>
      </c>
    </row>
    <row r="56" spans="1:3" x14ac:dyDescent="0.2">
      <c r="A56" t="s">
        <v>312</v>
      </c>
      <c r="B56">
        <v>314250</v>
      </c>
      <c r="C56">
        <v>898640</v>
      </c>
    </row>
    <row r="57" spans="1:3" x14ac:dyDescent="0.2">
      <c r="A57" t="s">
        <v>313</v>
      </c>
      <c r="B57">
        <v>1266000</v>
      </c>
      <c r="C57">
        <v>5190590</v>
      </c>
    </row>
    <row r="58" spans="1:3" x14ac:dyDescent="0.2">
      <c r="A58" t="s">
        <v>314</v>
      </c>
      <c r="B58">
        <v>178490</v>
      </c>
      <c r="C58">
        <v>735960</v>
      </c>
    </row>
    <row r="59" spans="1:3" x14ac:dyDescent="0.2">
      <c r="A59" t="s">
        <v>315</v>
      </c>
      <c r="B59">
        <v>2432770</v>
      </c>
      <c r="C59">
        <v>2004600</v>
      </c>
    </row>
    <row r="60" spans="1:3" x14ac:dyDescent="0.2">
      <c r="A60" t="s">
        <v>316</v>
      </c>
      <c r="B60">
        <v>8350</v>
      </c>
      <c r="C60">
        <v>38990</v>
      </c>
    </row>
    <row r="61" spans="1:3" x14ac:dyDescent="0.2">
      <c r="A61" t="s">
        <v>318</v>
      </c>
      <c r="B61">
        <v>987107130</v>
      </c>
      <c r="C61">
        <v>2195809750</v>
      </c>
    </row>
    <row r="62" spans="1:3" x14ac:dyDescent="0.2">
      <c r="A62" t="s">
        <v>317</v>
      </c>
      <c r="B62">
        <v>44644270</v>
      </c>
      <c r="C62">
        <v>71841360</v>
      </c>
    </row>
    <row r="63" spans="1:3" x14ac:dyDescent="0.2">
      <c r="A63" t="s">
        <v>319</v>
      </c>
      <c r="B63">
        <v>1813380</v>
      </c>
      <c r="C63">
        <v>5648220</v>
      </c>
    </row>
    <row r="64" spans="1:3" x14ac:dyDescent="0.2">
      <c r="A64" t="s">
        <v>320</v>
      </c>
      <c r="B64">
        <v>536050</v>
      </c>
      <c r="C64">
        <v>579360</v>
      </c>
    </row>
    <row r="65" spans="1:3" x14ac:dyDescent="0.2">
      <c r="A65" t="s">
        <v>321</v>
      </c>
      <c r="B65">
        <v>38360</v>
      </c>
      <c r="C65">
        <v>50740</v>
      </c>
    </row>
    <row r="66" spans="1:3" x14ac:dyDescent="0.2">
      <c r="A66" t="s">
        <v>324</v>
      </c>
      <c r="B66">
        <v>7368540</v>
      </c>
      <c r="C66">
        <v>21672180</v>
      </c>
    </row>
    <row r="67" spans="1:3" x14ac:dyDescent="0.2">
      <c r="A67" t="s">
        <v>325</v>
      </c>
      <c r="B67">
        <v>528840</v>
      </c>
      <c r="C67">
        <v>1384680</v>
      </c>
    </row>
    <row r="68" spans="1:3" x14ac:dyDescent="0.2">
      <c r="A68" t="s">
        <v>326</v>
      </c>
      <c r="B68">
        <v>521340</v>
      </c>
      <c r="C68">
        <v>2210180</v>
      </c>
    </row>
    <row r="69" spans="1:3" x14ac:dyDescent="0.2">
      <c r="A69" t="s">
        <v>327</v>
      </c>
      <c r="B69">
        <v>511940</v>
      </c>
      <c r="C69">
        <v>587090</v>
      </c>
    </row>
    <row r="70" spans="1:3" x14ac:dyDescent="0.2">
      <c r="A70" t="s">
        <v>328</v>
      </c>
      <c r="B70">
        <v>45960</v>
      </c>
      <c r="C70">
        <v>33680</v>
      </c>
    </row>
    <row r="71" spans="1:3" x14ac:dyDescent="0.2">
      <c r="A71" t="s">
        <v>329</v>
      </c>
      <c r="B71">
        <v>38050</v>
      </c>
      <c r="C71">
        <v>165070</v>
      </c>
    </row>
    <row r="72" spans="1:3" x14ac:dyDescent="0.2">
      <c r="A72" t="s">
        <v>330</v>
      </c>
      <c r="B72">
        <v>76261450</v>
      </c>
      <c r="C72">
        <v>128010290</v>
      </c>
    </row>
    <row r="73" spans="1:3" x14ac:dyDescent="0.2">
      <c r="A73" t="s">
        <v>331</v>
      </c>
      <c r="B73">
        <v>344380</v>
      </c>
      <c r="C73">
        <v>261360</v>
      </c>
    </row>
    <row r="74" spans="1:3" x14ac:dyDescent="0.2">
      <c r="A74" t="s">
        <v>332</v>
      </c>
      <c r="B74">
        <v>37936530</v>
      </c>
      <c r="C74">
        <v>63521630</v>
      </c>
    </row>
    <row r="75" spans="1:3" x14ac:dyDescent="0.2">
      <c r="A75" t="s">
        <v>333</v>
      </c>
      <c r="B75">
        <v>17946120</v>
      </c>
      <c r="C75">
        <v>35006010</v>
      </c>
    </row>
    <row r="76" spans="1:3" x14ac:dyDescent="0.2">
      <c r="A76" t="s">
        <v>336</v>
      </c>
      <c r="B76">
        <v>11603540</v>
      </c>
      <c r="C76">
        <v>37265210</v>
      </c>
    </row>
    <row r="77" spans="1:3" x14ac:dyDescent="0.2">
      <c r="A77" t="s">
        <v>337</v>
      </c>
      <c r="B77">
        <v>84740</v>
      </c>
      <c r="C77">
        <v>441730</v>
      </c>
    </row>
    <row r="78" spans="1:3" x14ac:dyDescent="0.2">
      <c r="A78" t="s">
        <v>338</v>
      </c>
      <c r="B78">
        <v>48538530</v>
      </c>
      <c r="C78">
        <v>53446920</v>
      </c>
    </row>
    <row r="79" spans="1:3" x14ac:dyDescent="0.2">
      <c r="A79" t="s">
        <v>339</v>
      </c>
      <c r="B79">
        <v>73660</v>
      </c>
      <c r="C79">
        <v>283450</v>
      </c>
    </row>
    <row r="80" spans="1:3" x14ac:dyDescent="0.2">
      <c r="A80" t="s">
        <v>340</v>
      </c>
      <c r="B80">
        <v>544890</v>
      </c>
      <c r="C80">
        <v>1271400</v>
      </c>
    </row>
    <row r="81" spans="1:3" x14ac:dyDescent="0.2">
      <c r="A81" t="s">
        <v>341</v>
      </c>
      <c r="B81">
        <v>2764720</v>
      </c>
      <c r="C81">
        <v>5790960</v>
      </c>
    </row>
    <row r="82" spans="1:3" x14ac:dyDescent="0.2">
      <c r="A82" t="s">
        <v>342</v>
      </c>
      <c r="B82">
        <v>129080</v>
      </c>
      <c r="C82">
        <v>390580</v>
      </c>
    </row>
    <row r="83" spans="1:3" x14ac:dyDescent="0.2">
      <c r="A83" t="s">
        <v>345</v>
      </c>
      <c r="B83">
        <v>155530</v>
      </c>
      <c r="C83">
        <v>681930</v>
      </c>
    </row>
    <row r="84" spans="1:3" x14ac:dyDescent="0.2">
      <c r="A84" t="s">
        <v>290</v>
      </c>
      <c r="B84">
        <v>483510</v>
      </c>
      <c r="C84">
        <v>611100</v>
      </c>
    </row>
    <row r="85" spans="1:3" x14ac:dyDescent="0.2">
      <c r="A85" t="s">
        <v>346</v>
      </c>
      <c r="B85">
        <v>350940</v>
      </c>
      <c r="C85">
        <v>249500</v>
      </c>
    </row>
    <row r="86" spans="1:3" x14ac:dyDescent="0.2">
      <c r="A86" t="s">
        <v>347</v>
      </c>
      <c r="B86">
        <v>6803710</v>
      </c>
      <c r="C86">
        <v>14903370</v>
      </c>
    </row>
    <row r="87" spans="1:3" x14ac:dyDescent="0.2">
      <c r="A87" t="s">
        <v>348</v>
      </c>
      <c r="B87">
        <v>1290</v>
      </c>
      <c r="C87">
        <v>3410</v>
      </c>
    </row>
    <row r="88" spans="1:3" x14ac:dyDescent="0.2">
      <c r="A88" t="s">
        <v>349</v>
      </c>
      <c r="B88">
        <v>7440</v>
      </c>
      <c r="C88">
        <v>19080</v>
      </c>
    </row>
    <row r="89" spans="1:3" x14ac:dyDescent="0.2">
      <c r="A89" t="s">
        <v>350</v>
      </c>
      <c r="B89">
        <v>21400</v>
      </c>
      <c r="C89">
        <v>64550</v>
      </c>
    </row>
    <row r="90" spans="1:3" x14ac:dyDescent="0.2">
      <c r="A90" t="s">
        <v>351</v>
      </c>
      <c r="B90">
        <v>26750</v>
      </c>
      <c r="C90">
        <v>217560</v>
      </c>
    </row>
    <row r="91" spans="1:3" x14ac:dyDescent="0.2">
      <c r="A91" t="s">
        <v>352</v>
      </c>
      <c r="B91">
        <v>439150</v>
      </c>
      <c r="C91">
        <v>979650</v>
      </c>
    </row>
    <row r="92" spans="1:3" x14ac:dyDescent="0.2">
      <c r="A92" t="s">
        <v>353</v>
      </c>
      <c r="B92">
        <v>32506480</v>
      </c>
      <c r="C92">
        <v>35403100</v>
      </c>
    </row>
    <row r="93" spans="1:3" x14ac:dyDescent="0.2">
      <c r="A93" t="s">
        <v>354</v>
      </c>
      <c r="B93">
        <v>210810</v>
      </c>
      <c r="C93">
        <v>741890</v>
      </c>
    </row>
    <row r="94" spans="1:3" x14ac:dyDescent="0.2">
      <c r="A94" t="s">
        <v>355</v>
      </c>
      <c r="B94">
        <v>58460</v>
      </c>
      <c r="C94">
        <v>49380</v>
      </c>
    </row>
    <row r="95" spans="1:3" x14ac:dyDescent="0.2">
      <c r="A95" t="s">
        <v>356</v>
      </c>
      <c r="B95">
        <v>589830</v>
      </c>
      <c r="C95">
        <v>1584620</v>
      </c>
    </row>
    <row r="96" spans="1:3" x14ac:dyDescent="0.2">
      <c r="A96" t="s">
        <v>357</v>
      </c>
      <c r="B96">
        <v>31910</v>
      </c>
      <c r="C96">
        <v>25930</v>
      </c>
    </row>
    <row r="97" spans="1:3" x14ac:dyDescent="0.2">
      <c r="A97" t="s">
        <v>358</v>
      </c>
      <c r="B97">
        <v>26575990</v>
      </c>
      <c r="C97">
        <v>41762270</v>
      </c>
    </row>
    <row r="98" spans="1:3" x14ac:dyDescent="0.2">
      <c r="A98" t="s">
        <v>359</v>
      </c>
      <c r="B98">
        <v>151090</v>
      </c>
      <c r="C98">
        <v>1013870</v>
      </c>
    </row>
    <row r="99" spans="1:3" x14ac:dyDescent="0.2">
      <c r="A99" t="s">
        <v>360</v>
      </c>
      <c r="B99">
        <v>91850</v>
      </c>
      <c r="C99">
        <v>209470</v>
      </c>
    </row>
    <row r="100" spans="1:3" x14ac:dyDescent="0.2">
      <c r="A100" t="s">
        <v>361</v>
      </c>
      <c r="B100">
        <v>26850</v>
      </c>
      <c r="C100">
        <v>99110</v>
      </c>
    </row>
    <row r="101" spans="1:3" x14ac:dyDescent="0.2">
      <c r="A101" t="s">
        <v>362</v>
      </c>
      <c r="B101">
        <v>13846750</v>
      </c>
      <c r="C101">
        <v>41540240</v>
      </c>
    </row>
    <row r="102" spans="1:3" x14ac:dyDescent="0.2">
      <c r="A102" t="s">
        <v>429</v>
      </c>
      <c r="B102">
        <v>86000</v>
      </c>
      <c r="C102">
        <v>135020</v>
      </c>
    </row>
    <row r="103" spans="1:3" x14ac:dyDescent="0.2">
      <c r="A103" t="s">
        <v>304</v>
      </c>
      <c r="B103">
        <v>73720</v>
      </c>
      <c r="C103">
        <v>106770</v>
      </c>
    </row>
    <row r="104" spans="1:3" x14ac:dyDescent="0.2">
      <c r="A104" t="s">
        <v>363</v>
      </c>
      <c r="B104">
        <v>567990</v>
      </c>
      <c r="C104">
        <v>5060250</v>
      </c>
    </row>
    <row r="105" spans="1:3" x14ac:dyDescent="0.2">
      <c r="A105" t="s">
        <v>364</v>
      </c>
      <c r="B105">
        <v>243630</v>
      </c>
      <c r="C105">
        <v>834240</v>
      </c>
    </row>
    <row r="106" spans="1:3" x14ac:dyDescent="0.2">
      <c r="A106" t="s">
        <v>365</v>
      </c>
      <c r="B106">
        <v>187990</v>
      </c>
      <c r="C106">
        <v>599050</v>
      </c>
    </row>
    <row r="107" spans="1:3" x14ac:dyDescent="0.2">
      <c r="A107" t="s">
        <v>366</v>
      </c>
      <c r="B107">
        <v>1620530</v>
      </c>
      <c r="C107">
        <v>1114110</v>
      </c>
    </row>
    <row r="108" spans="1:3" x14ac:dyDescent="0.2">
      <c r="A108" t="s">
        <v>367</v>
      </c>
      <c r="B108">
        <v>351090</v>
      </c>
      <c r="C108">
        <v>1031770</v>
      </c>
    </row>
    <row r="109" spans="1:3" x14ac:dyDescent="0.2">
      <c r="A109" t="s">
        <v>368</v>
      </c>
      <c r="B109">
        <v>643300</v>
      </c>
      <c r="C109">
        <v>1083680</v>
      </c>
    </row>
    <row r="110" spans="1:3" x14ac:dyDescent="0.2">
      <c r="A110" t="s">
        <v>369</v>
      </c>
      <c r="B110">
        <v>216340</v>
      </c>
      <c r="C110">
        <v>772010</v>
      </c>
    </row>
    <row r="111" spans="1:3" x14ac:dyDescent="0.2">
      <c r="A111" t="s">
        <v>370</v>
      </c>
      <c r="B111">
        <v>270820</v>
      </c>
      <c r="C111">
        <v>1339050</v>
      </c>
    </row>
    <row r="112" spans="1:3" x14ac:dyDescent="0.2">
      <c r="A112" t="s">
        <v>371</v>
      </c>
      <c r="B112">
        <v>79930090</v>
      </c>
      <c r="C112">
        <v>113873000</v>
      </c>
    </row>
    <row r="113" spans="1:3" x14ac:dyDescent="0.2">
      <c r="A113" t="s">
        <v>372</v>
      </c>
      <c r="B113">
        <v>1104880</v>
      </c>
      <c r="C113">
        <v>761990</v>
      </c>
    </row>
    <row r="114" spans="1:3" x14ac:dyDescent="0.2">
      <c r="A114" t="s">
        <v>373</v>
      </c>
      <c r="B114">
        <v>4750740</v>
      </c>
      <c r="C114">
        <v>7418970</v>
      </c>
    </row>
    <row r="115" spans="1:3" x14ac:dyDescent="0.2">
      <c r="A115" t="s">
        <v>468</v>
      </c>
      <c r="B115">
        <v>1305820</v>
      </c>
      <c r="C115">
        <v>1650220</v>
      </c>
    </row>
    <row r="116" spans="1:3" x14ac:dyDescent="0.2">
      <c r="A116" t="s">
        <v>374</v>
      </c>
      <c r="B116">
        <v>40210</v>
      </c>
      <c r="C116">
        <v>192660</v>
      </c>
    </row>
    <row r="117" spans="1:3" x14ac:dyDescent="0.2">
      <c r="A117" t="s">
        <v>375</v>
      </c>
      <c r="B117">
        <v>41120</v>
      </c>
      <c r="C117">
        <v>209650</v>
      </c>
    </row>
    <row r="118" spans="1:3" x14ac:dyDescent="0.2">
      <c r="A118" t="s">
        <v>376</v>
      </c>
      <c r="B118">
        <v>52520</v>
      </c>
      <c r="C118">
        <v>199790</v>
      </c>
    </row>
    <row r="119" spans="1:3" x14ac:dyDescent="0.2">
      <c r="A119" t="s">
        <v>377</v>
      </c>
      <c r="B119">
        <v>5015780</v>
      </c>
      <c r="C119">
        <v>20577550</v>
      </c>
    </row>
    <row r="120" spans="1:3" x14ac:dyDescent="0.2">
      <c r="A120" t="s">
        <v>378</v>
      </c>
      <c r="B120">
        <v>40660</v>
      </c>
      <c r="C120">
        <v>143290</v>
      </c>
    </row>
    <row r="121" spans="1:3" x14ac:dyDescent="0.2">
      <c r="A121" t="s">
        <v>379</v>
      </c>
      <c r="B121">
        <v>7520250</v>
      </c>
      <c r="C121">
        <v>8255920</v>
      </c>
    </row>
    <row r="122" spans="1:3" x14ac:dyDescent="0.2">
      <c r="A122" t="s">
        <v>380</v>
      </c>
      <c r="B122">
        <v>17191450</v>
      </c>
      <c r="C122">
        <v>102330070</v>
      </c>
    </row>
    <row r="123" spans="1:3" x14ac:dyDescent="0.2">
      <c r="A123" t="s">
        <v>383</v>
      </c>
      <c r="B123">
        <v>277540</v>
      </c>
      <c r="C123">
        <v>1058750</v>
      </c>
    </row>
    <row r="124" spans="1:3" x14ac:dyDescent="0.2">
      <c r="A124" t="s">
        <v>384</v>
      </c>
      <c r="B124">
        <v>1785530</v>
      </c>
      <c r="C124">
        <v>3341490</v>
      </c>
    </row>
    <row r="125" spans="1:3" x14ac:dyDescent="0.2">
      <c r="A125" t="s">
        <v>387</v>
      </c>
      <c r="B125">
        <v>13840</v>
      </c>
      <c r="C125">
        <v>48310</v>
      </c>
    </row>
    <row r="126" spans="1:3" x14ac:dyDescent="0.2">
      <c r="A126" t="s">
        <v>388</v>
      </c>
      <c r="B126">
        <v>14834920</v>
      </c>
      <c r="C126">
        <v>71702090</v>
      </c>
    </row>
    <row r="127" spans="1:3" x14ac:dyDescent="0.2">
      <c r="A127" t="s">
        <v>389</v>
      </c>
      <c r="B127">
        <v>761300</v>
      </c>
      <c r="C127">
        <v>712970</v>
      </c>
    </row>
    <row r="128" spans="1:3" x14ac:dyDescent="0.2">
      <c r="A128" t="s">
        <v>390</v>
      </c>
      <c r="B128">
        <v>156246750</v>
      </c>
      <c r="C128">
        <v>107419640</v>
      </c>
    </row>
    <row r="129" spans="1:3" x14ac:dyDescent="0.2">
      <c r="A129" t="s">
        <v>391</v>
      </c>
      <c r="B129">
        <v>530780</v>
      </c>
      <c r="C129">
        <v>1651330</v>
      </c>
    </row>
    <row r="130" spans="1:3" x14ac:dyDescent="0.2">
      <c r="A130" t="s">
        <v>392</v>
      </c>
      <c r="B130">
        <v>4796570</v>
      </c>
      <c r="C130">
        <v>5096360</v>
      </c>
    </row>
    <row r="131" spans="1:3" x14ac:dyDescent="0.2">
      <c r="A131" t="s">
        <v>393</v>
      </c>
      <c r="B131">
        <v>544315380</v>
      </c>
      <c r="C131">
        <v>950391930</v>
      </c>
    </row>
    <row r="132" spans="1:3" x14ac:dyDescent="0.2">
      <c r="A132" t="s">
        <v>394</v>
      </c>
      <c r="B132">
        <v>52060</v>
      </c>
      <c r="C132">
        <v>195210</v>
      </c>
    </row>
    <row r="133" spans="1:3" x14ac:dyDescent="0.2">
      <c r="A133" t="s">
        <v>395</v>
      </c>
      <c r="B133">
        <v>31750</v>
      </c>
      <c r="C133">
        <v>102200</v>
      </c>
    </row>
    <row r="134" spans="1:3" x14ac:dyDescent="0.2">
      <c r="A134" t="s">
        <v>398</v>
      </c>
      <c r="B134">
        <v>463920</v>
      </c>
      <c r="C134">
        <v>1597940</v>
      </c>
    </row>
    <row r="135" spans="1:3" x14ac:dyDescent="0.2">
      <c r="A135" t="s">
        <v>399</v>
      </c>
      <c r="B135">
        <v>134757480</v>
      </c>
      <c r="C135">
        <v>557302130</v>
      </c>
    </row>
    <row r="136" spans="1:3" x14ac:dyDescent="0.2">
      <c r="A136" t="s">
        <v>400</v>
      </c>
      <c r="B136">
        <v>54580</v>
      </c>
      <c r="C136">
        <v>190560</v>
      </c>
    </row>
    <row r="137" spans="1:3" x14ac:dyDescent="0.2">
      <c r="A137" t="s">
        <v>401</v>
      </c>
      <c r="B137">
        <v>170020</v>
      </c>
      <c r="C137">
        <v>210590</v>
      </c>
    </row>
    <row r="138" spans="1:3" x14ac:dyDescent="0.2">
      <c r="A138" t="s">
        <v>404</v>
      </c>
      <c r="B138">
        <v>7534770</v>
      </c>
      <c r="C138">
        <v>20451520</v>
      </c>
    </row>
    <row r="139" spans="1:3" x14ac:dyDescent="0.2">
      <c r="A139" t="s">
        <v>405</v>
      </c>
      <c r="B139">
        <v>529910</v>
      </c>
      <c r="C139">
        <v>952410</v>
      </c>
    </row>
    <row r="140" spans="1:3" x14ac:dyDescent="0.2">
      <c r="A140" t="s">
        <v>406</v>
      </c>
      <c r="B140">
        <v>295270</v>
      </c>
      <c r="C140">
        <v>1036320</v>
      </c>
    </row>
    <row r="141" spans="1:3" x14ac:dyDescent="0.2">
      <c r="A141" t="s">
        <v>407</v>
      </c>
      <c r="B141">
        <v>37770</v>
      </c>
      <c r="C141">
        <v>139830</v>
      </c>
    </row>
    <row r="142" spans="1:3" x14ac:dyDescent="0.2">
      <c r="A142" t="s">
        <v>408</v>
      </c>
      <c r="B142">
        <v>4540</v>
      </c>
      <c r="C142">
        <v>13350</v>
      </c>
    </row>
    <row r="143" spans="1:3" x14ac:dyDescent="0.2">
      <c r="A143" t="s">
        <v>411</v>
      </c>
      <c r="B143">
        <v>34291960</v>
      </c>
      <c r="C143">
        <v>155216250</v>
      </c>
    </row>
    <row r="144" spans="1:3" x14ac:dyDescent="0.2">
      <c r="A144" t="s">
        <v>412</v>
      </c>
      <c r="B144">
        <v>490950</v>
      </c>
      <c r="C144">
        <v>739450</v>
      </c>
    </row>
    <row r="145" spans="1:3" x14ac:dyDescent="0.2">
      <c r="A145" t="s">
        <v>415</v>
      </c>
      <c r="B145">
        <v>386790</v>
      </c>
      <c r="C145">
        <v>2848170</v>
      </c>
    </row>
    <row r="146" spans="1:3" x14ac:dyDescent="0.2">
      <c r="A146" t="s">
        <v>416</v>
      </c>
      <c r="B146">
        <v>7000</v>
      </c>
      <c r="C146">
        <v>24390</v>
      </c>
    </row>
    <row r="147" spans="1:3" x14ac:dyDescent="0.2">
      <c r="A147" t="s">
        <v>417</v>
      </c>
      <c r="B147">
        <v>131902110</v>
      </c>
      <c r="C147">
        <v>184662950</v>
      </c>
    </row>
    <row r="148" spans="1:3" x14ac:dyDescent="0.2">
      <c r="A148" t="s">
        <v>418</v>
      </c>
      <c r="B148">
        <v>470230</v>
      </c>
      <c r="C148">
        <v>1736970</v>
      </c>
    </row>
    <row r="149" spans="1:3" x14ac:dyDescent="0.2">
      <c r="A149" t="s">
        <v>419</v>
      </c>
      <c r="B149">
        <v>193480</v>
      </c>
      <c r="C149">
        <v>714400</v>
      </c>
    </row>
    <row r="150" spans="1:3" x14ac:dyDescent="0.2">
      <c r="A150" t="s">
        <v>420</v>
      </c>
      <c r="B150">
        <v>278500</v>
      </c>
      <c r="C150">
        <v>977700</v>
      </c>
    </row>
    <row r="151" spans="1:3" x14ac:dyDescent="0.2">
      <c r="A151" t="s">
        <v>421</v>
      </c>
      <c r="B151">
        <v>56990</v>
      </c>
      <c r="C151">
        <v>170980</v>
      </c>
    </row>
    <row r="152" spans="1:3" x14ac:dyDescent="0.2">
      <c r="A152" t="s">
        <v>422</v>
      </c>
      <c r="B152">
        <v>12800</v>
      </c>
      <c r="C152">
        <v>50380</v>
      </c>
    </row>
    <row r="153" spans="1:3" x14ac:dyDescent="0.2">
      <c r="A153" t="s">
        <v>425</v>
      </c>
      <c r="B153">
        <v>85270</v>
      </c>
      <c r="C153">
        <v>79480</v>
      </c>
    </row>
    <row r="154" spans="1:3" x14ac:dyDescent="0.2">
      <c r="A154" t="s">
        <v>426</v>
      </c>
      <c r="B154">
        <v>319880</v>
      </c>
      <c r="C154">
        <v>262240</v>
      </c>
    </row>
    <row r="155" spans="1:3" x14ac:dyDescent="0.2">
      <c r="A155" t="s">
        <v>427</v>
      </c>
      <c r="B155">
        <v>816090</v>
      </c>
      <c r="C155">
        <v>1001560</v>
      </c>
    </row>
    <row r="156" spans="1:3" x14ac:dyDescent="0.2">
      <c r="A156" t="s">
        <v>428</v>
      </c>
      <c r="B156">
        <v>1439650</v>
      </c>
      <c r="C156">
        <v>9309730</v>
      </c>
    </row>
    <row r="157" spans="1:3" x14ac:dyDescent="0.2">
      <c r="A157" t="s">
        <v>432</v>
      </c>
      <c r="B157">
        <v>162220</v>
      </c>
      <c r="C157">
        <v>122690</v>
      </c>
    </row>
    <row r="158" spans="1:3" x14ac:dyDescent="0.2">
      <c r="A158" t="s">
        <v>433</v>
      </c>
      <c r="B158">
        <v>19600</v>
      </c>
      <c r="C158">
        <v>16290</v>
      </c>
    </row>
    <row r="159" spans="1:3" x14ac:dyDescent="0.2">
      <c r="A159" t="s">
        <v>434</v>
      </c>
      <c r="B159">
        <v>72910</v>
      </c>
      <c r="C159">
        <v>275910</v>
      </c>
    </row>
    <row r="160" spans="1:3" x14ac:dyDescent="0.2">
      <c r="A160" t="s">
        <v>436</v>
      </c>
      <c r="B160">
        <v>417079410</v>
      </c>
      <c r="C160">
        <v>525411730</v>
      </c>
    </row>
    <row r="161" spans="1:3" x14ac:dyDescent="0.2">
      <c r="A161" t="s">
        <v>437</v>
      </c>
      <c r="B161">
        <v>45311930</v>
      </c>
      <c r="C161">
        <v>84880090</v>
      </c>
    </row>
    <row r="162" spans="1:3" x14ac:dyDescent="0.2">
      <c r="A162" t="s">
        <v>438</v>
      </c>
      <c r="B162">
        <v>14203720</v>
      </c>
      <c r="C162">
        <v>25230290</v>
      </c>
    </row>
    <row r="163" spans="1:3" x14ac:dyDescent="0.2">
      <c r="A163" t="s">
        <v>440</v>
      </c>
      <c r="B163">
        <v>782841820</v>
      </c>
      <c r="C163">
        <v>575149090</v>
      </c>
    </row>
    <row r="164" spans="1:3" x14ac:dyDescent="0.2">
      <c r="A164" t="s">
        <v>441</v>
      </c>
      <c r="B164">
        <v>22993970</v>
      </c>
      <c r="C164">
        <v>42208110</v>
      </c>
    </row>
    <row r="165" spans="1:3" x14ac:dyDescent="0.2">
      <c r="A165" t="s">
        <v>442</v>
      </c>
      <c r="B165">
        <v>7695690</v>
      </c>
      <c r="C165">
        <v>29911570</v>
      </c>
    </row>
    <row r="166" spans="1:3" x14ac:dyDescent="0.2">
      <c r="A166" t="s">
        <v>443</v>
      </c>
      <c r="B166">
        <v>110169050</v>
      </c>
      <c r="C166">
        <v>110169050</v>
      </c>
    </row>
    <row r="167" spans="1:3" x14ac:dyDescent="0.2">
      <c r="A167" t="s">
        <v>444</v>
      </c>
      <c r="B167">
        <v>4794080</v>
      </c>
      <c r="C167">
        <v>22806120</v>
      </c>
    </row>
    <row r="168" spans="1:3" x14ac:dyDescent="0.2">
      <c r="A168" t="s">
        <v>445</v>
      </c>
      <c r="B168">
        <v>60860</v>
      </c>
      <c r="C168">
        <v>339360</v>
      </c>
    </row>
    <row r="169" spans="1:3" x14ac:dyDescent="0.2">
      <c r="A169" t="s">
        <v>446</v>
      </c>
      <c r="B169">
        <v>64770</v>
      </c>
      <c r="C169">
        <v>265330</v>
      </c>
    </row>
    <row r="170" spans="1:3" x14ac:dyDescent="0.2">
      <c r="A170" t="s">
        <v>447</v>
      </c>
      <c r="B170">
        <v>490490</v>
      </c>
      <c r="C170">
        <v>324590</v>
      </c>
    </row>
    <row r="171" spans="1:3" x14ac:dyDescent="0.2">
      <c r="A171" t="s">
        <v>448</v>
      </c>
      <c r="B171">
        <v>24346760</v>
      </c>
      <c r="C171">
        <v>49046370</v>
      </c>
    </row>
    <row r="172" spans="1:3" x14ac:dyDescent="0.2">
      <c r="A172" t="s">
        <v>449</v>
      </c>
      <c r="B172">
        <v>142770</v>
      </c>
      <c r="C172">
        <v>494290</v>
      </c>
    </row>
    <row r="173" spans="1:3" x14ac:dyDescent="0.2">
      <c r="A173" t="s">
        <v>450</v>
      </c>
      <c r="B173">
        <v>649340</v>
      </c>
      <c r="C173">
        <v>1558410</v>
      </c>
    </row>
    <row r="174" spans="1:3" x14ac:dyDescent="0.2">
      <c r="A174" t="s">
        <v>439</v>
      </c>
      <c r="B174">
        <v>58027490</v>
      </c>
      <c r="C174">
        <v>152032010</v>
      </c>
    </row>
    <row r="175" spans="1:3" x14ac:dyDescent="0.2">
      <c r="A175" t="s">
        <v>451</v>
      </c>
      <c r="B175">
        <v>590910</v>
      </c>
      <c r="C175">
        <v>590910</v>
      </c>
    </row>
    <row r="176" spans="1:3" x14ac:dyDescent="0.2">
      <c r="A176" t="s">
        <v>452</v>
      </c>
      <c r="B176">
        <v>1920860</v>
      </c>
      <c r="C176">
        <v>1386360</v>
      </c>
    </row>
    <row r="177" spans="1:3" x14ac:dyDescent="0.2">
      <c r="A177" t="s">
        <v>453</v>
      </c>
      <c r="B177">
        <v>1962880</v>
      </c>
      <c r="C177">
        <v>13068650</v>
      </c>
    </row>
    <row r="178" spans="1:3" x14ac:dyDescent="0.2">
      <c r="A178" t="s">
        <v>454</v>
      </c>
      <c r="B178">
        <v>72880</v>
      </c>
      <c r="C178">
        <v>219200</v>
      </c>
    </row>
    <row r="179" spans="1:3" x14ac:dyDescent="0.2">
      <c r="A179" t="s">
        <v>455</v>
      </c>
      <c r="B179">
        <v>28330</v>
      </c>
      <c r="C179">
        <v>60500</v>
      </c>
    </row>
    <row r="180" spans="1:3" x14ac:dyDescent="0.2">
      <c r="A180" t="s">
        <v>456</v>
      </c>
      <c r="B180">
        <v>69080</v>
      </c>
      <c r="C180">
        <v>71360</v>
      </c>
    </row>
    <row r="181" spans="1:3" x14ac:dyDescent="0.2">
      <c r="A181" t="s">
        <v>457</v>
      </c>
      <c r="B181">
        <v>91500</v>
      </c>
      <c r="C181">
        <v>228760</v>
      </c>
    </row>
    <row r="182" spans="1:3" x14ac:dyDescent="0.2">
      <c r="A182" t="s">
        <v>458</v>
      </c>
      <c r="B182">
        <v>30130</v>
      </c>
      <c r="C182">
        <v>114480</v>
      </c>
    </row>
    <row r="183" spans="1:3" x14ac:dyDescent="0.2">
      <c r="A183" t="s">
        <v>459</v>
      </c>
      <c r="B183">
        <v>3364490</v>
      </c>
      <c r="C183">
        <v>8824900</v>
      </c>
    </row>
    <row r="184" spans="1:3" x14ac:dyDescent="0.2">
      <c r="A184" t="s">
        <v>462</v>
      </c>
      <c r="B184">
        <v>894140</v>
      </c>
      <c r="C184">
        <v>1621460</v>
      </c>
    </row>
    <row r="185" spans="1:3" x14ac:dyDescent="0.2">
      <c r="A185" t="s">
        <v>463</v>
      </c>
      <c r="B185">
        <v>265980</v>
      </c>
      <c r="C185">
        <v>339540</v>
      </c>
    </row>
    <row r="186" spans="1:3" x14ac:dyDescent="0.2">
      <c r="A186" t="s">
        <v>464</v>
      </c>
      <c r="B186">
        <v>367200</v>
      </c>
      <c r="C186">
        <v>470190</v>
      </c>
    </row>
    <row r="187" spans="1:3" x14ac:dyDescent="0.2">
      <c r="A187" t="s">
        <v>465</v>
      </c>
      <c r="B187">
        <v>84570</v>
      </c>
      <c r="C187">
        <v>458770</v>
      </c>
    </row>
    <row r="188" spans="1:3" x14ac:dyDescent="0.2">
      <c r="A188" t="s">
        <v>466</v>
      </c>
      <c r="B188">
        <v>159050</v>
      </c>
      <c r="C188">
        <v>620560</v>
      </c>
    </row>
    <row r="189" spans="1:3" x14ac:dyDescent="0.2">
      <c r="A189" t="s">
        <v>483</v>
      </c>
      <c r="B189">
        <v>16690</v>
      </c>
      <c r="C189">
        <v>77040</v>
      </c>
    </row>
    <row r="190" spans="1:3" x14ac:dyDescent="0.2">
      <c r="A190" t="s">
        <v>467</v>
      </c>
      <c r="B190">
        <v>41660</v>
      </c>
      <c r="C190">
        <v>58530</v>
      </c>
    </row>
    <row r="191" spans="1:3" x14ac:dyDescent="0.2">
      <c r="A191" t="s">
        <v>469</v>
      </c>
      <c r="B191">
        <v>739860</v>
      </c>
      <c r="C191">
        <v>4167880</v>
      </c>
    </row>
    <row r="192" spans="1:3" x14ac:dyDescent="0.2">
      <c r="A192" t="s">
        <v>470</v>
      </c>
      <c r="B192">
        <v>120640</v>
      </c>
      <c r="C192">
        <v>572610</v>
      </c>
    </row>
    <row r="193" spans="1:3" x14ac:dyDescent="0.2">
      <c r="A193" t="s">
        <v>472</v>
      </c>
      <c r="B193">
        <v>13100730</v>
      </c>
      <c r="C193">
        <v>60423780</v>
      </c>
    </row>
    <row r="194" spans="1:3" x14ac:dyDescent="0.2">
      <c r="A194" t="s">
        <v>473</v>
      </c>
      <c r="B194">
        <v>1972450</v>
      </c>
      <c r="C194">
        <v>2970000</v>
      </c>
    </row>
    <row r="195" spans="1:3" x14ac:dyDescent="0.2">
      <c r="A195" t="s">
        <v>474</v>
      </c>
      <c r="B195">
        <v>172700</v>
      </c>
      <c r="C195">
        <v>472040</v>
      </c>
    </row>
    <row r="196" spans="1:3" x14ac:dyDescent="0.2">
      <c r="A196" t="s">
        <v>475</v>
      </c>
      <c r="B196">
        <v>24550</v>
      </c>
      <c r="C196">
        <v>66590</v>
      </c>
    </row>
    <row r="197" spans="1:3" x14ac:dyDescent="0.2">
      <c r="A197" t="s">
        <v>476</v>
      </c>
      <c r="B197">
        <v>308810</v>
      </c>
      <c r="C197">
        <v>977040</v>
      </c>
    </row>
    <row r="198" spans="1:3" x14ac:dyDescent="0.2">
      <c r="A198" t="s">
        <v>477</v>
      </c>
      <c r="B198">
        <v>39056240</v>
      </c>
      <c r="C198">
        <v>191619680</v>
      </c>
    </row>
    <row r="199" spans="1:3" x14ac:dyDescent="0.2">
      <c r="A199" t="s">
        <v>478</v>
      </c>
      <c r="B199">
        <v>120909030</v>
      </c>
      <c r="C199">
        <v>334608700</v>
      </c>
    </row>
    <row r="200" spans="1:3" x14ac:dyDescent="0.2">
      <c r="A200" t="s">
        <v>479</v>
      </c>
      <c r="B200">
        <v>18960</v>
      </c>
      <c r="C200">
        <v>79130</v>
      </c>
    </row>
    <row r="201" spans="1:3" x14ac:dyDescent="0.2">
      <c r="A201" t="s">
        <v>480</v>
      </c>
      <c r="B201">
        <v>67940</v>
      </c>
      <c r="C201">
        <v>49540</v>
      </c>
    </row>
    <row r="202" spans="1:3" x14ac:dyDescent="0.2">
      <c r="A202" t="s">
        <v>481</v>
      </c>
      <c r="B202">
        <v>347730</v>
      </c>
      <c r="C202">
        <v>2660150</v>
      </c>
    </row>
    <row r="203" spans="1:3" x14ac:dyDescent="0.2">
      <c r="A203" t="s">
        <v>482</v>
      </c>
      <c r="B203">
        <v>40450</v>
      </c>
      <c r="C203">
        <v>52070</v>
      </c>
    </row>
    <row r="204" spans="1:3" x14ac:dyDescent="0.2">
      <c r="A204" t="s">
        <v>484</v>
      </c>
      <c r="B204">
        <v>7790</v>
      </c>
      <c r="C204">
        <v>11870</v>
      </c>
    </row>
    <row r="205" spans="1:3" x14ac:dyDescent="0.2">
      <c r="A205" t="s">
        <v>487</v>
      </c>
      <c r="B205">
        <v>723910</v>
      </c>
      <c r="C205">
        <v>1001160</v>
      </c>
    </row>
    <row r="206" spans="1:3" x14ac:dyDescent="0.2">
      <c r="A206" t="s">
        <v>488</v>
      </c>
      <c r="B206">
        <v>63310</v>
      </c>
      <c r="C206">
        <v>201880</v>
      </c>
    </row>
    <row r="207" spans="1:3" x14ac:dyDescent="0.2">
      <c r="A207" t="s">
        <v>489</v>
      </c>
      <c r="B207">
        <v>4637600</v>
      </c>
      <c r="C207">
        <v>27712470</v>
      </c>
    </row>
    <row r="208" spans="1:3" x14ac:dyDescent="0.2">
      <c r="A208" t="s">
        <v>490</v>
      </c>
      <c r="B208">
        <v>53130</v>
      </c>
      <c r="C208">
        <v>196190</v>
      </c>
    </row>
    <row r="209" spans="1:3" x14ac:dyDescent="0.2">
      <c r="A209" t="s">
        <v>491</v>
      </c>
      <c r="B209">
        <v>21090</v>
      </c>
      <c r="C209">
        <v>56110</v>
      </c>
    </row>
    <row r="210" spans="1:3" x14ac:dyDescent="0.2">
      <c r="A210" t="s">
        <v>492</v>
      </c>
      <c r="B210">
        <v>151374350</v>
      </c>
      <c r="C210">
        <v>387169010</v>
      </c>
    </row>
    <row r="211" spans="1:3" x14ac:dyDescent="0.2">
      <c r="A211" t="s">
        <v>493</v>
      </c>
      <c r="B211">
        <v>1802760</v>
      </c>
      <c r="C211">
        <v>6551490</v>
      </c>
    </row>
    <row r="212" spans="1:3" x14ac:dyDescent="0.2">
      <c r="A212" t="s">
        <v>494</v>
      </c>
      <c r="B212">
        <v>39430</v>
      </c>
      <c r="C212">
        <v>188730</v>
      </c>
    </row>
    <row r="213" spans="1:3" x14ac:dyDescent="0.2">
      <c r="A213" t="s">
        <v>495</v>
      </c>
      <c r="B213">
        <v>48640</v>
      </c>
      <c r="C213">
        <v>163970</v>
      </c>
    </row>
    <row r="214" spans="1:3" x14ac:dyDescent="0.2">
      <c r="A214" t="s">
        <v>496</v>
      </c>
      <c r="B214">
        <v>67960</v>
      </c>
      <c r="C214">
        <v>218980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birthRate</vt:lpstr>
      <vt:lpstr>deathRate</vt:lpstr>
      <vt:lpstr>population</vt:lpstr>
      <vt:lpstr>countryCode</vt:lpstr>
      <vt:lpstr>Consolidated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2017-04-01T06:45:02Z</dcterms:created>
  <dcterms:modified xsi:type="dcterms:W3CDTF">2017-04-01T08:05:22Z</dcterms:modified>
</cp:coreProperties>
</file>