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ZTO7+Iy7vtdzcQjo/aAq4pX6lZYQg27z5FIlsuATJ44="/>
    </ext>
  </extLst>
</workbook>
</file>

<file path=xl/sharedStrings.xml><?xml version="1.0" encoding="utf-8"?>
<sst xmlns="http://schemas.openxmlformats.org/spreadsheetml/2006/main" count="1841" uniqueCount="849">
  <si>
    <t>SAMPLE NO.</t>
  </si>
  <si>
    <t>KIT NUMBER</t>
  </si>
  <si>
    <t>GIVEN TO</t>
  </si>
  <si>
    <t>DATE OF GIVING</t>
  </si>
  <si>
    <t>BIRTH DATE</t>
  </si>
  <si>
    <t>STATUS</t>
  </si>
  <si>
    <t>DNA ng/ul-Qubit BR</t>
  </si>
  <si>
    <t>DOG'S NAME</t>
  </si>
  <si>
    <t>BREED</t>
  </si>
  <si>
    <t>AGE</t>
  </si>
  <si>
    <t>AKC weight range (lbs)</t>
  </si>
  <si>
    <t>SEX</t>
  </si>
  <si>
    <t>WEIGHT</t>
  </si>
  <si>
    <t>SPAYED/NEUTERED</t>
  </si>
  <si>
    <t>FOOD INTAKE</t>
  </si>
  <si>
    <t>DISEASES</t>
  </si>
  <si>
    <t>DOG OWNER</t>
  </si>
  <si>
    <t>OWNER CONTACT INFORMATION</t>
  </si>
  <si>
    <t>#NOTES</t>
  </si>
  <si>
    <t>kraken</t>
  </si>
  <si>
    <t>MILA</t>
  </si>
  <si>
    <t>RECEIVED</t>
  </si>
  <si>
    <t>COSMO</t>
  </si>
  <si>
    <t>LABRADOODLE</t>
  </si>
  <si>
    <t>MALE</t>
  </si>
  <si>
    <t>28 lbs</t>
  </si>
  <si>
    <t>NEUTERED (5 MONTHS)</t>
  </si>
  <si>
    <t>1.5 cups of kebbles/day</t>
  </si>
  <si>
    <t>-</t>
  </si>
  <si>
    <t>LIUDMILLA RUBBI</t>
  </si>
  <si>
    <t>milarubbi@yahoo.com</t>
  </si>
  <si>
    <t>Adog_03602</t>
  </si>
  <si>
    <t>KIKI</t>
  </si>
  <si>
    <t>FEMALE</t>
  </si>
  <si>
    <t>35 lbs</t>
  </si>
  <si>
    <t>SPAYED (6 MONTHS)</t>
  </si>
  <si>
    <t>2d-WGS_S1_L001_001.fastq.tabular.out</t>
  </si>
  <si>
    <t>Adog_05914</t>
  </si>
  <si>
    <t>FERDL</t>
  </si>
  <si>
    <t>BERGER PICARD</t>
  </si>
  <si>
    <t>50-70</t>
  </si>
  <si>
    <t>approx 60 lbs</t>
  </si>
  <si>
    <t>SPAYED</t>
  </si>
  <si>
    <t>14 ounces frozen raw meat + treats</t>
  </si>
  <si>
    <t>MARIA &amp; MAYO</t>
  </si>
  <si>
    <t>3d-WGS_S2_L001_001.fastq.tabular.out</t>
  </si>
  <si>
    <t>Adog_11107</t>
  </si>
  <si>
    <t>MIKEY (PR)</t>
  </si>
  <si>
    <t>JUAN TON</t>
  </si>
  <si>
    <t>PUG</t>
  </si>
  <si>
    <t>14-18</t>
  </si>
  <si>
    <t>17.5 lbs</t>
  </si>
  <si>
    <t>DIANNE CERVANTES</t>
  </si>
  <si>
    <t>diannec1611@gmail.com</t>
  </si>
  <si>
    <t>Adog_06567</t>
  </si>
  <si>
    <t>KONA</t>
  </si>
  <si>
    <t>PIT BALL(AMERICAN STRATFORDSHIRE TERRIER)</t>
  </si>
  <si>
    <t>40-70</t>
  </si>
  <si>
    <t>82 lbs</t>
  </si>
  <si>
    <t>2.5 cups Natural Balance Vension/ day</t>
  </si>
  <si>
    <t>mast cell tumor, allergies to wheat</t>
  </si>
  <si>
    <t>JAMES SAWAYA</t>
  </si>
  <si>
    <t>sawaya@mbi.ucla.edu</t>
  </si>
  <si>
    <t>5d-WGS_S3_L001_001.fastq.tabular.out</t>
  </si>
  <si>
    <t>Adog_05884</t>
  </si>
  <si>
    <t>JESSICA (PR)</t>
  </si>
  <si>
    <t>MAXIMUS</t>
  </si>
  <si>
    <t>GERMAN SHEPHERD &amp; HUSKY MIX</t>
  </si>
  <si>
    <t>80 lbs</t>
  </si>
  <si>
    <t>NEUTERED</t>
  </si>
  <si>
    <t>Kirkland signature natures domain</t>
  </si>
  <si>
    <t>JESSICA</t>
  </si>
  <si>
    <t>jochoa723@gmail.com</t>
  </si>
  <si>
    <t>6d-WGS_S4_L001_001.fastq.tabular.out</t>
  </si>
  <si>
    <t>Adog_05846</t>
  </si>
  <si>
    <t>PENELOPE</t>
  </si>
  <si>
    <t>UNKNOWN MUTT FROM THE POUND</t>
  </si>
  <si>
    <t>25 lbs</t>
  </si>
  <si>
    <t>Beneful</t>
  </si>
  <si>
    <t>Adog_11340</t>
  </si>
  <si>
    <t>HOSEA (PR)</t>
  </si>
  <si>
    <t>ABIGAIL</t>
  </si>
  <si>
    <t>LABRADOR RETRIEVER (CHOCOLATE)</t>
  </si>
  <si>
    <t>55-80</t>
  </si>
  <si>
    <t>50 lbs</t>
  </si>
  <si>
    <t>2 lbs daily grain free</t>
  </si>
  <si>
    <t>HOSEA NELSON</t>
  </si>
  <si>
    <t>hosea@chem.ucla.edu</t>
  </si>
  <si>
    <t>8d-WGS_S5_L001_001.fastq.tabular.out</t>
  </si>
  <si>
    <t>Adog_11421</t>
  </si>
  <si>
    <t>DUILIO (PR)</t>
  </si>
  <si>
    <t>RONIN</t>
  </si>
  <si>
    <t>HUSKY-PIT BULL-LABRADOR</t>
  </si>
  <si>
    <t>55 lbs</t>
  </si>
  <si>
    <t>1/2 pound per day</t>
  </si>
  <si>
    <t>ALEC S</t>
  </si>
  <si>
    <t>klbsgirl1@aol.com</t>
  </si>
  <si>
    <t>9d-WGS_S6_L001_001.fastq.tabular.out</t>
  </si>
  <si>
    <t>Adog_11265</t>
  </si>
  <si>
    <t>ALEX (PR)</t>
  </si>
  <si>
    <t>WOOKIE</t>
  </si>
  <si>
    <t>POMERANIAN</t>
  </si>
  <si>
    <t>10 lbs</t>
  </si>
  <si>
    <t>NO</t>
  </si>
  <si>
    <t>lisker@mbi.ucla.edu</t>
  </si>
  <si>
    <t>Adog_11091</t>
  </si>
  <si>
    <t>PRASHANSA</t>
  </si>
  <si>
    <t>ZIGGY</t>
  </si>
  <si>
    <t>ANGIE BUTLER</t>
  </si>
  <si>
    <t>2 cups daily</t>
  </si>
  <si>
    <t>Adog_11493</t>
  </si>
  <si>
    <t>BELLA</t>
  </si>
  <si>
    <t>CAVALIER KING CHARLES</t>
  </si>
  <si>
    <t>13-18</t>
  </si>
  <si>
    <t>20 lbs</t>
  </si>
  <si>
    <t>raw diet</t>
  </si>
  <si>
    <t>BOBBIE JOHNSON</t>
  </si>
  <si>
    <t>bobbie11333@cs.com</t>
  </si>
  <si>
    <t>Adog_11248</t>
  </si>
  <si>
    <t>MAYA</t>
  </si>
  <si>
    <t>FRENCH BULLDOG</t>
  </si>
  <si>
    <t>&lt;28</t>
  </si>
  <si>
    <t>13 lbs</t>
  </si>
  <si>
    <t>homemade cooked-bison,kale,green beans, blueberries and supplements</t>
  </si>
  <si>
    <t>allergies</t>
  </si>
  <si>
    <t>RACHEL WHITE</t>
  </si>
  <si>
    <t>rachelcwhite@gmail.com</t>
  </si>
  <si>
    <t>Adog_11401</t>
  </si>
  <si>
    <t>BRUCE</t>
  </si>
  <si>
    <t>GREAT DANE</t>
  </si>
  <si>
    <t>110-175</t>
  </si>
  <si>
    <t>150 lbs</t>
  </si>
  <si>
    <t>5 cups daily</t>
  </si>
  <si>
    <t>MEYER</t>
  </si>
  <si>
    <t>vameyer70@gmail.com</t>
  </si>
  <si>
    <t>14d-WGS_S7_L001_001.fastq.tabular.out</t>
  </si>
  <si>
    <t>Adog_05850</t>
  </si>
  <si>
    <t>DACODA</t>
  </si>
  <si>
    <t>CHOCOLATE LABRADOR</t>
  </si>
  <si>
    <t>15d-WGS_S8_L001_001.fastq.tabular.out</t>
  </si>
  <si>
    <t>Adog_07858</t>
  </si>
  <si>
    <t>CHARLIE</t>
  </si>
  <si>
    <t>GOLDEN RETRIEVER-LABRADOR-CHOW</t>
  </si>
  <si>
    <t>92 lbs</t>
  </si>
  <si>
    <t>3 cups daily</t>
  </si>
  <si>
    <t>MATTHEW PARK</t>
  </si>
  <si>
    <t>parkmatthew2@gmail.com</t>
  </si>
  <si>
    <t>16d-WGS_S9_L001_001.fastq.tabular.out</t>
  </si>
  <si>
    <t>Adog_86573</t>
  </si>
  <si>
    <t>LORENA (PR)</t>
  </si>
  <si>
    <t>LOLA</t>
  </si>
  <si>
    <t>WEST HIGHLAND WHITE TERRIER</t>
  </si>
  <si>
    <t>15-20</t>
  </si>
  <si>
    <t>19 lbs</t>
  </si>
  <si>
    <t>dry + wet + human food</t>
  </si>
  <si>
    <t>LORENA</t>
  </si>
  <si>
    <t>lorenasaclices@gmail.com</t>
  </si>
  <si>
    <t>17d-WGS_S10_L001_001.fastq.tabular.out</t>
  </si>
  <si>
    <t>Adog_11314</t>
  </si>
  <si>
    <t>ELLIE</t>
  </si>
  <si>
    <t xml:space="preserve">MORKIEPOO (MALTESE+YORKEE+POODLE) </t>
  </si>
  <si>
    <t>15 lbs</t>
  </si>
  <si>
    <t>dog food+chappatis+eggs</t>
  </si>
  <si>
    <t>SURBHI BHAGAT</t>
  </si>
  <si>
    <t>surbhi.bhagat@gmail.com</t>
  </si>
  <si>
    <t>18d-WGS_S11_L001_001.fastq.tabular.out</t>
  </si>
  <si>
    <t>Adog_10497</t>
  </si>
  <si>
    <t>EASTON</t>
  </si>
  <si>
    <t>GERMAN SHEPHERD MIX</t>
  </si>
  <si>
    <t>70 lbs</t>
  </si>
  <si>
    <t>2 scoops of natural balance</t>
  </si>
  <si>
    <t>VICTORIA SKILK</t>
  </si>
  <si>
    <t>vmedenas117@yahoo.com</t>
  </si>
  <si>
    <t>19d-WGS_S12_L001_001.fastq.tabular.out</t>
  </si>
  <si>
    <t>Adog_06282</t>
  </si>
  <si>
    <t>HARRY</t>
  </si>
  <si>
    <t>GOLDEN DOODLE</t>
  </si>
  <si>
    <t>38 lbs</t>
  </si>
  <si>
    <t>NINA</t>
  </si>
  <si>
    <t>nsavlov@cox.net</t>
  </si>
  <si>
    <t>20d-WGS_S13_L001_001.fastq.tabular.out</t>
  </si>
  <si>
    <t>Adog_11434</t>
  </si>
  <si>
    <t>POOKA</t>
  </si>
  <si>
    <t>Adog_10415</t>
  </si>
  <si>
    <t>JACK</t>
  </si>
  <si>
    <t>HAVANESE</t>
  </si>
  <si>
    <t>1/2 cup daily</t>
  </si>
  <si>
    <t>22d-WGS_S14_L001_001.fastq.tabular.out</t>
  </si>
  <si>
    <t>Adog_11511</t>
  </si>
  <si>
    <t>PORTUGUESE WATER DOG</t>
  </si>
  <si>
    <t>35-60</t>
  </si>
  <si>
    <t>4 cups daily + raw food</t>
  </si>
  <si>
    <t>23d-WGS_S15_L001_001.fastq.tabular.out</t>
  </si>
  <si>
    <t>Adog_10866</t>
  </si>
  <si>
    <t>42 lbs</t>
  </si>
  <si>
    <t>4 cups raw meat</t>
  </si>
  <si>
    <t>Adog_11359</t>
  </si>
  <si>
    <t>KAZER</t>
  </si>
  <si>
    <t>GERMAN SHORTHAIRED POINTER</t>
  </si>
  <si>
    <t>45-70</t>
  </si>
  <si>
    <t>63 lbs</t>
  </si>
  <si>
    <t>4 cups of kibble daily</t>
  </si>
  <si>
    <t>rickgonzalezmv@gmail.com</t>
  </si>
  <si>
    <t>25d-WGS_S16_L001_001.fastq.tabular.out</t>
  </si>
  <si>
    <t>Adog_09932</t>
  </si>
  <si>
    <t>CALI</t>
  </si>
  <si>
    <t>YORKI TERRIER</t>
  </si>
  <si>
    <t>12 lbs</t>
  </si>
  <si>
    <t>dry food</t>
  </si>
  <si>
    <t>KATHLEEN HESAK</t>
  </si>
  <si>
    <t>pesak22@aol.com</t>
  </si>
  <si>
    <t>Adog_10460</t>
  </si>
  <si>
    <t>LEILA</t>
  </si>
  <si>
    <t>BLOODHOUND</t>
  </si>
  <si>
    <t>80-110</t>
  </si>
  <si>
    <t>130 lbs</t>
  </si>
  <si>
    <t>4 cups daily</t>
  </si>
  <si>
    <t>NATALIE EVAL</t>
  </si>
  <si>
    <t>natalietverk@gmail.com</t>
  </si>
  <si>
    <t>27d-WGS_S17_L001_001.fastq.tabular.out</t>
  </si>
  <si>
    <t>Adog_11461</t>
  </si>
  <si>
    <t>AIREDALE TERRIER</t>
  </si>
  <si>
    <t>CINDY</t>
  </si>
  <si>
    <t>homeartiste@yahoo.com</t>
  </si>
  <si>
    <t>28d-WGS_S18_L001_001.fastq.tabular.out</t>
  </si>
  <si>
    <t>Adog_11056</t>
  </si>
  <si>
    <t>LILY</t>
  </si>
  <si>
    <t xml:space="preserve">GERMAN SHEPHERD </t>
  </si>
  <si>
    <t>50-90</t>
  </si>
  <si>
    <t>73 lbs</t>
  </si>
  <si>
    <t>rwells9444@gmail.com</t>
  </si>
  <si>
    <t>29d-WGS_S19_L001_001.fastq.tabular.out</t>
  </si>
  <si>
    <t>Adog_11290</t>
  </si>
  <si>
    <t>WILLOW</t>
  </si>
  <si>
    <t>GOLDEN RETRIEVER</t>
  </si>
  <si>
    <t>55-75</t>
  </si>
  <si>
    <t xml:space="preserve">2 cups dry kibble daily + boiled chicken + carrots </t>
  </si>
  <si>
    <t>30d-WGS_S20_L001_001.fastq.tabular.out</t>
  </si>
  <si>
    <t>Adog_05915</t>
  </si>
  <si>
    <t>DOBY</t>
  </si>
  <si>
    <t xml:space="preserve">MORKIE </t>
  </si>
  <si>
    <t>kocajesa@gmail.com</t>
  </si>
  <si>
    <t>Adog_11287</t>
  </si>
  <si>
    <t>LILO</t>
  </si>
  <si>
    <t>ROTTWEILER</t>
  </si>
  <si>
    <t>80-135</t>
  </si>
  <si>
    <t>75 lbs</t>
  </si>
  <si>
    <t>JENNINGS</t>
  </si>
  <si>
    <t>jmsjennings@gmail.com</t>
  </si>
  <si>
    <t>32d-WGS_S21_L001_001.fastq.tabular.out</t>
  </si>
  <si>
    <t>Adog_10932</t>
  </si>
  <si>
    <t>LUCY</t>
  </si>
  <si>
    <t>CHIHUAHUA MIX</t>
  </si>
  <si>
    <t>8 lbs</t>
  </si>
  <si>
    <t>2/3 cups daily</t>
  </si>
  <si>
    <t>CHRISTY HEIDNEK</t>
  </si>
  <si>
    <t>christy.keidner@auoyanetwork.com</t>
  </si>
  <si>
    <t>Adog_10626</t>
  </si>
  <si>
    <t>LUCKY SHEA</t>
  </si>
  <si>
    <t>CAVACHON</t>
  </si>
  <si>
    <t>22 lbs</t>
  </si>
  <si>
    <t>twice a day - morning and night</t>
  </si>
  <si>
    <t>34d-WGS_S22_L001_001.fastq.tabular.out</t>
  </si>
  <si>
    <t>Adog_10544</t>
  </si>
  <si>
    <t>01-03/2008</t>
  </si>
  <si>
    <t>MEDWAY SHEA</t>
  </si>
  <si>
    <t>DACHSHUND</t>
  </si>
  <si>
    <t>16-32</t>
  </si>
  <si>
    <t>18 lbs</t>
  </si>
  <si>
    <t>twice a day - soft and dry</t>
  </si>
  <si>
    <t>bitten by rattle snake once, developed heart murmur post snake bite</t>
  </si>
  <si>
    <t>RANDY</t>
  </si>
  <si>
    <t>35d-WGS_S23_L001_001.fastq.tabular.out</t>
  </si>
  <si>
    <t>Adog_10535</t>
  </si>
  <si>
    <t>01-3/2008</t>
  </si>
  <si>
    <t>MONA SHEA</t>
  </si>
  <si>
    <t>17 lbs</t>
  </si>
  <si>
    <t>bitten by rattle snake twice, developed heart murmur post snake bite, allergies from outside</t>
  </si>
  <si>
    <t>36d-WGS_S24_L001_001.fastq.tabular.out</t>
  </si>
  <si>
    <t>Adog_10548</t>
  </si>
  <si>
    <t>SKY</t>
  </si>
  <si>
    <t>31 lbs</t>
  </si>
  <si>
    <t>raw meat</t>
  </si>
  <si>
    <t>ROBYN</t>
  </si>
  <si>
    <t>robynhabeaud@aol.com</t>
  </si>
  <si>
    <t>37d-WGS_S25_L001_001.fastq.tabular.out</t>
  </si>
  <si>
    <t>Adog_10489</t>
  </si>
  <si>
    <t>COOKIE</t>
  </si>
  <si>
    <t>38d-WGS_S26_L001_001.fastq.tabular.out</t>
  </si>
  <si>
    <t>Adog_10495</t>
  </si>
  <si>
    <t>LITTLE MAME</t>
  </si>
  <si>
    <t>Adog_10604</t>
  </si>
  <si>
    <t>ROMEO</t>
  </si>
  <si>
    <t>ISABELLE LILLAC (FRENCH BULLDOG) - RARE</t>
  </si>
  <si>
    <t>30 lbs</t>
  </si>
  <si>
    <t>40d-WGS_S27_L001_001.fastq.tabular.out</t>
  </si>
  <si>
    <t>Adog_10492</t>
  </si>
  <si>
    <t>BRONSON</t>
  </si>
  <si>
    <t>115 lbs</t>
  </si>
  <si>
    <t>41d-WGS_S28_L001_001.fastq.tabular.out</t>
  </si>
  <si>
    <t>Adog_10521</t>
  </si>
  <si>
    <t>MISHA</t>
  </si>
  <si>
    <t>CAUCASIAN SHEPHERD</t>
  </si>
  <si>
    <t>99-170</t>
  </si>
  <si>
    <t>100 lbs</t>
  </si>
  <si>
    <t>42d-WGS_S29_L001_001.fastq.tabular.out</t>
  </si>
  <si>
    <t>Adog_10488</t>
  </si>
  <si>
    <t>BICHON FRISE + SHIH TZU</t>
  </si>
  <si>
    <t xml:space="preserve">11 lbs </t>
  </si>
  <si>
    <t>1/2 cups kibble daily</t>
  </si>
  <si>
    <t>cranejet@aol.com</t>
  </si>
  <si>
    <t>43d-WGS_S30_L001_001.fastq.tabular.out</t>
  </si>
  <si>
    <t>Adog_10627</t>
  </si>
  <si>
    <t>PICASSO</t>
  </si>
  <si>
    <t>raw meat + bones + organs</t>
  </si>
  <si>
    <t>44d-WGS_S31_L001_001.fastq.tabular.out</t>
  </si>
  <si>
    <t>Adog_10891</t>
  </si>
  <si>
    <t>LUNA</t>
  </si>
  <si>
    <t xml:space="preserve">26 lbs </t>
  </si>
  <si>
    <t>45d-WGS_S32_L001_001.fastq.tabular.out</t>
  </si>
  <si>
    <t>Adog_10430</t>
  </si>
  <si>
    <t>ASH</t>
  </si>
  <si>
    <t>46d-WGS_S33_L001_001.fastq.tabular.out</t>
  </si>
  <si>
    <t>Adog_10512</t>
  </si>
  <si>
    <t>OCEAN</t>
  </si>
  <si>
    <t>9 lbs</t>
  </si>
  <si>
    <t xml:space="preserve">NO </t>
  </si>
  <si>
    <t>47d-WGS_S34_L001_001.fastq.tabular.out</t>
  </si>
  <si>
    <t>Adog_10485</t>
  </si>
  <si>
    <t>FERDL-2 replicate</t>
  </si>
  <si>
    <t>Adog_05832</t>
  </si>
  <si>
    <t>NEFERTARI</t>
  </si>
  <si>
    <t xml:space="preserve">CHIHUAHUA </t>
  </si>
  <si>
    <t>&lt;6</t>
  </si>
  <si>
    <t>6 lbs</t>
  </si>
  <si>
    <t>liskev@mbi.ucla.edu</t>
  </si>
  <si>
    <t>49d-WGS_S35_L001_001.fastq.tabular.out</t>
  </si>
  <si>
    <t>31019101710618b</t>
  </si>
  <si>
    <t>Adog_10618</t>
  </si>
  <si>
    <t>COSMO-2 replicate</t>
  </si>
  <si>
    <t>50d-WGS_S36_L001_001.fastq.tabular.out</t>
  </si>
  <si>
    <t>Adog_10481</t>
  </si>
  <si>
    <t>KIKI-2 replicate</t>
  </si>
  <si>
    <t>51d-WGS_S37_L001_001.fastq.tabular.out</t>
  </si>
  <si>
    <t>Adog_11134</t>
  </si>
  <si>
    <t>JUANA</t>
  </si>
  <si>
    <t>JACK RUSSELL</t>
  </si>
  <si>
    <t>MARIAN AGUILERA</t>
  </si>
  <si>
    <t>marianaguilerasna@gmail.com (323-601-4178)</t>
  </si>
  <si>
    <t>52d-WGS_S38_L001_001.fastq.tabular.out</t>
  </si>
  <si>
    <t>Adog_06315</t>
  </si>
  <si>
    <t>JEANETTE (PR)</t>
  </si>
  <si>
    <t>TOO LOW</t>
  </si>
  <si>
    <t>BENTLEY ASPENKINGSTON</t>
  </si>
  <si>
    <t>PURE BREED MATTESE</t>
  </si>
  <si>
    <t>&lt;7</t>
  </si>
  <si>
    <t>5 lbs</t>
  </si>
  <si>
    <t>DESTINER</t>
  </si>
  <si>
    <t>hello.destinee@yahoo.com</t>
  </si>
  <si>
    <t>Adog_16617</t>
  </si>
  <si>
    <t>MABEL</t>
  </si>
  <si>
    <t>WHIPPET</t>
  </si>
  <si>
    <t>25-40</t>
  </si>
  <si>
    <t>24 lbs</t>
  </si>
  <si>
    <t>1.25 x (14 ounces frozen raw meat + treats)</t>
  </si>
  <si>
    <t>Marylin Thompson</t>
  </si>
  <si>
    <t>54d-WGS_S39_L001_001.fastq.tabular.out</t>
  </si>
  <si>
    <t>Adog_10408</t>
  </si>
  <si>
    <t>ANESTHASIA (PR)</t>
  </si>
  <si>
    <t>YARRA</t>
  </si>
  <si>
    <t>AUSTRALIAN CATTLE DOG MIX WITH PITBULL TERRIER</t>
  </si>
  <si>
    <t>2 cups of taste of wild kibble</t>
  </si>
  <si>
    <t>ANASTASIA VAVILINA-HALSTEAD</t>
  </si>
  <si>
    <t>a.vavilina@gmail.com</t>
  </si>
  <si>
    <t>55d-WGS_S40_L001_001.fastq.tabular.out</t>
  </si>
  <si>
    <t>Adog_10518</t>
  </si>
  <si>
    <t>VIVA</t>
  </si>
  <si>
    <t>11 lbs</t>
  </si>
  <si>
    <t>FABRIZIO BILLI</t>
  </si>
  <si>
    <t>fabrizio.billi@gmail.com</t>
  </si>
  <si>
    <t>56d-WGS_S41_L001_001.fastq.tabular.out</t>
  </si>
  <si>
    <t>Adog_11266</t>
  </si>
  <si>
    <t>INDIE</t>
  </si>
  <si>
    <t>DOXIE MIX</t>
  </si>
  <si>
    <t>15.51 lbs</t>
  </si>
  <si>
    <t>Royal canin kibble + ground chicken or turkey</t>
  </si>
  <si>
    <t>ANA FERREIRA</t>
  </si>
  <si>
    <t>310-691-6083</t>
  </si>
  <si>
    <t>57d-WGS_S42_L001_001.fastq.tabular.out</t>
  </si>
  <si>
    <t>Adog_11135</t>
  </si>
  <si>
    <t xml:space="preserve">JUAN TON replicate </t>
  </si>
  <si>
    <t>Adog_10463</t>
  </si>
  <si>
    <t>KRISTINE (PR)</t>
  </si>
  <si>
    <t>PEANUT</t>
  </si>
  <si>
    <t>PUG + CHIHUAHUA</t>
  </si>
  <si>
    <t>59d-WGS_S43_L001_001.fastq.tabular.out</t>
  </si>
  <si>
    <t>Adog_10633</t>
  </si>
  <si>
    <t>ROXY</t>
  </si>
  <si>
    <t>CHIHUAHUA + POMERANIAN</t>
  </si>
  <si>
    <t>Adog_10476</t>
  </si>
  <si>
    <t>MOLLY</t>
  </si>
  <si>
    <t>61d-WGS_S44_L001_001.fastq.tabular.out</t>
  </si>
  <si>
    <t>Adog_10918</t>
  </si>
  <si>
    <t>RAFAYEL (PR)</t>
  </si>
  <si>
    <t>CHANCHI ENRIQUE SANDOVAL</t>
  </si>
  <si>
    <t>BORDER COLLIE</t>
  </si>
  <si>
    <t>30-55</t>
  </si>
  <si>
    <t>58 lbs</t>
  </si>
  <si>
    <t>3 cups dry food + 1 can of dog food (wet)</t>
  </si>
  <si>
    <t>NORMA SANDOVAL</t>
  </si>
  <si>
    <t>geosand93@gmail.com</t>
  </si>
  <si>
    <t>62d-WGS_S45_L001_001.fastq.tabular.out</t>
  </si>
  <si>
    <t>Adog_10542</t>
  </si>
  <si>
    <t>LA WETTA TAVALII</t>
  </si>
  <si>
    <t>CHIHUAHUA</t>
  </si>
  <si>
    <t>4 lbs</t>
  </si>
  <si>
    <t>dry + wet dog food</t>
  </si>
  <si>
    <t>ANN TAVALII SANDOVAL</t>
  </si>
  <si>
    <t>rsandoval723@gmail.com</t>
  </si>
  <si>
    <t>63d-WGS_S46_L001_001.fastq.tabular.out</t>
  </si>
  <si>
    <t>Adog_10461</t>
  </si>
  <si>
    <t>ANASTHESIA (PR)</t>
  </si>
  <si>
    <t>DRACO</t>
  </si>
  <si>
    <t>LABRADOR RETRIEVER</t>
  </si>
  <si>
    <t>2 1/4 cups twice daily</t>
  </si>
  <si>
    <t>DANIELA CANEDO UMAR REYES</t>
  </si>
  <si>
    <t>danielacanedo@hotmail.com</t>
  </si>
  <si>
    <t>64d-WGS_S47_L001_001.fastq.tabular.out</t>
  </si>
  <si>
    <t>Adog_11349</t>
  </si>
  <si>
    <t>MAUDE</t>
  </si>
  <si>
    <t>BEDLINGTON TERRIER</t>
  </si>
  <si>
    <t>17-23</t>
  </si>
  <si>
    <t>19lbs</t>
  </si>
  <si>
    <t>Raw food 6 patties/day</t>
  </si>
  <si>
    <t>SUSAN</t>
  </si>
  <si>
    <t>susanlouise.steward@gmail.com</t>
  </si>
  <si>
    <t>65d-WGS_S48_L001_001.fastq.tabular.out</t>
  </si>
  <si>
    <t>Adog_11388</t>
  </si>
  <si>
    <t>ATTICUS</t>
  </si>
  <si>
    <t>23 lbs</t>
  </si>
  <si>
    <t>66d-WGS_S49_L001_001.fastq.tabular.out</t>
  </si>
  <si>
    <t>Adog_05855</t>
  </si>
  <si>
    <t>JEFF LONG (PR)</t>
  </si>
  <si>
    <t>ARCHER</t>
  </si>
  <si>
    <t>LABRADOR RETRIEVER (PURE BRED)</t>
  </si>
  <si>
    <t>105 lbs</t>
  </si>
  <si>
    <t>4 cups of dry food daily</t>
  </si>
  <si>
    <t>JEFF LONG</t>
  </si>
  <si>
    <t>jeffalong@g.ucla.edu</t>
  </si>
  <si>
    <t>67d-WGS_S50_L001_001.fastq.tabular.out</t>
  </si>
  <si>
    <t>Adog_10486</t>
  </si>
  <si>
    <t>STACEY (PR)</t>
  </si>
  <si>
    <t>RICKY</t>
  </si>
  <si>
    <t>CHIHUAHUA SH, SECONDARY BREED MIX</t>
  </si>
  <si>
    <t>1 meal plus snacks</t>
  </si>
  <si>
    <t>STACEY ANTONIUK</t>
  </si>
  <si>
    <t>santoniuk@mcdb.ucla.edu</t>
  </si>
  <si>
    <t>Adog_10506</t>
  </si>
  <si>
    <t>ANELA (PR)</t>
  </si>
  <si>
    <t>DILIOS</t>
  </si>
  <si>
    <t>BEAGLE</t>
  </si>
  <si>
    <t>20-30</t>
  </si>
  <si>
    <t>Purina Senior one</t>
  </si>
  <si>
    <t>has seizures</t>
  </si>
  <si>
    <t>AARON EVANS</t>
  </si>
  <si>
    <t>aaronsgwc@gmail.com</t>
  </si>
  <si>
    <t>69d-WGS_S51_L001_001.fastq.tabular.out</t>
  </si>
  <si>
    <t>Adog_10972</t>
  </si>
  <si>
    <t>XERXES</t>
  </si>
  <si>
    <t>CAIRN TERRIER MIX</t>
  </si>
  <si>
    <t>13-14</t>
  </si>
  <si>
    <t>70d-WGS_S52_L001_001.fastq.tabular.out</t>
  </si>
  <si>
    <t>RECEIVED ON</t>
  </si>
  <si>
    <t>GENDER</t>
  </si>
  <si>
    <t>Adog_10531</t>
  </si>
  <si>
    <t>Google Form</t>
  </si>
  <si>
    <t>Received</t>
  </si>
  <si>
    <t>Portia</t>
  </si>
  <si>
    <t>Cavapoo (1/2 cavalier king charles spaniel 1/2 toy poodle</t>
  </si>
  <si>
    <t>yes</t>
  </si>
  <si>
    <t>1 Cup Natural balance /day(1/2 morning, 1/2 evening</t>
  </si>
  <si>
    <t>None</t>
  </si>
  <si>
    <t>Katrina Hawley</t>
  </si>
  <si>
    <t>katrinamhawley@gmail.com</t>
  </si>
  <si>
    <t>71d-WGS_S53_L001_001.fastq.tabular.out</t>
  </si>
  <si>
    <t>Adog_10487</t>
  </si>
  <si>
    <t>Stanley</t>
  </si>
  <si>
    <t>Terrier Mix (German Shepherd)</t>
  </si>
  <si>
    <t>29 lbs</t>
  </si>
  <si>
    <t>Yes</t>
  </si>
  <si>
    <t>Dry food + treat (Earthborne)</t>
  </si>
  <si>
    <t>Melissa Wise</t>
  </si>
  <si>
    <t>msw10@hotmail.com</t>
  </si>
  <si>
    <t>72d-WGS_S54_L001_001.fastq.tabular.out</t>
  </si>
  <si>
    <t>Adog_10908</t>
  </si>
  <si>
    <t>Fable</t>
  </si>
  <si>
    <t>40% pomerarian, 37% chihuahua, 12% icelandic sheepdog, 6% keeshond, 5% Mi-ki (wisdom DNA panel)</t>
  </si>
  <si>
    <t>7.5 lbs</t>
  </si>
  <si>
    <t>3/4 cup/day</t>
  </si>
  <si>
    <t>Sarah Fair</t>
  </si>
  <si>
    <t>songinthesky@live.com</t>
  </si>
  <si>
    <t>73d-WGS_S55_L001_001.fastq.tabular.out</t>
  </si>
  <si>
    <t>Adog_10578</t>
  </si>
  <si>
    <t>Marla</t>
  </si>
  <si>
    <t>Old English Sheepdog</t>
  </si>
  <si>
    <t>60-100</t>
  </si>
  <si>
    <t>65 lbs</t>
  </si>
  <si>
    <t>kibble 4 cups/day</t>
  </si>
  <si>
    <t>Bridgett Von Holdt</t>
  </si>
  <si>
    <t>vonholdt@princeton.edu</t>
  </si>
  <si>
    <t>Adog_10921</t>
  </si>
  <si>
    <t>Reggie</t>
  </si>
  <si>
    <t>Dachshund</t>
  </si>
  <si>
    <t>9.2 lbs</t>
  </si>
  <si>
    <t>No</t>
  </si>
  <si>
    <t>Jason Manley</t>
  </si>
  <si>
    <t>jasonmanley@me.com</t>
  </si>
  <si>
    <t>75d-WGS_S56_L001_001.fastq.tabular.out</t>
  </si>
  <si>
    <t>Adog_07684</t>
  </si>
  <si>
    <t>Kasen</t>
  </si>
  <si>
    <t>Black Labrador Retriever</t>
  </si>
  <si>
    <t>2 cups /day</t>
  </si>
  <si>
    <t>Danielle Tardino</t>
  </si>
  <si>
    <t>Danielleval@aol.com</t>
  </si>
  <si>
    <t>Adog_07695</t>
  </si>
  <si>
    <t>Noki</t>
  </si>
  <si>
    <t>68.5 lbs</t>
  </si>
  <si>
    <t>2 cups/day</t>
  </si>
  <si>
    <t>77d-WGS_S57_L001_001.fastq.tabular.out</t>
  </si>
  <si>
    <t>Adog_07692</t>
  </si>
  <si>
    <t>Echo</t>
  </si>
  <si>
    <t>05/2017 approx</t>
  </si>
  <si>
    <t>Mixed Husky/Belgian Malinois</t>
  </si>
  <si>
    <t>78 lbs</t>
  </si>
  <si>
    <t>2 meals /day</t>
  </si>
  <si>
    <t>Sara Gabay</t>
  </si>
  <si>
    <t>Saragabay@gmail.com</t>
  </si>
  <si>
    <t>78d-WGS_S58_L001_001.fastq.tabular.out</t>
  </si>
  <si>
    <t>Adog_10529</t>
  </si>
  <si>
    <t>Lapis</t>
  </si>
  <si>
    <t>Greyhound</t>
  </si>
  <si>
    <t>60-70</t>
  </si>
  <si>
    <t>74 lbs</t>
  </si>
  <si>
    <t>Raw+Purina proplan</t>
  </si>
  <si>
    <t>Faith Burnham</t>
  </si>
  <si>
    <t>oquirrhgreys@gmail.com</t>
  </si>
  <si>
    <t>79d-WGS_S59_L001_001.fastq.tabular.out</t>
  </si>
  <si>
    <t>Adog_10517</t>
  </si>
  <si>
    <t>Sonic</t>
  </si>
  <si>
    <t>77 lbs</t>
  </si>
  <si>
    <t>80d-WGS_S60_L001_001.fastq.tabular.out</t>
  </si>
  <si>
    <t>Adog_10565</t>
  </si>
  <si>
    <t>Stella</t>
  </si>
  <si>
    <t>Chinese Crested</t>
  </si>
  <si>
    <t>14.7 lbs</t>
  </si>
  <si>
    <t>Raw</t>
  </si>
  <si>
    <t>81d-WGS_S61_L001_001.fastq.tabular.out</t>
  </si>
  <si>
    <t>Rowan</t>
  </si>
  <si>
    <t>85 lbs</t>
  </si>
  <si>
    <t>Symmetrical lupoid onchodystrophy hypothyroid</t>
  </si>
  <si>
    <t>82d-WGS_S62_L001_001.fastq.tabular.out</t>
  </si>
  <si>
    <t>Adog_11368</t>
  </si>
  <si>
    <t>Phoenix</t>
  </si>
  <si>
    <t>67 lbs</t>
  </si>
  <si>
    <t>83d-WGS_S63_L001_001.fastq.tabular.out</t>
  </si>
  <si>
    <t>Adog_07663</t>
  </si>
  <si>
    <t>Spot</t>
  </si>
  <si>
    <t>Jackrussel (chihuahua mix possibly)</t>
  </si>
  <si>
    <t>32 lbs</t>
  </si>
  <si>
    <t>Pure Balance dog food</t>
  </si>
  <si>
    <t>Jingyi Li</t>
  </si>
  <si>
    <t>jingyili@email.arizona.edu</t>
  </si>
  <si>
    <t>84d-WGS_S64_L001_001.fastq.tabular.out</t>
  </si>
  <si>
    <t>Adog_07844</t>
  </si>
  <si>
    <t>George</t>
  </si>
  <si>
    <t>Chiuahua</t>
  </si>
  <si>
    <t>Adog_05844</t>
  </si>
  <si>
    <t>Renly</t>
  </si>
  <si>
    <t>Australian Shepard</t>
  </si>
  <si>
    <t>40-65</t>
  </si>
  <si>
    <t>Purina Dog chew 2-3 cups/day + table scraps</t>
  </si>
  <si>
    <t>Kelsey Bowlin</t>
  </si>
  <si>
    <t>kbowlin0323@gmail.com</t>
  </si>
  <si>
    <t>86d-WGS_S65_L001_001.fastq.tabular.out</t>
  </si>
  <si>
    <t>Adog_05862</t>
  </si>
  <si>
    <t>Tyrion</t>
  </si>
  <si>
    <t>43 lbs</t>
  </si>
  <si>
    <t>87d-WGS_S66_L001_001.fastq.tabular.out</t>
  </si>
  <si>
    <t>Adog_16564</t>
  </si>
  <si>
    <t>Ronan</t>
  </si>
  <si>
    <t>Dachshund, wirehaired (miniature)</t>
  </si>
  <si>
    <t>&lt;11</t>
  </si>
  <si>
    <t>Raw Diet, primarily prey model</t>
  </si>
  <si>
    <t>Christine Kim</t>
  </si>
  <si>
    <t>christine-sohee-kim@hotmail.com</t>
  </si>
  <si>
    <t>88d-WGS_S67_L001_001.fastq.tabular.out</t>
  </si>
  <si>
    <t>Adog_05843</t>
  </si>
  <si>
    <t>Jonah</t>
  </si>
  <si>
    <t>89d-WGS_S68_L001_001.fastq.tabular.out</t>
  </si>
  <si>
    <t>Adog_05889</t>
  </si>
  <si>
    <t>Cherry</t>
  </si>
  <si>
    <t>90d-WGS_S69_L001_001.fastq.tabular.out</t>
  </si>
  <si>
    <t>Adog_10444</t>
  </si>
  <si>
    <t>Bella</t>
  </si>
  <si>
    <t>Labradoodle</t>
  </si>
  <si>
    <t>Katy Owens</t>
  </si>
  <si>
    <t>katy.owens@sbcglobal.net</t>
  </si>
  <si>
    <t>91d-WGS_S70_L001_001.fastq.tabular.out</t>
  </si>
  <si>
    <t>Adog_07697</t>
  </si>
  <si>
    <t>Tristan</t>
  </si>
  <si>
    <t>golden retriever/chesapeake bay retriver</t>
  </si>
  <si>
    <t>1 cup dry food 2 times/day+1 cup green beans</t>
  </si>
  <si>
    <t>Julie Meachen</t>
  </si>
  <si>
    <t>julie.meachen@dmu.edu</t>
  </si>
  <si>
    <t>92d-WGS_S71_L001_001.fastq.tabular.out</t>
  </si>
  <si>
    <t>Adog_07673</t>
  </si>
  <si>
    <t>Annie</t>
  </si>
  <si>
    <t xml:space="preserve">black lab mix </t>
  </si>
  <si>
    <t>61 lbs</t>
  </si>
  <si>
    <t>1.5 cups dry food, 2 times/day</t>
  </si>
  <si>
    <t>93d-WGS_S72_L001_001.fastq.tabular.out</t>
  </si>
  <si>
    <t>Adog_07828</t>
  </si>
  <si>
    <t>Lido</t>
  </si>
  <si>
    <t>Irish Wolfhound</t>
  </si>
  <si>
    <t>105-120</t>
  </si>
  <si>
    <t>165 lbs</t>
  </si>
  <si>
    <t>8 cups of kebbles split into 2 meals</t>
  </si>
  <si>
    <t>Pneumonia, Afib</t>
  </si>
  <si>
    <t>Mary O'Malley</t>
  </si>
  <si>
    <t>mary-omalley@yahoo.com</t>
  </si>
  <si>
    <t>Adog_07820</t>
  </si>
  <si>
    <t>Rhiannon</t>
  </si>
  <si>
    <t xml:space="preserve">FEMALE </t>
  </si>
  <si>
    <t>5 cups of kebbles split into 2 meals</t>
  </si>
  <si>
    <t>95d-WGS_S73_L001_001.fastq.tabular.out</t>
  </si>
  <si>
    <t>Adog_07843</t>
  </si>
  <si>
    <t xml:space="preserve">Received </t>
  </si>
  <si>
    <t>Bean</t>
  </si>
  <si>
    <t>6 cups of kebbles split into 2 meals</t>
  </si>
  <si>
    <t>96d-WGS_S74_L001_001.fastq.tabular.out</t>
  </si>
  <si>
    <t>Adog_10855</t>
  </si>
  <si>
    <t>Gracie Jane Rieber</t>
  </si>
  <si>
    <t>Cavalier King Charles Spaniel</t>
  </si>
  <si>
    <t>Farmina dry dog food+Stella and Chewy toppers</t>
  </si>
  <si>
    <t>Luxating patella both knees</t>
  </si>
  <si>
    <t>Maggie Rieber</t>
  </si>
  <si>
    <t>maggiero@comcast.net</t>
  </si>
  <si>
    <t>tel 3144950875</t>
  </si>
  <si>
    <t>97d-WGS_S75_L001_001.fastq.tabular.out</t>
  </si>
  <si>
    <t>Adog_07823</t>
  </si>
  <si>
    <t>Sophie</t>
  </si>
  <si>
    <t>Pomerarian</t>
  </si>
  <si>
    <t>1 cup of Blue buffalo</t>
  </si>
  <si>
    <t xml:space="preserve">Gisselle Mealia </t>
  </si>
  <si>
    <t>gb73190@aol.com</t>
  </si>
  <si>
    <t>98d-WGS_S76_L001_001.fastq.tabular.out</t>
  </si>
  <si>
    <t>Adog_07821</t>
  </si>
  <si>
    <t>Jayden</t>
  </si>
  <si>
    <t>Shiba Inu+Bichon Frise Mix</t>
  </si>
  <si>
    <t>26 lbs</t>
  </si>
  <si>
    <t>1 1/2 cup of Bue Buffalo</t>
  </si>
  <si>
    <t>99d-WGS_S77_L001_001.fastq.tabular.out</t>
  </si>
  <si>
    <t>Adog_07825</t>
  </si>
  <si>
    <t>Gracie Chin</t>
  </si>
  <si>
    <t>Beagle Mix</t>
  </si>
  <si>
    <t>45 lbs</t>
  </si>
  <si>
    <t>Boiled chicken +kibbles</t>
  </si>
  <si>
    <t xml:space="preserve">Had parasites when first caught </t>
  </si>
  <si>
    <t>Siobhan Chin</t>
  </si>
  <si>
    <t>siobhan.chin2@gmail.com</t>
  </si>
  <si>
    <t>100d-WGS_S78_L001_001.fastq.tabular.out</t>
  </si>
  <si>
    <t>Adog_07662</t>
  </si>
  <si>
    <t>Angelo Branko</t>
  </si>
  <si>
    <t>Bullmastiff</t>
  </si>
  <si>
    <t>100-130</t>
  </si>
  <si>
    <t>109 lbs</t>
  </si>
  <si>
    <t>6 cups of food/day</t>
  </si>
  <si>
    <t>Velika Turner</t>
  </si>
  <si>
    <t>vturner70@hotmail.com</t>
  </si>
  <si>
    <t>Adog_07653</t>
  </si>
  <si>
    <t>Misty Blue</t>
  </si>
  <si>
    <t>101 lbs</t>
  </si>
  <si>
    <t>102d-WGS_S79_L001_001.fastq.tabular.out</t>
  </si>
  <si>
    <t>Adog_07652</t>
  </si>
  <si>
    <t>Bianca Starr</t>
  </si>
  <si>
    <t>Adog_07829</t>
  </si>
  <si>
    <t>Hunter</t>
  </si>
  <si>
    <t>combo- raw, commercial, human w/ fruits and veggies</t>
  </si>
  <si>
    <t>Sherry</t>
  </si>
  <si>
    <t>houndsinvt@gmail.com</t>
  </si>
  <si>
    <t>104d-WGS_S80_L001_001.fastq.tabular.out</t>
  </si>
  <si>
    <t>Adog_07822</t>
  </si>
  <si>
    <t>Havoc</t>
  </si>
  <si>
    <t>155 lbs</t>
  </si>
  <si>
    <t>105d-WGS_S81_L001_001.fastq.tabular.out</t>
  </si>
  <si>
    <t>Adog_07827</t>
  </si>
  <si>
    <t>Titus</t>
  </si>
  <si>
    <t>St Bernard</t>
  </si>
  <si>
    <t>120-180</t>
  </si>
  <si>
    <t>110 lbs</t>
  </si>
  <si>
    <t>5 cups, 2x daily</t>
  </si>
  <si>
    <t>Craig Lieber</t>
  </si>
  <si>
    <t>mulankarma@gmail.com</t>
  </si>
  <si>
    <t>106d-WGS_S82_L001_001.fastq.tabular.out</t>
  </si>
  <si>
    <t>Adog_07830</t>
  </si>
  <si>
    <t>Karma</t>
  </si>
  <si>
    <t>French Bulldog</t>
  </si>
  <si>
    <t>1 1/2 cup daily</t>
  </si>
  <si>
    <t>Angie Lieber</t>
  </si>
  <si>
    <t>Adog_10432</t>
  </si>
  <si>
    <t>Millie Solberg</t>
  </si>
  <si>
    <t>Miniature Schnauzer</t>
  </si>
  <si>
    <t>16 lbs</t>
  </si>
  <si>
    <t>1 cup/day</t>
  </si>
  <si>
    <t>Tanja Solberg</t>
  </si>
  <si>
    <t>tanjasolberg@yahoo.com</t>
  </si>
  <si>
    <t>108d-WGS_S83_L001_001.fastq.tabular.out</t>
  </si>
  <si>
    <t>Adog_07833</t>
  </si>
  <si>
    <t>Josie (Certified Theraphy dog)</t>
  </si>
  <si>
    <t>English Springer Spaniel</t>
  </si>
  <si>
    <t>40-50</t>
  </si>
  <si>
    <t xml:space="preserve">American natural sensitive stomac- </t>
  </si>
  <si>
    <t>Amy Schneider</t>
  </si>
  <si>
    <t>amy@featherschneider.com</t>
  </si>
  <si>
    <t>sent dog's card</t>
  </si>
  <si>
    <t>Adog_07826</t>
  </si>
  <si>
    <t>Ronnie (Certified Theraphy dog)</t>
  </si>
  <si>
    <t>Adult Gold</t>
  </si>
  <si>
    <t>110d-WGS_S84_L001_001.fastq.tabular.out</t>
  </si>
  <si>
    <t>Adog-07819</t>
  </si>
  <si>
    <t>Alice (Certified Theraphy dog)</t>
  </si>
  <si>
    <t xml:space="preserve">Yes </t>
  </si>
  <si>
    <t>111d-WGS_S85_L001_001.fastq.tabular.out</t>
  </si>
  <si>
    <t>Adog_07671</t>
  </si>
  <si>
    <t>Helix</t>
  </si>
  <si>
    <t>11/5/2019-sibling</t>
  </si>
  <si>
    <t>3/4 Alaskan Sled Dog+ 1/4 Saluki</t>
  </si>
  <si>
    <t>Heather Huson</t>
  </si>
  <si>
    <t>hjh3@cornell.edu</t>
  </si>
  <si>
    <t>Helix+</t>
  </si>
  <si>
    <t>112d-WGS_S86_L001_001.fastq.tabular.out</t>
  </si>
  <si>
    <t>Adog_07687</t>
  </si>
  <si>
    <t>Codon</t>
  </si>
  <si>
    <t>Codon+</t>
  </si>
  <si>
    <t>113d-WGS_S87_L001_001.fastq.tabular.out</t>
  </si>
  <si>
    <t>Adog_07680</t>
  </si>
  <si>
    <t>Indel</t>
  </si>
  <si>
    <t>3 1/2 cups daily</t>
  </si>
  <si>
    <t>Indel=SIBLINGS</t>
  </si>
  <si>
    <t>114d-WGS_S88_L001_001.fastq.tabular.out</t>
  </si>
  <si>
    <t>Adog_07690</t>
  </si>
  <si>
    <t>Frannie</t>
  </si>
  <si>
    <t>08/11/2016-Mother</t>
  </si>
  <si>
    <t>Saluki+Alaskan sled dog (50/50)</t>
  </si>
  <si>
    <t>MOTHER</t>
  </si>
  <si>
    <t>115d-WGS_S89_L001_001.fastq.tabular.out</t>
  </si>
  <si>
    <t>Adog_07688</t>
  </si>
  <si>
    <t>Peter</t>
  </si>
  <si>
    <t>Golden Retriever+Labrador retriever (50/50)</t>
  </si>
  <si>
    <t>116d-WGS_S90_L001_001.fastq.tabular.out</t>
  </si>
  <si>
    <t>Adog_07706</t>
  </si>
  <si>
    <t>Trooper Jade Walker</t>
  </si>
  <si>
    <t>Chocolate American Lab</t>
  </si>
  <si>
    <t>4 cups Purina Puppy chow</t>
  </si>
  <si>
    <t>Bree Schreitz</t>
  </si>
  <si>
    <t>bschreitz@yahoo.com</t>
  </si>
  <si>
    <t>117d-WGS_S91_L001_001.fastq.tabular.out</t>
  </si>
  <si>
    <t>Adog_07696</t>
  </si>
  <si>
    <t>Eliza</t>
  </si>
  <si>
    <t>Pit Mix</t>
  </si>
  <si>
    <t>4 cups of dry food/day</t>
  </si>
  <si>
    <t>Jamie Martines</t>
  </si>
  <si>
    <t>martines.jamie@gmail.com</t>
  </si>
  <si>
    <t>Adog_10455</t>
  </si>
  <si>
    <t>Kiva</t>
  </si>
  <si>
    <t>Rhodesian Ridgeback</t>
  </si>
  <si>
    <t>70-85</t>
  </si>
  <si>
    <t>2 cups dry food/day</t>
  </si>
  <si>
    <t>Natalia Kennedy</t>
  </si>
  <si>
    <t>kennedy.natalia@gmail.com</t>
  </si>
  <si>
    <t>119d-WGS_S92_L001_001.fastq.tabular.out</t>
  </si>
  <si>
    <t>Adog_07816</t>
  </si>
  <si>
    <t>Lola (deceased)</t>
  </si>
  <si>
    <t>? 2004</t>
  </si>
  <si>
    <t xml:space="preserve">Mixed </t>
  </si>
  <si>
    <t>Jeanette Adams</t>
  </si>
  <si>
    <t>jeanetteadams@me.com</t>
  </si>
  <si>
    <t>Dog is deceased, owner doesnt know birth date</t>
  </si>
  <si>
    <t>Adog_07841</t>
  </si>
  <si>
    <t>Pepper</t>
  </si>
  <si>
    <t>11/2010 ?</t>
  </si>
  <si>
    <t>Mixed Cocker Spaniel/Shitzu</t>
  </si>
  <si>
    <t>24.5 lbs</t>
  </si>
  <si>
    <t>1/2 can soft + dry kebble</t>
  </si>
  <si>
    <t>121d-WGS_S93_L001_001.fastq.tabular.out</t>
  </si>
  <si>
    <t>Adog_07682</t>
  </si>
  <si>
    <t>Julia</t>
  </si>
  <si>
    <t>Australian Shepherd</t>
  </si>
  <si>
    <t>41.7lbs</t>
  </si>
  <si>
    <t>1 cup purina Bright Minds AM &amp; PM</t>
  </si>
  <si>
    <t>Laurie M. Lee</t>
  </si>
  <si>
    <t>fulltiltfarm6@gmail.com</t>
  </si>
  <si>
    <t>122d-WGS_S94_L001_001.fastq.tabular.out</t>
  </si>
  <si>
    <t>Adog_07667</t>
  </si>
  <si>
    <t>Spirit</t>
  </si>
  <si>
    <t>47.20 lbs</t>
  </si>
  <si>
    <t>1 1/2 cup Purina Pro sensitive skin and stomach AM &amp; PM</t>
  </si>
  <si>
    <t>123d-WGS_S95_L001_001.fastq.tabular.out</t>
  </si>
  <si>
    <t>Adog_07691</t>
  </si>
  <si>
    <t>Una</t>
  </si>
  <si>
    <t>45.2 lbs</t>
  </si>
  <si>
    <t>3/4 Cup Purina weight managment AM &amp; PM</t>
  </si>
  <si>
    <t>124d-WGS_S96_L001_001.fastq.tabular.out</t>
  </si>
  <si>
    <t>Adog_07685</t>
  </si>
  <si>
    <t>Gracie</t>
  </si>
  <si>
    <t>41.8 lbs</t>
  </si>
  <si>
    <t>1 Cup purina Bright Mind AM &amp; PM</t>
  </si>
  <si>
    <t>Adog_07689</t>
  </si>
  <si>
    <t>Bailiwick Songbird</t>
  </si>
  <si>
    <t>42.3 lbs</t>
  </si>
  <si>
    <t>Adog_07824</t>
  </si>
  <si>
    <t>Sophie Maria Roberts</t>
  </si>
  <si>
    <t>1/ 1/2 cup of Kirkland dry food for mature dogs</t>
  </si>
  <si>
    <t>Anne and jeff Roberts</t>
  </si>
  <si>
    <t>aroberts72@gmail.com</t>
  </si>
  <si>
    <t>Adog_07832</t>
  </si>
  <si>
    <t>Saoirse May Roberts</t>
  </si>
  <si>
    <t>Adog_07681</t>
  </si>
  <si>
    <t>Fuze</t>
  </si>
  <si>
    <t>60 lbs</t>
  </si>
  <si>
    <t>1 cup 2x day</t>
  </si>
  <si>
    <t xml:space="preserve">Jacob Ragosa </t>
  </si>
  <si>
    <t>j.a.goose96@gmail.com</t>
  </si>
  <si>
    <t>Adog_07683</t>
  </si>
  <si>
    <t>Chase</t>
  </si>
  <si>
    <t>3/4 cup 2x day</t>
  </si>
  <si>
    <t>Adog_07703</t>
  </si>
  <si>
    <t>Lola</t>
  </si>
  <si>
    <t>40 lbs</t>
  </si>
  <si>
    <t>Lyme Disease</t>
  </si>
  <si>
    <t>Adog_07675</t>
  </si>
  <si>
    <t>Blizzard</t>
  </si>
  <si>
    <t>Adog_07849</t>
  </si>
  <si>
    <t>Cleopatra</t>
  </si>
  <si>
    <t>Sphepard Mix</t>
  </si>
  <si>
    <t>2 cups Science Diet dog food (Hills Brand)</t>
  </si>
  <si>
    <t>Kathie Nabial</t>
  </si>
  <si>
    <t>kathie.nabial@gmail.com</t>
  </si>
  <si>
    <t>42090024_x001d_9402010200830402813014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</si>
</sst>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/d/yyyy"/>
    <numFmt numFmtId="165" formatCode="mm/dd/yyyy"/>
    <numFmt numFmtId="166" formatCode="m/yyyy"/>
    <numFmt numFmtId="167" formatCode="mm/yyyy"/>
    <numFmt numFmtId="168" formatCode="m\-d"/>
    <numFmt numFmtId="169" formatCode="mm/dd"/>
    <numFmt numFmtId="170" formatCode="yyyy\-mm\-dd\ h:mm:ss"/>
  </numFmts>
  <fonts count="13">
    <font>
      <sz val="12.0"/>
      <color theme="1"/>
      <name val="Calibri"/>
      <scheme val="minor"/>
    </font>
    <font>
      <b/>
      <sz val="11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10.0"/>
      <color theme="1"/>
      <name val="Arial"/>
    </font>
    <font>
      <color theme="1"/>
      <name val="Calibri"/>
      <scheme val="minor"/>
    </font>
    <font>
      <sz val="11.0"/>
      <color rgb="FF000000"/>
      <name val="Arial"/>
    </font>
    <font>
      <sz val="10.0"/>
      <color rgb="FF000000"/>
      <name val="Arial"/>
    </font>
    <font>
      <i/>
      <sz val="10.0"/>
      <color theme="1"/>
      <name val="Arial"/>
    </font>
    <font>
      <sz val="11.0"/>
      <color rgb="FF000000"/>
      <name val="Calibri"/>
    </font>
    <font>
      <b/>
      <sz val="10.0"/>
      <color rgb="FFEA4335"/>
      <name val="Arial"/>
    </font>
    <font>
      <sz val="11.0"/>
      <color rgb="FF202124"/>
      <name val="Calibri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1" fillId="2" fontId="3" numFmtId="0" xfId="0" applyAlignment="1" applyBorder="1" applyFill="1" applyFont="1">
      <alignment horizontal="right"/>
    </xf>
    <xf borderId="0" fillId="0" fontId="3" numFmtId="1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4" numFmtId="14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5" numFmtId="0" xfId="0" applyFont="1"/>
    <xf borderId="0" fillId="0" fontId="6" numFmtId="0" xfId="0" applyAlignment="1" applyFont="1">
      <alignment horizontal="right"/>
    </xf>
    <xf borderId="0" fillId="0" fontId="6" numFmtId="1" xfId="0" applyAlignment="1" applyFont="1" applyNumberFormat="1">
      <alignment horizontal="center"/>
    </xf>
    <xf borderId="0" fillId="0" fontId="6" numFmtId="0" xfId="0" applyAlignment="1" applyFont="1">
      <alignment horizontal="center"/>
    </xf>
    <xf borderId="0" fillId="0" fontId="7" numFmtId="0" xfId="0" applyFont="1"/>
    <xf borderId="1" fillId="2" fontId="6" numFmtId="0" xfId="0" applyAlignment="1" applyBorder="1" applyFont="1">
      <alignment horizontal="right"/>
    </xf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0" fillId="0" fontId="4" numFmtId="168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1" fillId="3" fontId="6" numFmtId="0" xfId="0" applyBorder="1" applyFill="1" applyFont="1"/>
    <xf borderId="0" fillId="0" fontId="8" numFmtId="0" xfId="0" applyFont="1"/>
    <xf borderId="1" fillId="4" fontId="4" numFmtId="0" xfId="0" applyBorder="1" applyFill="1" applyFont="1"/>
    <xf borderId="0" fillId="0" fontId="4" numFmtId="0" xfId="0" applyAlignment="1" applyFont="1">
      <alignment horizontal="right"/>
    </xf>
    <xf borderId="0" fillId="0" fontId="9" numFmtId="0" xfId="0" applyAlignment="1" applyFont="1">
      <alignment horizontal="right"/>
    </xf>
    <xf borderId="0" fillId="0" fontId="10" numFmtId="0" xfId="0" applyFont="1"/>
    <xf borderId="0" fillId="0" fontId="4" numFmtId="0" xfId="0" applyAlignment="1" applyFont="1">
      <alignment shrinkToFit="0" wrapText="1"/>
    </xf>
    <xf borderId="1" fillId="5" fontId="6" numFmtId="1" xfId="0" applyAlignment="1" applyBorder="1" applyFill="1" applyFont="1" applyNumberFormat="1">
      <alignment horizontal="center"/>
    </xf>
    <xf borderId="0" fillId="0" fontId="4" numFmtId="17" xfId="0" applyAlignment="1" applyFont="1" applyNumberFormat="1">
      <alignment horizontal="center"/>
    </xf>
    <xf borderId="0" fillId="0" fontId="11" numFmtId="0" xfId="0" applyFont="1"/>
    <xf borderId="0" fillId="0" fontId="4" numFmtId="169" xfId="0" applyAlignment="1" applyFont="1" applyNumberFormat="1">
      <alignment horizontal="center"/>
    </xf>
    <xf borderId="1" fillId="6" fontId="9" numFmtId="0" xfId="0" applyAlignment="1" applyBorder="1" applyFill="1" applyFont="1">
      <alignment horizontal="right"/>
    </xf>
    <xf borderId="1" fillId="6" fontId="6" numFmtId="1" xfId="0" applyAlignment="1" applyBorder="1" applyFont="1" applyNumberFormat="1">
      <alignment horizontal="center"/>
    </xf>
    <xf borderId="1" fillId="6" fontId="6" numFmtId="0" xfId="0" applyAlignment="1" applyBorder="1" applyFont="1">
      <alignment horizontal="center"/>
    </xf>
    <xf borderId="1" fillId="6" fontId="10" numFmtId="0" xfId="0" applyBorder="1" applyFont="1"/>
    <xf borderId="1" fillId="6" fontId="4" numFmtId="164" xfId="0" applyAlignment="1" applyBorder="1" applyFont="1" applyNumberFormat="1">
      <alignment horizontal="center"/>
    </xf>
    <xf borderId="1" fillId="6" fontId="4" numFmtId="14" xfId="0" applyAlignment="1" applyBorder="1" applyFont="1" applyNumberFormat="1">
      <alignment horizontal="center"/>
    </xf>
    <xf borderId="1" fillId="6" fontId="4" numFmtId="0" xfId="0" applyBorder="1" applyFont="1"/>
    <xf borderId="1" fillId="6" fontId="4" numFmtId="168" xfId="0" applyAlignment="1" applyBorder="1" applyFont="1" applyNumberFormat="1">
      <alignment horizontal="center"/>
    </xf>
    <xf borderId="1" fillId="6" fontId="4" numFmtId="0" xfId="0" applyAlignment="1" applyBorder="1" applyFont="1">
      <alignment horizontal="center"/>
    </xf>
    <xf borderId="1" fillId="6" fontId="12" numFmtId="0" xfId="0" applyBorder="1" applyFont="1"/>
    <xf borderId="1" fillId="7" fontId="4" numFmtId="0" xfId="0" applyAlignment="1" applyBorder="1" applyFill="1" applyFont="1">
      <alignment horizontal="center"/>
    </xf>
    <xf borderId="1" fillId="7" fontId="4" numFmtId="0" xfId="0" applyBorder="1" applyFont="1"/>
    <xf borderId="0" fillId="0" fontId="9" numFmtId="170" xfId="0" applyAlignment="1" applyFont="1" applyNumberFormat="1">
      <alignment horizontal="right"/>
    </xf>
  </cellXfs>
  <cellStyles count="1">
    <cellStyle xfId="0" name="Normal" builtinId="0"/>
  </cellStyles>
  <dxfs count="1">
    <dxf>
      <font/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">
        <v>1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4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ht="15.75" customHeight="1">
      <c r="A2" s="4">
        <v>1.0</v>
      </c>
      <c r="B2" s="5">
        <v>3.1001811416722E13</v>
      </c>
      <c r="C2" s="6">
        <v>3.1001811416722E13</v>
      </c>
      <c r="D2" s="7" t="s">
        <v>20</v>
      </c>
      <c r="E2" s="8">
        <v>43800.0</v>
      </c>
      <c r="F2" s="9">
        <v>43087.0</v>
      </c>
      <c r="G2" s="7" t="s">
        <v>21</v>
      </c>
      <c r="H2" s="7">
        <v>280.0</v>
      </c>
      <c r="I2" s="7" t="s">
        <v>22</v>
      </c>
      <c r="J2" s="9">
        <v>75958.0</v>
      </c>
      <c r="K2" s="7" t="s">
        <v>23</v>
      </c>
      <c r="L2" s="7">
        <f t="shared" ref="L2:L137" si="1">ROUND(DATEDIF(F2,E2,"D")/365,1)</f>
        <v>2</v>
      </c>
      <c r="M2" s="10"/>
      <c r="N2" s="7" t="s">
        <v>24</v>
      </c>
      <c r="O2" s="7" t="s">
        <v>25</v>
      </c>
      <c r="P2" s="7" t="s">
        <v>26</v>
      </c>
      <c r="Q2" s="7" t="s">
        <v>27</v>
      </c>
      <c r="R2" s="10" t="s">
        <v>28</v>
      </c>
      <c r="S2" s="7" t="s">
        <v>29</v>
      </c>
      <c r="T2" s="7" t="s">
        <v>30</v>
      </c>
    </row>
    <row r="3" ht="15.75" customHeight="1">
      <c r="A3" s="4">
        <v>2.0</v>
      </c>
      <c r="B3" s="5">
        <v>3.1019101703602E13</v>
      </c>
      <c r="C3" s="6" t="s">
        <v>31</v>
      </c>
      <c r="D3" s="7" t="s">
        <v>20</v>
      </c>
      <c r="E3" s="8">
        <v>43801.0</v>
      </c>
      <c r="F3" s="11">
        <v>40083.0</v>
      </c>
      <c r="G3" s="7" t="s">
        <v>21</v>
      </c>
      <c r="H3" s="7">
        <v>80.7</v>
      </c>
      <c r="I3" s="7" t="s">
        <v>32</v>
      </c>
      <c r="J3" s="11">
        <v>40083.0</v>
      </c>
      <c r="K3" s="7" t="s">
        <v>23</v>
      </c>
      <c r="L3" s="7">
        <f t="shared" si="1"/>
        <v>10.2</v>
      </c>
      <c r="M3" s="10"/>
      <c r="N3" s="7" t="s">
        <v>33</v>
      </c>
      <c r="O3" s="7" t="s">
        <v>34</v>
      </c>
      <c r="P3" s="7" t="s">
        <v>35</v>
      </c>
      <c r="Q3" s="7" t="s">
        <v>27</v>
      </c>
      <c r="R3" s="10" t="s">
        <v>28</v>
      </c>
      <c r="S3" s="7" t="s">
        <v>29</v>
      </c>
      <c r="T3" s="7" t="s">
        <v>30</v>
      </c>
      <c r="V3" s="12" t="s">
        <v>36</v>
      </c>
    </row>
    <row r="4" ht="15.75" customHeight="1">
      <c r="A4" s="4">
        <v>3.0</v>
      </c>
      <c r="B4" s="5">
        <v>3.1019101705914E13</v>
      </c>
      <c r="C4" s="6" t="s">
        <v>37</v>
      </c>
      <c r="D4" s="7" t="s">
        <v>20</v>
      </c>
      <c r="E4" s="8">
        <v>43802.0</v>
      </c>
      <c r="F4" s="11">
        <v>40250.0</v>
      </c>
      <c r="G4" s="7" t="s">
        <v>21</v>
      </c>
      <c r="H4" s="7">
        <v>53.2</v>
      </c>
      <c r="I4" s="7" t="s">
        <v>38</v>
      </c>
      <c r="J4" s="11">
        <v>40250.0</v>
      </c>
      <c r="K4" s="7" t="s">
        <v>39</v>
      </c>
      <c r="L4" s="7">
        <f t="shared" si="1"/>
        <v>9.7</v>
      </c>
      <c r="M4" s="10" t="s">
        <v>40</v>
      </c>
      <c r="N4" s="7" t="s">
        <v>33</v>
      </c>
      <c r="O4" s="7" t="s">
        <v>41</v>
      </c>
      <c r="P4" s="7" t="s">
        <v>42</v>
      </c>
      <c r="Q4" s="7" t="s">
        <v>43</v>
      </c>
      <c r="R4" s="10" t="s">
        <v>28</v>
      </c>
      <c r="S4" s="7" t="s">
        <v>44</v>
      </c>
      <c r="T4" s="7" t="s">
        <v>28</v>
      </c>
      <c r="V4" s="12" t="s">
        <v>45</v>
      </c>
    </row>
    <row r="5" ht="15.75" customHeight="1">
      <c r="A5" s="13">
        <v>4.0</v>
      </c>
      <c r="B5" s="14">
        <v>3.1019101711107E13</v>
      </c>
      <c r="C5" s="15" t="s">
        <v>46</v>
      </c>
      <c r="D5" s="7" t="s">
        <v>47</v>
      </c>
      <c r="E5" s="9">
        <v>43861.0</v>
      </c>
      <c r="F5" s="9">
        <v>43753.0</v>
      </c>
      <c r="G5" s="7" t="s">
        <v>21</v>
      </c>
      <c r="H5" s="16">
        <v>1.5</v>
      </c>
      <c r="I5" s="7" t="s">
        <v>48</v>
      </c>
      <c r="J5" s="9">
        <v>43753.0</v>
      </c>
      <c r="K5" s="7" t="s">
        <v>49</v>
      </c>
      <c r="L5" s="7">
        <f t="shared" si="1"/>
        <v>0.3</v>
      </c>
      <c r="M5" s="10" t="s">
        <v>50</v>
      </c>
      <c r="N5" s="7" t="s">
        <v>33</v>
      </c>
      <c r="O5" s="7" t="s">
        <v>51</v>
      </c>
      <c r="P5" s="7" t="s">
        <v>42</v>
      </c>
      <c r="R5" s="10" t="s">
        <v>28</v>
      </c>
      <c r="S5" s="7" t="s">
        <v>52</v>
      </c>
      <c r="T5" s="7" t="s">
        <v>53</v>
      </c>
    </row>
    <row r="6" ht="15.75" customHeight="1">
      <c r="A6" s="17">
        <v>5.0</v>
      </c>
      <c r="B6" s="14">
        <v>3.1019101706567E13</v>
      </c>
      <c r="C6" s="15" t="s">
        <v>54</v>
      </c>
      <c r="D6" s="7" t="s">
        <v>47</v>
      </c>
      <c r="E6" s="9">
        <v>43861.0</v>
      </c>
      <c r="F6" s="11">
        <v>40410.0</v>
      </c>
      <c r="G6" s="7" t="s">
        <v>21</v>
      </c>
      <c r="H6" s="7">
        <v>73.6</v>
      </c>
      <c r="I6" s="7" t="s">
        <v>55</v>
      </c>
      <c r="J6" s="11">
        <v>40410.0</v>
      </c>
      <c r="K6" s="7" t="s">
        <v>56</v>
      </c>
      <c r="L6" s="7">
        <f t="shared" si="1"/>
        <v>9.5</v>
      </c>
      <c r="M6" s="10" t="s">
        <v>57</v>
      </c>
      <c r="N6" s="7" t="s">
        <v>33</v>
      </c>
      <c r="O6" s="7" t="s">
        <v>58</v>
      </c>
      <c r="P6" s="7" t="s">
        <v>42</v>
      </c>
      <c r="Q6" s="7" t="s">
        <v>59</v>
      </c>
      <c r="R6" s="10" t="s">
        <v>60</v>
      </c>
      <c r="S6" s="7" t="s">
        <v>61</v>
      </c>
      <c r="T6" s="7" t="s">
        <v>62</v>
      </c>
      <c r="V6" s="12" t="s">
        <v>63</v>
      </c>
    </row>
    <row r="7" ht="15.75" customHeight="1">
      <c r="A7" s="17">
        <v>6.0</v>
      </c>
      <c r="B7" s="14">
        <v>3.1019101705884E13</v>
      </c>
      <c r="C7" s="15" t="s">
        <v>64</v>
      </c>
      <c r="D7" s="7" t="s">
        <v>65</v>
      </c>
      <c r="E7" s="9">
        <v>43861.0</v>
      </c>
      <c r="F7" s="18">
        <v>43374.0</v>
      </c>
      <c r="G7" s="7" t="s">
        <v>21</v>
      </c>
      <c r="H7" s="7">
        <v>50.9</v>
      </c>
      <c r="I7" s="7" t="s">
        <v>66</v>
      </c>
      <c r="J7" s="18">
        <v>43374.0</v>
      </c>
      <c r="K7" s="7" t="s">
        <v>67</v>
      </c>
      <c r="L7" s="7">
        <f t="shared" si="1"/>
        <v>1.3</v>
      </c>
      <c r="M7" s="10"/>
      <c r="N7" s="7" t="s">
        <v>24</v>
      </c>
      <c r="O7" s="7" t="s">
        <v>68</v>
      </c>
      <c r="P7" s="7" t="s">
        <v>69</v>
      </c>
      <c r="Q7" s="7" t="s">
        <v>70</v>
      </c>
      <c r="R7" s="10" t="s">
        <v>28</v>
      </c>
      <c r="S7" s="7" t="s">
        <v>71</v>
      </c>
      <c r="T7" s="7" t="s">
        <v>72</v>
      </c>
      <c r="V7" s="12" t="s">
        <v>73</v>
      </c>
    </row>
    <row r="8" ht="15.75" customHeight="1">
      <c r="A8" s="13">
        <v>7.0</v>
      </c>
      <c r="B8" s="14">
        <v>3.1019101705846E13</v>
      </c>
      <c r="C8" s="15" t="s">
        <v>74</v>
      </c>
      <c r="D8" s="7" t="s">
        <v>65</v>
      </c>
      <c r="E8" s="9">
        <v>43861.0</v>
      </c>
      <c r="F8" s="19">
        <v>42552.0</v>
      </c>
      <c r="G8" s="7" t="s">
        <v>21</v>
      </c>
      <c r="H8" s="7">
        <v>54.0</v>
      </c>
      <c r="I8" s="7" t="s">
        <v>75</v>
      </c>
      <c r="J8" s="19">
        <v>42552.0</v>
      </c>
      <c r="K8" s="7" t="s">
        <v>76</v>
      </c>
      <c r="L8" s="7">
        <f t="shared" si="1"/>
        <v>3.6</v>
      </c>
      <c r="M8" s="10"/>
      <c r="N8" s="7" t="s">
        <v>33</v>
      </c>
      <c r="O8" s="7" t="s">
        <v>77</v>
      </c>
      <c r="P8" s="7" t="s">
        <v>42</v>
      </c>
      <c r="Q8" s="7" t="s">
        <v>78</v>
      </c>
      <c r="R8" s="10" t="s">
        <v>28</v>
      </c>
      <c r="S8" s="7" t="s">
        <v>71</v>
      </c>
      <c r="T8" s="7" t="s">
        <v>72</v>
      </c>
    </row>
    <row r="9" ht="15.75" customHeight="1">
      <c r="A9" s="13">
        <v>8.0</v>
      </c>
      <c r="B9" s="14">
        <v>3.101910171134E13</v>
      </c>
      <c r="C9" s="15" t="s">
        <v>79</v>
      </c>
      <c r="D9" s="7" t="s">
        <v>80</v>
      </c>
      <c r="E9" s="9">
        <v>43865.0</v>
      </c>
      <c r="F9" s="11">
        <v>43149.0</v>
      </c>
      <c r="G9" s="7" t="s">
        <v>21</v>
      </c>
      <c r="H9" s="7">
        <v>15.7</v>
      </c>
      <c r="I9" s="7" t="s">
        <v>81</v>
      </c>
      <c r="J9" s="11">
        <v>43149.0</v>
      </c>
      <c r="K9" s="7" t="s">
        <v>82</v>
      </c>
      <c r="L9" s="7">
        <f t="shared" si="1"/>
        <v>2</v>
      </c>
      <c r="M9" s="10" t="s">
        <v>83</v>
      </c>
      <c r="N9" s="7" t="s">
        <v>33</v>
      </c>
      <c r="O9" s="7" t="s">
        <v>84</v>
      </c>
      <c r="P9" s="7" t="s">
        <v>42</v>
      </c>
      <c r="Q9" s="7" t="s">
        <v>85</v>
      </c>
      <c r="R9" s="10" t="s">
        <v>28</v>
      </c>
      <c r="S9" s="7" t="s">
        <v>86</v>
      </c>
      <c r="T9" s="7" t="s">
        <v>87</v>
      </c>
      <c r="V9" s="12" t="s">
        <v>88</v>
      </c>
    </row>
    <row r="10" ht="15.75" customHeight="1">
      <c r="A10" s="17">
        <v>9.0</v>
      </c>
      <c r="B10" s="14">
        <v>3.1019101711421E13</v>
      </c>
      <c r="C10" s="15" t="s">
        <v>89</v>
      </c>
      <c r="D10" s="7" t="s">
        <v>90</v>
      </c>
      <c r="E10" s="11">
        <v>43864.0</v>
      </c>
      <c r="F10" s="9">
        <v>43092.0</v>
      </c>
      <c r="G10" s="7" t="s">
        <v>21</v>
      </c>
      <c r="H10" s="7">
        <v>51.7</v>
      </c>
      <c r="I10" s="7" t="s">
        <v>91</v>
      </c>
      <c r="J10" s="9">
        <v>43092.0</v>
      </c>
      <c r="K10" s="7" t="s">
        <v>92</v>
      </c>
      <c r="L10" s="7">
        <f t="shared" si="1"/>
        <v>2.1</v>
      </c>
      <c r="M10" s="10"/>
      <c r="N10" s="7" t="s">
        <v>24</v>
      </c>
      <c r="O10" s="7" t="s">
        <v>93</v>
      </c>
      <c r="P10" s="7" t="s">
        <v>69</v>
      </c>
      <c r="Q10" s="7" t="s">
        <v>94</v>
      </c>
      <c r="R10" s="10" t="s">
        <v>28</v>
      </c>
      <c r="S10" s="7" t="s">
        <v>95</v>
      </c>
      <c r="T10" s="7" t="s">
        <v>96</v>
      </c>
      <c r="V10" s="12" t="s">
        <v>97</v>
      </c>
    </row>
    <row r="11" ht="15.75" customHeight="1">
      <c r="A11" s="13">
        <v>10.0</v>
      </c>
      <c r="B11" s="14">
        <v>3.1019101711265E13</v>
      </c>
      <c r="C11" s="15" t="s">
        <v>98</v>
      </c>
      <c r="D11" s="7" t="s">
        <v>99</v>
      </c>
      <c r="E11" s="9">
        <v>43861.0</v>
      </c>
      <c r="F11" s="11">
        <v>42987.0</v>
      </c>
      <c r="G11" s="7" t="s">
        <v>21</v>
      </c>
      <c r="H11" s="7">
        <v>9.67</v>
      </c>
      <c r="I11" s="7" t="s">
        <v>100</v>
      </c>
      <c r="J11" s="11">
        <v>42987.0</v>
      </c>
      <c r="K11" s="7" t="s">
        <v>101</v>
      </c>
      <c r="L11" s="7">
        <f t="shared" si="1"/>
        <v>2.4</v>
      </c>
      <c r="M11" s="20">
        <v>43897.0</v>
      </c>
      <c r="N11" s="7" t="s">
        <v>33</v>
      </c>
      <c r="O11" s="7" t="s">
        <v>102</v>
      </c>
      <c r="P11" s="7" t="s">
        <v>103</v>
      </c>
      <c r="Q11" s="7" t="s">
        <v>28</v>
      </c>
      <c r="R11" s="10" t="s">
        <v>28</v>
      </c>
      <c r="S11" s="7" t="s">
        <v>28</v>
      </c>
      <c r="T11" s="7" t="s">
        <v>104</v>
      </c>
    </row>
    <row r="12" ht="15.75" customHeight="1">
      <c r="A12" s="21">
        <v>11.0</v>
      </c>
      <c r="B12" s="14">
        <v>3.1019101711091E13</v>
      </c>
      <c r="C12" s="15" t="s">
        <v>105</v>
      </c>
      <c r="D12" s="7" t="s">
        <v>106</v>
      </c>
      <c r="E12" s="11">
        <v>43867.0</v>
      </c>
      <c r="F12" s="19">
        <v>42583.0</v>
      </c>
      <c r="G12" s="7" t="s">
        <v>21</v>
      </c>
      <c r="H12" s="7">
        <v>12.5</v>
      </c>
      <c r="I12" s="7" t="s">
        <v>107</v>
      </c>
      <c r="J12" s="19">
        <v>42583.0</v>
      </c>
      <c r="K12" s="7" t="s">
        <v>108</v>
      </c>
      <c r="L12" s="7">
        <f t="shared" si="1"/>
        <v>3.5</v>
      </c>
      <c r="M12" s="10"/>
      <c r="N12" s="7" t="s">
        <v>24</v>
      </c>
      <c r="O12" s="7" t="s">
        <v>93</v>
      </c>
      <c r="P12" s="7" t="s">
        <v>69</v>
      </c>
      <c r="Q12" s="7" t="s">
        <v>109</v>
      </c>
      <c r="R12" s="10" t="s">
        <v>28</v>
      </c>
      <c r="S12" s="7" t="s">
        <v>28</v>
      </c>
      <c r="T12" s="7" t="s">
        <v>28</v>
      </c>
    </row>
    <row r="13" ht="15.75" customHeight="1">
      <c r="A13" s="17">
        <v>12.0</v>
      </c>
      <c r="B13" s="5">
        <v>3.1019101711493E13</v>
      </c>
      <c r="C13" s="6" t="s">
        <v>110</v>
      </c>
      <c r="D13" s="7" t="s">
        <v>106</v>
      </c>
      <c r="E13" s="9">
        <v>43867.0</v>
      </c>
      <c r="F13" s="11">
        <v>39943.0</v>
      </c>
      <c r="G13" s="7" t="s">
        <v>21</v>
      </c>
      <c r="H13" s="7">
        <v>246.0</v>
      </c>
      <c r="I13" s="7" t="s">
        <v>111</v>
      </c>
      <c r="J13" s="11">
        <v>39943.0</v>
      </c>
      <c r="K13" s="7" t="s">
        <v>112</v>
      </c>
      <c r="L13" s="7">
        <f t="shared" si="1"/>
        <v>10.8</v>
      </c>
      <c r="M13" s="10" t="s">
        <v>113</v>
      </c>
      <c r="N13" s="7" t="s">
        <v>33</v>
      </c>
      <c r="O13" s="7" t="s">
        <v>114</v>
      </c>
      <c r="P13" s="7" t="s">
        <v>42</v>
      </c>
      <c r="Q13" s="7" t="s">
        <v>115</v>
      </c>
      <c r="R13" s="10" t="s">
        <v>28</v>
      </c>
      <c r="S13" s="7" t="s">
        <v>116</v>
      </c>
      <c r="T13" s="7" t="s">
        <v>117</v>
      </c>
    </row>
    <row r="14" ht="15.75" customHeight="1">
      <c r="A14" s="13">
        <v>13.0</v>
      </c>
      <c r="B14" s="5">
        <v>3.1019101711248E13</v>
      </c>
      <c r="C14" s="6" t="s">
        <v>118</v>
      </c>
      <c r="D14" s="7" t="s">
        <v>106</v>
      </c>
      <c r="E14" s="9">
        <v>43867.0</v>
      </c>
      <c r="F14" s="11">
        <v>40668.0</v>
      </c>
      <c r="G14" s="7" t="s">
        <v>21</v>
      </c>
      <c r="H14" s="7">
        <v>444.0</v>
      </c>
      <c r="I14" s="7" t="s">
        <v>119</v>
      </c>
      <c r="J14" s="11">
        <v>40668.0</v>
      </c>
      <c r="K14" s="7" t="s">
        <v>120</v>
      </c>
      <c r="L14" s="7">
        <f t="shared" si="1"/>
        <v>8.8</v>
      </c>
      <c r="M14" s="10" t="s">
        <v>121</v>
      </c>
      <c r="N14" s="7" t="s">
        <v>33</v>
      </c>
      <c r="O14" s="7" t="s">
        <v>122</v>
      </c>
      <c r="P14" s="7" t="s">
        <v>42</v>
      </c>
      <c r="Q14" s="7" t="s">
        <v>123</v>
      </c>
      <c r="R14" s="10" t="s">
        <v>124</v>
      </c>
      <c r="S14" s="7" t="s">
        <v>125</v>
      </c>
      <c r="T14" s="7" t="s">
        <v>126</v>
      </c>
    </row>
    <row r="15" ht="15.75" customHeight="1">
      <c r="A15" s="13">
        <v>14.0</v>
      </c>
      <c r="B15" s="14">
        <v>3.1019101711401E13</v>
      </c>
      <c r="C15" s="15" t="s">
        <v>127</v>
      </c>
      <c r="D15" s="7" t="s">
        <v>106</v>
      </c>
      <c r="E15" s="9">
        <v>43867.0</v>
      </c>
      <c r="F15" s="9">
        <v>40497.0</v>
      </c>
      <c r="G15" s="7" t="s">
        <v>21</v>
      </c>
      <c r="H15" s="7">
        <v>7.3</v>
      </c>
      <c r="I15" s="7" t="s">
        <v>128</v>
      </c>
      <c r="J15" s="9">
        <v>40497.0</v>
      </c>
      <c r="K15" s="7" t="s">
        <v>129</v>
      </c>
      <c r="L15" s="7">
        <f t="shared" si="1"/>
        <v>9.2</v>
      </c>
      <c r="M15" s="10" t="s">
        <v>130</v>
      </c>
      <c r="N15" s="7" t="s">
        <v>24</v>
      </c>
      <c r="O15" s="7" t="s">
        <v>131</v>
      </c>
      <c r="P15" s="7" t="s">
        <v>69</v>
      </c>
      <c r="Q15" s="7" t="s">
        <v>132</v>
      </c>
      <c r="R15" s="10" t="s">
        <v>28</v>
      </c>
      <c r="S15" s="7" t="s">
        <v>133</v>
      </c>
      <c r="T15" s="7" t="s">
        <v>134</v>
      </c>
      <c r="V15" s="12" t="s">
        <v>135</v>
      </c>
    </row>
    <row r="16" ht="15.75" customHeight="1">
      <c r="A16" s="17">
        <v>15.0</v>
      </c>
      <c r="B16" s="14">
        <v>3.101910170585E13</v>
      </c>
      <c r="C16" s="15" t="s">
        <v>136</v>
      </c>
      <c r="D16" s="7" t="s">
        <v>106</v>
      </c>
      <c r="E16" s="9">
        <v>43867.0</v>
      </c>
      <c r="F16" s="11">
        <v>39483.0</v>
      </c>
      <c r="G16" s="7" t="s">
        <v>21</v>
      </c>
      <c r="H16" s="7">
        <v>149.0</v>
      </c>
      <c r="I16" s="7" t="s">
        <v>137</v>
      </c>
      <c r="J16" s="11">
        <v>39483.0</v>
      </c>
      <c r="K16" s="7" t="s">
        <v>138</v>
      </c>
      <c r="L16" s="7">
        <f t="shared" si="1"/>
        <v>12</v>
      </c>
      <c r="M16" s="10" t="s">
        <v>83</v>
      </c>
      <c r="N16" s="7" t="s">
        <v>24</v>
      </c>
      <c r="O16" s="7" t="s">
        <v>28</v>
      </c>
      <c r="P16" s="7" t="s">
        <v>28</v>
      </c>
      <c r="Q16" s="7" t="s">
        <v>28</v>
      </c>
      <c r="R16" s="10" t="s">
        <v>28</v>
      </c>
      <c r="S16" s="7" t="s">
        <v>28</v>
      </c>
      <c r="T16" s="7" t="s">
        <v>28</v>
      </c>
      <c r="V16" s="12" t="s">
        <v>139</v>
      </c>
    </row>
    <row r="17" ht="15.75" customHeight="1">
      <c r="A17" s="17">
        <v>16.0</v>
      </c>
      <c r="B17" s="14">
        <v>3.1019101707858E13</v>
      </c>
      <c r="C17" s="15" t="s">
        <v>140</v>
      </c>
      <c r="D17" s="7" t="s">
        <v>90</v>
      </c>
      <c r="E17" s="11">
        <v>43864.0</v>
      </c>
      <c r="F17" s="11">
        <v>40295.0</v>
      </c>
      <c r="G17" s="7" t="s">
        <v>21</v>
      </c>
      <c r="H17" s="7">
        <v>169.0</v>
      </c>
      <c r="I17" s="7" t="s">
        <v>141</v>
      </c>
      <c r="J17" s="11">
        <v>40295.0</v>
      </c>
      <c r="K17" s="7" t="s">
        <v>142</v>
      </c>
      <c r="L17" s="7">
        <f t="shared" si="1"/>
        <v>9.8</v>
      </c>
      <c r="M17" s="10"/>
      <c r="N17" s="7" t="s">
        <v>24</v>
      </c>
      <c r="O17" s="7" t="s">
        <v>143</v>
      </c>
      <c r="P17" s="7" t="s">
        <v>69</v>
      </c>
      <c r="Q17" s="7" t="s">
        <v>144</v>
      </c>
      <c r="R17" s="10" t="s">
        <v>28</v>
      </c>
      <c r="S17" s="7" t="s">
        <v>145</v>
      </c>
      <c r="T17" s="7" t="s">
        <v>146</v>
      </c>
      <c r="V17" s="12" t="s">
        <v>147</v>
      </c>
    </row>
    <row r="18" ht="15.75" customHeight="1">
      <c r="A18" s="17">
        <v>17.0</v>
      </c>
      <c r="B18" s="14">
        <v>3.1001811416573E13</v>
      </c>
      <c r="C18" s="22" t="s">
        <v>148</v>
      </c>
      <c r="D18" s="7" t="s">
        <v>149</v>
      </c>
      <c r="E18" s="9">
        <v>43861.0</v>
      </c>
      <c r="F18" s="18">
        <v>40483.0</v>
      </c>
      <c r="G18" s="7" t="s">
        <v>21</v>
      </c>
      <c r="H18" s="7">
        <v>235.0</v>
      </c>
      <c r="I18" s="7" t="s">
        <v>150</v>
      </c>
      <c r="J18" s="18">
        <v>40483.0</v>
      </c>
      <c r="K18" s="23" t="s">
        <v>151</v>
      </c>
      <c r="L18" s="7">
        <f t="shared" si="1"/>
        <v>9.3</v>
      </c>
      <c r="M18" s="10" t="s">
        <v>152</v>
      </c>
      <c r="N18" s="7" t="s">
        <v>33</v>
      </c>
      <c r="O18" s="7" t="s">
        <v>153</v>
      </c>
      <c r="P18" s="7" t="s">
        <v>42</v>
      </c>
      <c r="Q18" s="7" t="s">
        <v>154</v>
      </c>
      <c r="R18" s="10" t="s">
        <v>28</v>
      </c>
      <c r="S18" s="7" t="s">
        <v>155</v>
      </c>
      <c r="T18" s="7" t="s">
        <v>156</v>
      </c>
      <c r="V18" s="12" t="s">
        <v>157</v>
      </c>
    </row>
    <row r="19" ht="15.75" customHeight="1">
      <c r="A19" s="13">
        <v>18.0</v>
      </c>
      <c r="B19" s="5">
        <v>3.1019101711314E13</v>
      </c>
      <c r="C19" s="6" t="s">
        <v>158</v>
      </c>
      <c r="D19" s="7" t="s">
        <v>106</v>
      </c>
      <c r="E19" s="11">
        <v>43869.0</v>
      </c>
      <c r="F19" s="11">
        <v>43381.0</v>
      </c>
      <c r="G19" s="7" t="s">
        <v>21</v>
      </c>
      <c r="H19" s="7">
        <v>8.3</v>
      </c>
      <c r="I19" s="7" t="s">
        <v>159</v>
      </c>
      <c r="J19" s="11">
        <v>43381.0</v>
      </c>
      <c r="K19" s="7" t="s">
        <v>160</v>
      </c>
      <c r="L19" s="7">
        <f t="shared" si="1"/>
        <v>1.3</v>
      </c>
      <c r="M19" s="10"/>
      <c r="N19" s="7" t="s">
        <v>33</v>
      </c>
      <c r="O19" s="7" t="s">
        <v>161</v>
      </c>
      <c r="P19" s="7" t="s">
        <v>42</v>
      </c>
      <c r="Q19" s="7" t="s">
        <v>162</v>
      </c>
      <c r="R19" s="10" t="s">
        <v>28</v>
      </c>
      <c r="S19" s="7" t="s">
        <v>163</v>
      </c>
      <c r="T19" s="7" t="s">
        <v>164</v>
      </c>
      <c r="V19" s="12" t="s">
        <v>165</v>
      </c>
    </row>
    <row r="20" ht="15.75" customHeight="1">
      <c r="A20" s="4">
        <v>19.0</v>
      </c>
      <c r="B20" s="14">
        <v>3.1019101710497E13</v>
      </c>
      <c r="C20" s="15" t="s">
        <v>166</v>
      </c>
      <c r="D20" s="7" t="s">
        <v>106</v>
      </c>
      <c r="E20" s="11">
        <v>43869.0</v>
      </c>
      <c r="F20" s="19">
        <v>42248.0</v>
      </c>
      <c r="G20" s="7" t="s">
        <v>21</v>
      </c>
      <c r="H20" s="7">
        <v>91.8</v>
      </c>
      <c r="I20" s="7" t="s">
        <v>167</v>
      </c>
      <c r="J20" s="19">
        <v>42248.0</v>
      </c>
      <c r="K20" s="7" t="s">
        <v>168</v>
      </c>
      <c r="L20" s="7">
        <f t="shared" si="1"/>
        <v>4.4</v>
      </c>
      <c r="M20" s="10"/>
      <c r="N20" s="7" t="s">
        <v>24</v>
      </c>
      <c r="O20" s="7" t="s">
        <v>169</v>
      </c>
      <c r="P20" s="7" t="s">
        <v>69</v>
      </c>
      <c r="Q20" s="7" t="s">
        <v>170</v>
      </c>
      <c r="R20" s="10" t="s">
        <v>28</v>
      </c>
      <c r="S20" s="7" t="s">
        <v>171</v>
      </c>
      <c r="T20" s="7" t="s">
        <v>172</v>
      </c>
      <c r="V20" s="12" t="s">
        <v>173</v>
      </c>
    </row>
    <row r="21" ht="15.75" customHeight="1">
      <c r="A21" s="21">
        <v>20.0</v>
      </c>
      <c r="B21" s="5">
        <v>3.1019101706282E13</v>
      </c>
      <c r="C21" s="6" t="s">
        <v>174</v>
      </c>
      <c r="D21" s="7" t="s">
        <v>106</v>
      </c>
      <c r="E21" s="11">
        <v>43869.0</v>
      </c>
      <c r="F21" s="19">
        <v>41852.0</v>
      </c>
      <c r="G21" s="7" t="s">
        <v>21</v>
      </c>
      <c r="H21" s="7">
        <v>37.8</v>
      </c>
      <c r="I21" s="7" t="s">
        <v>175</v>
      </c>
      <c r="J21" s="19">
        <v>41852.0</v>
      </c>
      <c r="K21" s="7" t="s">
        <v>176</v>
      </c>
      <c r="L21" s="7">
        <f t="shared" si="1"/>
        <v>5.5</v>
      </c>
      <c r="M21" s="10"/>
      <c r="N21" s="7" t="s">
        <v>24</v>
      </c>
      <c r="O21" s="7" t="s">
        <v>177</v>
      </c>
      <c r="P21" s="7" t="s">
        <v>69</v>
      </c>
      <c r="Q21" s="7" t="s">
        <v>109</v>
      </c>
      <c r="R21" s="10" t="s">
        <v>28</v>
      </c>
      <c r="S21" s="7" t="s">
        <v>178</v>
      </c>
      <c r="T21" s="7" t="s">
        <v>179</v>
      </c>
      <c r="V21" s="12" t="s">
        <v>180</v>
      </c>
    </row>
    <row r="22" ht="15.75" customHeight="1">
      <c r="A22" s="21">
        <v>21.0</v>
      </c>
      <c r="B22" s="5">
        <v>3.1019101711434E13</v>
      </c>
      <c r="C22" s="6" t="s">
        <v>181</v>
      </c>
      <c r="D22" s="7" t="s">
        <v>106</v>
      </c>
      <c r="E22" s="11">
        <v>43869.0</v>
      </c>
      <c r="F22" s="11">
        <v>43135.0</v>
      </c>
      <c r="G22" s="7" t="s">
        <v>21</v>
      </c>
      <c r="H22" s="7">
        <v>7.45</v>
      </c>
      <c r="I22" s="7" t="s">
        <v>182</v>
      </c>
      <c r="J22" s="11">
        <v>43135.0</v>
      </c>
      <c r="K22" s="7" t="s">
        <v>28</v>
      </c>
      <c r="L22" s="7">
        <f t="shared" si="1"/>
        <v>2</v>
      </c>
      <c r="M22" s="10"/>
      <c r="N22" s="7" t="s">
        <v>24</v>
      </c>
      <c r="O22" s="7" t="s">
        <v>28</v>
      </c>
      <c r="P22" s="7" t="s">
        <v>28</v>
      </c>
      <c r="Q22" s="7" t="s">
        <v>28</v>
      </c>
      <c r="R22" s="10" t="s">
        <v>28</v>
      </c>
      <c r="S22" s="7" t="s">
        <v>28</v>
      </c>
      <c r="T22" s="7" t="s">
        <v>28</v>
      </c>
    </row>
    <row r="23" ht="15.75" customHeight="1">
      <c r="A23" s="21">
        <v>22.0</v>
      </c>
      <c r="B23" s="14">
        <v>3.1019101710415E13</v>
      </c>
      <c r="C23" s="15" t="s">
        <v>183</v>
      </c>
      <c r="D23" s="7" t="s">
        <v>106</v>
      </c>
      <c r="E23" s="11">
        <v>43869.0</v>
      </c>
      <c r="F23" s="18">
        <v>39022.0</v>
      </c>
      <c r="G23" s="7" t="s">
        <v>21</v>
      </c>
      <c r="H23" s="7">
        <v>42.6</v>
      </c>
      <c r="I23" s="7" t="s">
        <v>184</v>
      </c>
      <c r="J23" s="18">
        <v>39022.0</v>
      </c>
      <c r="K23" s="7" t="s">
        <v>185</v>
      </c>
      <c r="L23" s="7">
        <f t="shared" si="1"/>
        <v>13.3</v>
      </c>
      <c r="M23" s="20">
        <v>44025.0</v>
      </c>
      <c r="N23" s="7" t="s">
        <v>24</v>
      </c>
      <c r="O23" s="7" t="s">
        <v>122</v>
      </c>
      <c r="P23" s="7" t="s">
        <v>69</v>
      </c>
      <c r="Q23" s="7" t="s">
        <v>186</v>
      </c>
      <c r="R23" s="10" t="s">
        <v>28</v>
      </c>
      <c r="S23" s="7" t="s">
        <v>178</v>
      </c>
      <c r="T23" s="7" t="s">
        <v>179</v>
      </c>
      <c r="V23" s="12" t="s">
        <v>187</v>
      </c>
    </row>
    <row r="24" ht="15.75" customHeight="1">
      <c r="A24" s="21">
        <v>23.0</v>
      </c>
      <c r="B24" s="5">
        <v>3.1019101711511E13</v>
      </c>
      <c r="C24" s="6" t="s">
        <v>188</v>
      </c>
      <c r="D24" s="7" t="s">
        <v>106</v>
      </c>
      <c r="E24" s="11">
        <v>43869.0</v>
      </c>
      <c r="F24" s="9">
        <v>42294.0</v>
      </c>
      <c r="G24" s="7" t="s">
        <v>21</v>
      </c>
      <c r="H24" s="7">
        <v>13.2</v>
      </c>
      <c r="I24" s="7" t="s">
        <v>55</v>
      </c>
      <c r="J24" s="9">
        <v>42294.0</v>
      </c>
      <c r="K24" s="7" t="s">
        <v>189</v>
      </c>
      <c r="L24" s="7">
        <f t="shared" si="1"/>
        <v>4.3</v>
      </c>
      <c r="M24" s="10" t="s">
        <v>190</v>
      </c>
      <c r="N24" s="7" t="s">
        <v>33</v>
      </c>
      <c r="O24" s="7" t="s">
        <v>34</v>
      </c>
      <c r="P24" s="7" t="s">
        <v>42</v>
      </c>
      <c r="Q24" s="7" t="s">
        <v>191</v>
      </c>
      <c r="R24" s="10" t="s">
        <v>28</v>
      </c>
      <c r="S24" s="7" t="s">
        <v>28</v>
      </c>
      <c r="T24" s="7" t="s">
        <v>28</v>
      </c>
      <c r="V24" s="12" t="s">
        <v>192</v>
      </c>
    </row>
    <row r="25" ht="15.75" customHeight="1">
      <c r="A25" s="21">
        <v>24.0</v>
      </c>
      <c r="B25" s="14">
        <v>3.1019101710866E13</v>
      </c>
      <c r="C25" s="15" t="s">
        <v>193</v>
      </c>
      <c r="D25" s="7" t="s">
        <v>106</v>
      </c>
      <c r="E25" s="11">
        <v>43869.0</v>
      </c>
      <c r="F25" s="11">
        <v>39633.0</v>
      </c>
      <c r="G25" s="7" t="s">
        <v>21</v>
      </c>
      <c r="H25" s="7">
        <v>1.39</v>
      </c>
      <c r="I25" s="7" t="s">
        <v>141</v>
      </c>
      <c r="J25" s="11">
        <v>39633.0</v>
      </c>
      <c r="K25" s="7" t="s">
        <v>189</v>
      </c>
      <c r="L25" s="7">
        <f t="shared" si="1"/>
        <v>11.6</v>
      </c>
      <c r="M25" s="10" t="s">
        <v>190</v>
      </c>
      <c r="N25" s="7" t="s">
        <v>33</v>
      </c>
      <c r="O25" s="7" t="s">
        <v>194</v>
      </c>
      <c r="P25" s="7" t="s">
        <v>42</v>
      </c>
      <c r="Q25" s="7" t="s">
        <v>195</v>
      </c>
      <c r="R25" s="10" t="s">
        <v>28</v>
      </c>
      <c r="S25" s="7" t="s">
        <v>28</v>
      </c>
      <c r="T25" s="7" t="s">
        <v>28</v>
      </c>
    </row>
    <row r="26" ht="15.75" customHeight="1">
      <c r="A26" s="13">
        <v>25.0</v>
      </c>
      <c r="B26" s="5">
        <v>3.1019101711359E13</v>
      </c>
      <c r="C26" s="6" t="s">
        <v>196</v>
      </c>
      <c r="D26" s="7" t="s">
        <v>106</v>
      </c>
      <c r="E26" s="9">
        <v>43869.0</v>
      </c>
      <c r="F26" s="9">
        <v>41633.0</v>
      </c>
      <c r="G26" s="7" t="s">
        <v>21</v>
      </c>
      <c r="H26" s="7">
        <v>5.2</v>
      </c>
      <c r="I26" s="7" t="s">
        <v>197</v>
      </c>
      <c r="J26" s="9">
        <v>41633.0</v>
      </c>
      <c r="K26" s="7" t="s">
        <v>198</v>
      </c>
      <c r="L26" s="7">
        <f t="shared" si="1"/>
        <v>6.1</v>
      </c>
      <c r="M26" s="10" t="s">
        <v>199</v>
      </c>
      <c r="N26" s="7" t="s">
        <v>24</v>
      </c>
      <c r="O26" s="7" t="s">
        <v>200</v>
      </c>
      <c r="P26" s="7" t="s">
        <v>69</v>
      </c>
      <c r="Q26" s="7" t="s">
        <v>201</v>
      </c>
      <c r="R26" s="10" t="s">
        <v>28</v>
      </c>
      <c r="S26" s="7" t="s">
        <v>28</v>
      </c>
      <c r="T26" s="7" t="s">
        <v>202</v>
      </c>
      <c r="V26" s="12" t="s">
        <v>203</v>
      </c>
    </row>
    <row r="27" ht="15.75" customHeight="1">
      <c r="A27" s="13">
        <v>26.0</v>
      </c>
      <c r="B27" s="14">
        <v>3.1019101709932E13</v>
      </c>
      <c r="C27" s="15" t="s">
        <v>204</v>
      </c>
      <c r="D27" s="7" t="s">
        <v>106</v>
      </c>
      <c r="E27" s="9">
        <v>43869.0</v>
      </c>
      <c r="F27" s="18">
        <v>43739.0</v>
      </c>
      <c r="G27" s="7" t="s">
        <v>21</v>
      </c>
      <c r="H27" s="7">
        <v>13.5</v>
      </c>
      <c r="I27" s="7" t="s">
        <v>205</v>
      </c>
      <c r="J27" s="18">
        <v>43739.0</v>
      </c>
      <c r="K27" s="7" t="s">
        <v>206</v>
      </c>
      <c r="L27" s="7">
        <f t="shared" si="1"/>
        <v>0.4</v>
      </c>
      <c r="M27" s="10"/>
      <c r="N27" s="7" t="s">
        <v>33</v>
      </c>
      <c r="O27" s="7" t="s">
        <v>207</v>
      </c>
      <c r="P27" s="7" t="s">
        <v>42</v>
      </c>
      <c r="Q27" s="7" t="s">
        <v>208</v>
      </c>
      <c r="R27" s="10" t="s">
        <v>28</v>
      </c>
      <c r="S27" s="7" t="s">
        <v>209</v>
      </c>
      <c r="T27" s="7" t="s">
        <v>210</v>
      </c>
    </row>
    <row r="28" ht="15.75" customHeight="1">
      <c r="A28" s="13">
        <v>27.0</v>
      </c>
      <c r="B28" s="14">
        <v>3.101910171046E13</v>
      </c>
      <c r="C28" s="15" t="s">
        <v>211</v>
      </c>
      <c r="D28" s="7" t="s">
        <v>106</v>
      </c>
      <c r="E28" s="9">
        <v>43869.0</v>
      </c>
      <c r="F28" s="9">
        <v>42288.0</v>
      </c>
      <c r="G28" s="7" t="s">
        <v>21</v>
      </c>
      <c r="H28" s="7">
        <v>33.6</v>
      </c>
      <c r="I28" s="7" t="s">
        <v>212</v>
      </c>
      <c r="J28" s="9">
        <v>42288.0</v>
      </c>
      <c r="K28" s="7" t="s">
        <v>213</v>
      </c>
      <c r="L28" s="7">
        <f t="shared" si="1"/>
        <v>4.3</v>
      </c>
      <c r="M28" s="10" t="s">
        <v>214</v>
      </c>
      <c r="N28" s="7" t="s">
        <v>33</v>
      </c>
      <c r="O28" s="7" t="s">
        <v>215</v>
      </c>
      <c r="P28" s="7" t="s">
        <v>42</v>
      </c>
      <c r="Q28" s="7" t="s">
        <v>216</v>
      </c>
      <c r="R28" s="10" t="s">
        <v>28</v>
      </c>
      <c r="S28" s="7" t="s">
        <v>217</v>
      </c>
      <c r="T28" s="7" t="s">
        <v>218</v>
      </c>
      <c r="V28" s="12" t="s">
        <v>219</v>
      </c>
    </row>
    <row r="29" ht="15.75" customHeight="1">
      <c r="A29" s="13">
        <v>28.0</v>
      </c>
      <c r="B29" s="5">
        <v>3.1019101711461E13</v>
      </c>
      <c r="C29" s="6" t="s">
        <v>220</v>
      </c>
      <c r="D29" s="7" t="s">
        <v>106</v>
      </c>
      <c r="E29" s="9">
        <v>43869.0</v>
      </c>
      <c r="F29" s="11">
        <v>40583.0</v>
      </c>
      <c r="G29" s="7" t="s">
        <v>21</v>
      </c>
      <c r="H29" s="7">
        <v>45.2</v>
      </c>
      <c r="I29" s="7" t="s">
        <v>150</v>
      </c>
      <c r="J29" s="11">
        <v>40583.0</v>
      </c>
      <c r="K29" s="7" t="s">
        <v>221</v>
      </c>
      <c r="L29" s="7">
        <f t="shared" si="1"/>
        <v>9</v>
      </c>
      <c r="M29" s="10" t="s">
        <v>40</v>
      </c>
      <c r="N29" s="7" t="s">
        <v>33</v>
      </c>
      <c r="O29" s="7" t="s">
        <v>68</v>
      </c>
      <c r="P29" s="7" t="s">
        <v>42</v>
      </c>
      <c r="Q29" s="7" t="s">
        <v>216</v>
      </c>
      <c r="R29" s="10" t="s">
        <v>28</v>
      </c>
      <c r="S29" s="7" t="s">
        <v>222</v>
      </c>
      <c r="T29" s="7" t="s">
        <v>223</v>
      </c>
      <c r="V29" s="12" t="s">
        <v>224</v>
      </c>
    </row>
    <row r="30" ht="15.75" customHeight="1">
      <c r="A30" s="13">
        <v>29.0</v>
      </c>
      <c r="B30" s="5">
        <v>3.1019101711056E13</v>
      </c>
      <c r="C30" s="6" t="s">
        <v>225</v>
      </c>
      <c r="D30" s="7" t="s">
        <v>106</v>
      </c>
      <c r="E30" s="9">
        <v>43869.0</v>
      </c>
      <c r="F30" s="11">
        <v>40483.0</v>
      </c>
      <c r="G30" s="7" t="s">
        <v>21</v>
      </c>
      <c r="H30" s="7">
        <v>46.5</v>
      </c>
      <c r="I30" s="7" t="s">
        <v>226</v>
      </c>
      <c r="J30" s="11">
        <v>40483.0</v>
      </c>
      <c r="K30" s="7" t="s">
        <v>227</v>
      </c>
      <c r="L30" s="7">
        <f t="shared" si="1"/>
        <v>9.3</v>
      </c>
      <c r="M30" s="10" t="s">
        <v>228</v>
      </c>
      <c r="N30" s="7" t="s">
        <v>33</v>
      </c>
      <c r="O30" s="7" t="s">
        <v>229</v>
      </c>
      <c r="P30" s="7" t="s">
        <v>42</v>
      </c>
      <c r="Q30" s="7" t="s">
        <v>144</v>
      </c>
      <c r="R30" s="10" t="s">
        <v>28</v>
      </c>
      <c r="S30" s="7" t="s">
        <v>28</v>
      </c>
      <c r="T30" s="7" t="s">
        <v>230</v>
      </c>
      <c r="V30" s="12" t="s">
        <v>231</v>
      </c>
    </row>
    <row r="31" ht="15.75" customHeight="1">
      <c r="A31" s="17">
        <v>30.0</v>
      </c>
      <c r="B31" s="5">
        <v>3.101910171129E13</v>
      </c>
      <c r="C31" s="6" t="s">
        <v>232</v>
      </c>
      <c r="D31" s="7" t="s">
        <v>106</v>
      </c>
      <c r="E31" s="9">
        <v>43869.0</v>
      </c>
      <c r="F31" s="19">
        <v>43132.0</v>
      </c>
      <c r="G31" s="7" t="s">
        <v>21</v>
      </c>
      <c r="H31" s="7">
        <v>59.5</v>
      </c>
      <c r="I31" s="7" t="s">
        <v>233</v>
      </c>
      <c r="J31" s="19">
        <v>43132.0</v>
      </c>
      <c r="K31" s="7" t="s">
        <v>234</v>
      </c>
      <c r="L31" s="7">
        <f t="shared" si="1"/>
        <v>2</v>
      </c>
      <c r="M31" s="10" t="s">
        <v>235</v>
      </c>
      <c r="N31" s="7" t="s">
        <v>33</v>
      </c>
      <c r="O31" s="7" t="s">
        <v>58</v>
      </c>
      <c r="P31" s="7" t="s">
        <v>42</v>
      </c>
      <c r="Q31" s="7" t="s">
        <v>236</v>
      </c>
      <c r="R31" s="10" t="s">
        <v>28</v>
      </c>
      <c r="S31" s="7" t="s">
        <v>28</v>
      </c>
      <c r="T31" s="7" t="s">
        <v>28</v>
      </c>
      <c r="V31" s="12" t="s">
        <v>237</v>
      </c>
    </row>
    <row r="32" ht="15.75" customHeight="1">
      <c r="A32" s="13">
        <v>31.0</v>
      </c>
      <c r="B32" s="5">
        <v>3.1019101705915E13</v>
      </c>
      <c r="C32" s="6" t="s">
        <v>238</v>
      </c>
      <c r="D32" s="7" t="s">
        <v>106</v>
      </c>
      <c r="E32" s="9">
        <v>43869.0</v>
      </c>
      <c r="F32" s="11">
        <v>42855.0</v>
      </c>
      <c r="G32" s="7" t="s">
        <v>21</v>
      </c>
      <c r="H32" s="7">
        <v>12.3</v>
      </c>
      <c r="I32" s="7" t="s">
        <v>239</v>
      </c>
      <c r="J32" s="11">
        <v>42855.0</v>
      </c>
      <c r="K32" s="7" t="s">
        <v>240</v>
      </c>
      <c r="L32" s="7">
        <f t="shared" si="1"/>
        <v>2.8</v>
      </c>
      <c r="M32" s="10"/>
      <c r="N32" s="7" t="s">
        <v>24</v>
      </c>
      <c r="O32" s="7" t="s">
        <v>102</v>
      </c>
      <c r="P32" s="7" t="s">
        <v>69</v>
      </c>
      <c r="Q32" s="7" t="s">
        <v>186</v>
      </c>
      <c r="R32" s="10" t="s">
        <v>28</v>
      </c>
      <c r="S32" s="7" t="s">
        <v>28</v>
      </c>
      <c r="T32" s="7" t="s">
        <v>241</v>
      </c>
    </row>
    <row r="33" ht="15.75" customHeight="1">
      <c r="A33" s="13">
        <v>32.0</v>
      </c>
      <c r="B33" s="5">
        <v>3.1019101711287E13</v>
      </c>
      <c r="C33" s="6" t="s">
        <v>242</v>
      </c>
      <c r="D33" s="7" t="s">
        <v>106</v>
      </c>
      <c r="E33" s="9">
        <v>43869.0</v>
      </c>
      <c r="F33" s="11">
        <v>43586.0</v>
      </c>
      <c r="G33" s="7" t="s">
        <v>21</v>
      </c>
      <c r="H33" s="7">
        <v>24.1</v>
      </c>
      <c r="I33" s="7" t="s">
        <v>243</v>
      </c>
      <c r="J33" s="11">
        <v>43586.0</v>
      </c>
      <c r="K33" s="7" t="s">
        <v>244</v>
      </c>
      <c r="L33" s="7">
        <f t="shared" si="1"/>
        <v>0.8</v>
      </c>
      <c r="M33" s="10" t="s">
        <v>245</v>
      </c>
      <c r="N33" s="7" t="s">
        <v>33</v>
      </c>
      <c r="O33" s="7" t="s">
        <v>246</v>
      </c>
      <c r="P33" s="7" t="s">
        <v>42</v>
      </c>
      <c r="Q33" s="7" t="s">
        <v>132</v>
      </c>
      <c r="R33" s="10" t="s">
        <v>28</v>
      </c>
      <c r="S33" s="7" t="s">
        <v>247</v>
      </c>
      <c r="T33" s="7" t="s">
        <v>248</v>
      </c>
      <c r="V33" s="12" t="s">
        <v>249</v>
      </c>
    </row>
    <row r="34" ht="15.75" customHeight="1">
      <c r="A34" s="13">
        <v>33.0</v>
      </c>
      <c r="B34" s="14">
        <v>3.1019101710932E13</v>
      </c>
      <c r="C34" s="15" t="s">
        <v>250</v>
      </c>
      <c r="D34" s="7" t="s">
        <v>106</v>
      </c>
      <c r="E34" s="9">
        <v>43869.0</v>
      </c>
      <c r="F34" s="11">
        <v>43405.0</v>
      </c>
      <c r="G34" s="7" t="s">
        <v>21</v>
      </c>
      <c r="H34" s="7">
        <v>10.2</v>
      </c>
      <c r="I34" s="7" t="s">
        <v>251</v>
      </c>
      <c r="J34" s="11">
        <v>43405.0</v>
      </c>
      <c r="K34" s="7" t="s">
        <v>252</v>
      </c>
      <c r="L34" s="7">
        <f t="shared" si="1"/>
        <v>1.3</v>
      </c>
      <c r="M34" s="10"/>
      <c r="N34" s="7" t="s">
        <v>33</v>
      </c>
      <c r="O34" s="7" t="s">
        <v>253</v>
      </c>
      <c r="P34" s="7" t="s">
        <v>42</v>
      </c>
      <c r="Q34" s="7" t="s">
        <v>254</v>
      </c>
      <c r="R34" s="10" t="s">
        <v>28</v>
      </c>
      <c r="S34" s="7" t="s">
        <v>255</v>
      </c>
      <c r="T34" s="7" t="s">
        <v>256</v>
      </c>
    </row>
    <row r="35" ht="15.75" customHeight="1">
      <c r="A35" s="13">
        <v>34.0</v>
      </c>
      <c r="B35" s="14">
        <v>3.1019101710626E13</v>
      </c>
      <c r="C35" s="15" t="s">
        <v>257</v>
      </c>
      <c r="D35" s="7" t="s">
        <v>106</v>
      </c>
      <c r="E35" s="9">
        <v>43869.0</v>
      </c>
      <c r="F35" s="11">
        <v>42532.0</v>
      </c>
      <c r="G35" s="7" t="s">
        <v>21</v>
      </c>
      <c r="H35" s="7">
        <v>37.8</v>
      </c>
      <c r="I35" s="7" t="s">
        <v>258</v>
      </c>
      <c r="J35" s="11">
        <v>42532.0</v>
      </c>
      <c r="K35" s="7" t="s">
        <v>259</v>
      </c>
      <c r="L35" s="7">
        <f t="shared" si="1"/>
        <v>3.7</v>
      </c>
      <c r="M35" s="10"/>
      <c r="N35" s="7" t="s">
        <v>24</v>
      </c>
      <c r="O35" s="7" t="s">
        <v>260</v>
      </c>
      <c r="P35" s="7" t="s">
        <v>69</v>
      </c>
      <c r="Q35" s="7" t="s">
        <v>261</v>
      </c>
      <c r="R35" s="10" t="s">
        <v>28</v>
      </c>
      <c r="S35" s="7" t="s">
        <v>28</v>
      </c>
      <c r="T35" s="7" t="s">
        <v>28</v>
      </c>
      <c r="V35" s="12" t="s">
        <v>262</v>
      </c>
    </row>
    <row r="36" ht="15.75" customHeight="1">
      <c r="A36" s="13">
        <v>35.0</v>
      </c>
      <c r="B36" s="14">
        <v>3.1019101710544E13</v>
      </c>
      <c r="C36" s="15" t="s">
        <v>263</v>
      </c>
      <c r="D36" s="7" t="s">
        <v>106</v>
      </c>
      <c r="E36" s="9">
        <v>43869.0</v>
      </c>
      <c r="F36" s="10" t="s">
        <v>264</v>
      </c>
      <c r="G36" s="7" t="s">
        <v>21</v>
      </c>
      <c r="H36" s="7">
        <v>63.8</v>
      </c>
      <c r="I36" s="7" t="s">
        <v>265</v>
      </c>
      <c r="J36" s="10" t="s">
        <v>264</v>
      </c>
      <c r="K36" s="7" t="s">
        <v>266</v>
      </c>
      <c r="L36" s="7" t="str">
        <f t="shared" si="1"/>
        <v>#VALUE!</v>
      </c>
      <c r="M36" s="10" t="s">
        <v>267</v>
      </c>
      <c r="N36" s="7" t="s">
        <v>24</v>
      </c>
      <c r="O36" s="7" t="s">
        <v>268</v>
      </c>
      <c r="P36" s="7" t="s">
        <v>69</v>
      </c>
      <c r="Q36" s="7" t="s">
        <v>269</v>
      </c>
      <c r="R36" s="10" t="s">
        <v>270</v>
      </c>
      <c r="S36" s="7" t="s">
        <v>271</v>
      </c>
      <c r="T36" s="7" t="s">
        <v>28</v>
      </c>
      <c r="V36" s="12" t="s">
        <v>272</v>
      </c>
    </row>
    <row r="37" ht="15.75" customHeight="1">
      <c r="A37" s="13">
        <v>36.0</v>
      </c>
      <c r="B37" s="14">
        <v>3.1019101710535E13</v>
      </c>
      <c r="C37" s="15" t="s">
        <v>273</v>
      </c>
      <c r="D37" s="7" t="s">
        <v>106</v>
      </c>
      <c r="E37" s="9">
        <v>43869.0</v>
      </c>
      <c r="F37" s="10" t="s">
        <v>274</v>
      </c>
      <c r="G37" s="7" t="s">
        <v>21</v>
      </c>
      <c r="H37" s="7">
        <v>22.0</v>
      </c>
      <c r="I37" s="7" t="s">
        <v>275</v>
      </c>
      <c r="J37" s="10" t="s">
        <v>274</v>
      </c>
      <c r="K37" s="7" t="s">
        <v>266</v>
      </c>
      <c r="L37" s="7" t="str">
        <f t="shared" si="1"/>
        <v>#VALUE!</v>
      </c>
      <c r="M37" s="10" t="s">
        <v>267</v>
      </c>
      <c r="N37" s="7" t="s">
        <v>33</v>
      </c>
      <c r="O37" s="7" t="s">
        <v>276</v>
      </c>
      <c r="P37" s="7" t="s">
        <v>42</v>
      </c>
      <c r="Q37" s="7" t="s">
        <v>269</v>
      </c>
      <c r="R37" s="10" t="s">
        <v>277</v>
      </c>
      <c r="S37" s="7" t="s">
        <v>271</v>
      </c>
      <c r="T37" s="7" t="s">
        <v>28</v>
      </c>
      <c r="V37" s="12" t="s">
        <v>278</v>
      </c>
    </row>
    <row r="38" ht="15.75" customHeight="1">
      <c r="A38" s="13">
        <v>37.0</v>
      </c>
      <c r="B38" s="14">
        <v>3.1019101710548E13</v>
      </c>
      <c r="C38" s="15" t="s">
        <v>279</v>
      </c>
      <c r="D38" s="7" t="s">
        <v>106</v>
      </c>
      <c r="E38" s="9">
        <v>43869.0</v>
      </c>
      <c r="F38" s="11">
        <v>42007.0</v>
      </c>
      <c r="G38" s="7" t="s">
        <v>21</v>
      </c>
      <c r="H38" s="7">
        <v>68.0</v>
      </c>
      <c r="I38" s="7" t="s">
        <v>280</v>
      </c>
      <c r="J38" s="11">
        <v>42007.0</v>
      </c>
      <c r="K38" s="7" t="s">
        <v>120</v>
      </c>
      <c r="L38" s="7">
        <f t="shared" si="1"/>
        <v>5.1</v>
      </c>
      <c r="M38" s="10" t="s">
        <v>121</v>
      </c>
      <c r="N38" s="7" t="s">
        <v>33</v>
      </c>
      <c r="O38" s="7" t="s">
        <v>281</v>
      </c>
      <c r="P38" s="7" t="s">
        <v>103</v>
      </c>
      <c r="Q38" s="7" t="s">
        <v>282</v>
      </c>
      <c r="R38" s="10" t="s">
        <v>28</v>
      </c>
      <c r="S38" s="7" t="s">
        <v>283</v>
      </c>
      <c r="T38" s="7" t="s">
        <v>284</v>
      </c>
      <c r="V38" s="12" t="s">
        <v>285</v>
      </c>
    </row>
    <row r="39" ht="15.75" customHeight="1">
      <c r="A39" s="13">
        <v>38.0</v>
      </c>
      <c r="B39" s="14">
        <v>3.1019101710489E13</v>
      </c>
      <c r="C39" s="15" t="s">
        <v>286</v>
      </c>
      <c r="D39" s="7" t="s">
        <v>106</v>
      </c>
      <c r="E39" s="9">
        <v>43869.0</v>
      </c>
      <c r="F39" s="11">
        <v>43620.0</v>
      </c>
      <c r="G39" s="7" t="s">
        <v>21</v>
      </c>
      <c r="H39" s="7">
        <v>55.0</v>
      </c>
      <c r="I39" s="7" t="s">
        <v>287</v>
      </c>
      <c r="J39" s="11">
        <v>43620.0</v>
      </c>
      <c r="K39" s="7" t="s">
        <v>120</v>
      </c>
      <c r="L39" s="7">
        <f t="shared" si="1"/>
        <v>0.7</v>
      </c>
      <c r="M39" s="10" t="s">
        <v>121</v>
      </c>
      <c r="N39" s="7" t="s">
        <v>33</v>
      </c>
      <c r="O39" s="7" t="s">
        <v>153</v>
      </c>
      <c r="P39" s="7" t="s">
        <v>103</v>
      </c>
      <c r="Q39" s="7" t="s">
        <v>282</v>
      </c>
      <c r="R39" s="10" t="s">
        <v>28</v>
      </c>
      <c r="S39" s="7" t="s">
        <v>283</v>
      </c>
      <c r="T39" s="7" t="s">
        <v>284</v>
      </c>
      <c r="V39" s="12" t="s">
        <v>288</v>
      </c>
    </row>
    <row r="40" ht="15.75" customHeight="1">
      <c r="A40" s="13">
        <v>39.0</v>
      </c>
      <c r="B40" s="14">
        <v>3.1019101710495E13</v>
      </c>
      <c r="C40" s="15" t="s">
        <v>289</v>
      </c>
      <c r="D40" s="7" t="s">
        <v>106</v>
      </c>
      <c r="E40" s="9">
        <v>43869.0</v>
      </c>
      <c r="F40" s="11">
        <v>43284.0</v>
      </c>
      <c r="G40" s="7" t="s">
        <v>21</v>
      </c>
      <c r="H40" s="7">
        <v>350.0</v>
      </c>
      <c r="I40" s="7" t="s">
        <v>290</v>
      </c>
      <c r="J40" s="11">
        <v>43284.0</v>
      </c>
      <c r="K40" s="7" t="s">
        <v>120</v>
      </c>
      <c r="L40" s="7">
        <f t="shared" si="1"/>
        <v>1.6</v>
      </c>
      <c r="M40" s="10" t="s">
        <v>121</v>
      </c>
      <c r="N40" s="7" t="s">
        <v>33</v>
      </c>
      <c r="O40" s="7" t="s">
        <v>114</v>
      </c>
      <c r="P40" s="7" t="s">
        <v>103</v>
      </c>
      <c r="Q40" s="7" t="s">
        <v>282</v>
      </c>
      <c r="R40" s="10" t="s">
        <v>28</v>
      </c>
      <c r="S40" s="7" t="s">
        <v>283</v>
      </c>
      <c r="T40" s="7" t="s">
        <v>284</v>
      </c>
    </row>
    <row r="41" ht="15.75" customHeight="1">
      <c r="A41" s="13">
        <v>40.0</v>
      </c>
      <c r="B41" s="14">
        <v>3.1019101710604E13</v>
      </c>
      <c r="C41" s="15" t="s">
        <v>291</v>
      </c>
      <c r="D41" s="7" t="s">
        <v>106</v>
      </c>
      <c r="E41" s="9">
        <v>43869.0</v>
      </c>
      <c r="F41" s="11">
        <v>43563.0</v>
      </c>
      <c r="G41" s="7" t="s">
        <v>21</v>
      </c>
      <c r="H41" s="7">
        <v>54.0</v>
      </c>
      <c r="I41" s="7" t="s">
        <v>292</v>
      </c>
      <c r="J41" s="11">
        <v>43563.0</v>
      </c>
      <c r="K41" s="7" t="s">
        <v>293</v>
      </c>
      <c r="L41" s="7">
        <f t="shared" si="1"/>
        <v>0.8</v>
      </c>
      <c r="M41" s="10" t="s">
        <v>121</v>
      </c>
      <c r="N41" s="7" t="s">
        <v>24</v>
      </c>
      <c r="O41" s="7" t="s">
        <v>294</v>
      </c>
      <c r="P41" s="7" t="s">
        <v>103</v>
      </c>
      <c r="Q41" s="7" t="s">
        <v>282</v>
      </c>
      <c r="R41" s="10" t="s">
        <v>28</v>
      </c>
      <c r="S41" s="7" t="s">
        <v>283</v>
      </c>
      <c r="T41" s="7" t="s">
        <v>284</v>
      </c>
      <c r="V41" s="12" t="s">
        <v>295</v>
      </c>
    </row>
    <row r="42" ht="15.75" customHeight="1">
      <c r="A42" s="17">
        <v>41.0</v>
      </c>
      <c r="B42" s="14">
        <v>3.1019101710492E13</v>
      </c>
      <c r="C42" s="15" t="s">
        <v>296</v>
      </c>
      <c r="D42" s="7" t="s">
        <v>106</v>
      </c>
      <c r="E42" s="9">
        <v>43869.0</v>
      </c>
      <c r="F42" s="11">
        <v>42049.0</v>
      </c>
      <c r="G42" s="7" t="s">
        <v>21</v>
      </c>
      <c r="H42" s="7">
        <v>155.0</v>
      </c>
      <c r="I42" s="7" t="s">
        <v>297</v>
      </c>
      <c r="J42" s="11">
        <v>42049.0</v>
      </c>
      <c r="K42" s="7" t="s">
        <v>244</v>
      </c>
      <c r="L42" s="7">
        <f t="shared" si="1"/>
        <v>5</v>
      </c>
      <c r="M42" s="10" t="s">
        <v>245</v>
      </c>
      <c r="N42" s="7" t="s">
        <v>24</v>
      </c>
      <c r="O42" s="7" t="s">
        <v>298</v>
      </c>
      <c r="P42" s="7" t="s">
        <v>103</v>
      </c>
      <c r="Q42" s="7" t="s">
        <v>282</v>
      </c>
      <c r="R42" s="10" t="s">
        <v>28</v>
      </c>
      <c r="S42" s="7" t="s">
        <v>283</v>
      </c>
      <c r="T42" s="7" t="s">
        <v>284</v>
      </c>
      <c r="V42" s="12" t="s">
        <v>299</v>
      </c>
    </row>
    <row r="43" ht="15.75" customHeight="1">
      <c r="A43" s="13">
        <v>42.0</v>
      </c>
      <c r="B43" s="14">
        <v>3.1019101710521E13</v>
      </c>
      <c r="C43" s="15" t="s">
        <v>300</v>
      </c>
      <c r="D43" s="7" t="s">
        <v>106</v>
      </c>
      <c r="E43" s="9">
        <v>43869.0</v>
      </c>
      <c r="F43" s="11">
        <v>43545.0</v>
      </c>
      <c r="G43" s="7" t="s">
        <v>21</v>
      </c>
      <c r="H43" s="7">
        <v>32.0</v>
      </c>
      <c r="I43" s="7" t="s">
        <v>301</v>
      </c>
      <c r="J43" s="11">
        <v>43545.0</v>
      </c>
      <c r="K43" s="7" t="s">
        <v>302</v>
      </c>
      <c r="L43" s="7">
        <f t="shared" si="1"/>
        <v>0.9</v>
      </c>
      <c r="M43" s="10" t="s">
        <v>303</v>
      </c>
      <c r="N43" s="7" t="s">
        <v>24</v>
      </c>
      <c r="O43" s="7" t="s">
        <v>304</v>
      </c>
      <c r="P43" s="7" t="s">
        <v>103</v>
      </c>
      <c r="Q43" s="7" t="s">
        <v>282</v>
      </c>
      <c r="R43" s="10" t="s">
        <v>28</v>
      </c>
      <c r="S43" s="7" t="s">
        <v>283</v>
      </c>
      <c r="T43" s="7" t="s">
        <v>284</v>
      </c>
      <c r="V43" s="12" t="s">
        <v>305</v>
      </c>
    </row>
    <row r="44" ht="15.75" customHeight="1">
      <c r="A44" s="13">
        <v>43.0</v>
      </c>
      <c r="B44" s="14">
        <v>3.1019101710488E13</v>
      </c>
      <c r="C44" s="15" t="s">
        <v>306</v>
      </c>
      <c r="D44" s="7" t="s">
        <v>106</v>
      </c>
      <c r="E44" s="9">
        <v>43869.0</v>
      </c>
      <c r="F44" s="19">
        <v>40238.0</v>
      </c>
      <c r="G44" s="7" t="s">
        <v>21</v>
      </c>
      <c r="H44" s="7">
        <v>25.0</v>
      </c>
      <c r="I44" s="7" t="s">
        <v>251</v>
      </c>
      <c r="J44" s="19">
        <v>40238.0</v>
      </c>
      <c r="K44" s="7" t="s">
        <v>307</v>
      </c>
      <c r="L44" s="7">
        <f t="shared" si="1"/>
        <v>9.9</v>
      </c>
      <c r="M44" s="10"/>
      <c r="N44" s="7" t="s">
        <v>33</v>
      </c>
      <c r="O44" s="7" t="s">
        <v>308</v>
      </c>
      <c r="P44" s="7" t="s">
        <v>42</v>
      </c>
      <c r="Q44" s="7" t="s">
        <v>309</v>
      </c>
      <c r="R44" s="10" t="s">
        <v>28</v>
      </c>
      <c r="S44" s="7" t="s">
        <v>28</v>
      </c>
      <c r="T44" s="7" t="s">
        <v>310</v>
      </c>
      <c r="V44" s="12" t="s">
        <v>311</v>
      </c>
    </row>
    <row r="45" ht="15.75" customHeight="1">
      <c r="A45" s="17">
        <v>44.0</v>
      </c>
      <c r="B45" s="14">
        <v>3.1019101710627E13</v>
      </c>
      <c r="C45" s="15" t="s">
        <v>312</v>
      </c>
      <c r="D45" s="7" t="s">
        <v>106</v>
      </c>
      <c r="E45" s="9">
        <v>43869.0</v>
      </c>
      <c r="F45" s="11">
        <v>43620.0</v>
      </c>
      <c r="G45" s="7" t="s">
        <v>21</v>
      </c>
      <c r="H45" s="7">
        <v>133.0</v>
      </c>
      <c r="I45" s="7" t="s">
        <v>313</v>
      </c>
      <c r="J45" s="11">
        <v>43620.0</v>
      </c>
      <c r="K45" s="7" t="s">
        <v>120</v>
      </c>
      <c r="L45" s="7">
        <f t="shared" si="1"/>
        <v>0.7</v>
      </c>
      <c r="M45" s="10" t="s">
        <v>121</v>
      </c>
      <c r="N45" s="7" t="s">
        <v>24</v>
      </c>
      <c r="O45" s="7" t="s">
        <v>294</v>
      </c>
      <c r="P45" s="7" t="s">
        <v>103</v>
      </c>
      <c r="Q45" s="7" t="s">
        <v>314</v>
      </c>
      <c r="R45" s="10" t="s">
        <v>28</v>
      </c>
      <c r="S45" s="7" t="s">
        <v>283</v>
      </c>
      <c r="T45" s="7" t="s">
        <v>284</v>
      </c>
      <c r="V45" s="12" t="s">
        <v>315</v>
      </c>
    </row>
    <row r="46" ht="15.75" customHeight="1">
      <c r="A46" s="13">
        <v>45.0</v>
      </c>
      <c r="B46" s="14">
        <v>3.1019101710891E13</v>
      </c>
      <c r="C46" s="15" t="s">
        <v>316</v>
      </c>
      <c r="D46" s="7" t="s">
        <v>106</v>
      </c>
      <c r="E46" s="9">
        <v>43869.0</v>
      </c>
      <c r="F46" s="11">
        <v>43169.0</v>
      </c>
      <c r="G46" s="7" t="s">
        <v>21</v>
      </c>
      <c r="H46" s="7">
        <v>70.0</v>
      </c>
      <c r="I46" s="7" t="s">
        <v>317</v>
      </c>
      <c r="J46" s="11">
        <v>43169.0</v>
      </c>
      <c r="K46" s="7" t="s">
        <v>120</v>
      </c>
      <c r="L46" s="7">
        <f t="shared" si="1"/>
        <v>1.9</v>
      </c>
      <c r="M46" s="10" t="s">
        <v>121</v>
      </c>
      <c r="N46" s="7" t="s">
        <v>33</v>
      </c>
      <c r="O46" s="7" t="s">
        <v>318</v>
      </c>
      <c r="P46" s="7" t="s">
        <v>103</v>
      </c>
      <c r="Q46" s="7" t="s">
        <v>282</v>
      </c>
      <c r="R46" s="10" t="s">
        <v>28</v>
      </c>
      <c r="S46" s="7" t="s">
        <v>283</v>
      </c>
      <c r="T46" s="7" t="s">
        <v>284</v>
      </c>
      <c r="V46" s="12" t="s">
        <v>319</v>
      </c>
    </row>
    <row r="47" ht="15.75" customHeight="1">
      <c r="A47" s="17">
        <v>46.0</v>
      </c>
      <c r="B47" s="14">
        <v>3.101910171043E13</v>
      </c>
      <c r="C47" s="15" t="s">
        <v>320</v>
      </c>
      <c r="D47" s="7" t="s">
        <v>106</v>
      </c>
      <c r="E47" s="9">
        <v>43869.0</v>
      </c>
      <c r="F47" s="11">
        <v>43134.0</v>
      </c>
      <c r="G47" s="7" t="s">
        <v>21</v>
      </c>
      <c r="H47" s="7">
        <v>103.0</v>
      </c>
      <c r="I47" s="7" t="s">
        <v>321</v>
      </c>
      <c r="J47" s="11">
        <v>43134.0</v>
      </c>
      <c r="K47" s="7" t="s">
        <v>120</v>
      </c>
      <c r="L47" s="7">
        <f t="shared" si="1"/>
        <v>2</v>
      </c>
      <c r="M47" s="10" t="s">
        <v>121</v>
      </c>
      <c r="N47" s="7" t="s">
        <v>24</v>
      </c>
      <c r="O47" s="7" t="s">
        <v>294</v>
      </c>
      <c r="P47" s="7" t="s">
        <v>103</v>
      </c>
      <c r="Q47" s="7" t="s">
        <v>282</v>
      </c>
      <c r="R47" s="10" t="s">
        <v>28</v>
      </c>
      <c r="S47" s="7" t="s">
        <v>283</v>
      </c>
      <c r="T47" s="7" t="s">
        <v>284</v>
      </c>
      <c r="V47" s="12" t="s">
        <v>322</v>
      </c>
    </row>
    <row r="48" ht="15.75" customHeight="1">
      <c r="A48" s="17">
        <v>47.0</v>
      </c>
      <c r="B48" s="14">
        <v>3.1019101710512E13</v>
      </c>
      <c r="C48" s="15" t="s">
        <v>323</v>
      </c>
      <c r="D48" s="7" t="s">
        <v>106</v>
      </c>
      <c r="E48" s="9">
        <v>43869.0</v>
      </c>
      <c r="F48" s="18">
        <v>43739.0</v>
      </c>
      <c r="G48" s="7" t="s">
        <v>21</v>
      </c>
      <c r="H48" s="7">
        <v>100.0</v>
      </c>
      <c r="I48" s="7" t="s">
        <v>324</v>
      </c>
      <c r="J48" s="18">
        <v>43739.0</v>
      </c>
      <c r="K48" s="7" t="s">
        <v>120</v>
      </c>
      <c r="L48" s="7">
        <f t="shared" si="1"/>
        <v>0.4</v>
      </c>
      <c r="M48" s="10" t="s">
        <v>121</v>
      </c>
      <c r="N48" s="7" t="s">
        <v>24</v>
      </c>
      <c r="O48" s="7" t="s">
        <v>325</v>
      </c>
      <c r="P48" s="7" t="s">
        <v>326</v>
      </c>
      <c r="Q48" s="7" t="s">
        <v>282</v>
      </c>
      <c r="R48" s="10" t="s">
        <v>28</v>
      </c>
      <c r="S48" s="7" t="s">
        <v>283</v>
      </c>
      <c r="T48" s="7" t="s">
        <v>284</v>
      </c>
      <c r="V48" s="12" t="s">
        <v>327</v>
      </c>
    </row>
    <row r="49" ht="15.75" customHeight="1">
      <c r="A49" s="13">
        <v>48.0</v>
      </c>
      <c r="B49" s="14">
        <v>3.1019101710485E13</v>
      </c>
      <c r="C49" s="15" t="s">
        <v>328</v>
      </c>
      <c r="D49" s="7" t="s">
        <v>20</v>
      </c>
      <c r="E49" s="9">
        <v>43869.0</v>
      </c>
      <c r="F49" s="11">
        <v>40250.0</v>
      </c>
      <c r="G49" s="7" t="s">
        <v>21</v>
      </c>
      <c r="H49" s="7">
        <v>680.0</v>
      </c>
      <c r="I49" s="7" t="s">
        <v>329</v>
      </c>
      <c r="J49" s="11">
        <v>40250.0</v>
      </c>
      <c r="K49" s="7" t="s">
        <v>39</v>
      </c>
      <c r="L49" s="7">
        <f t="shared" si="1"/>
        <v>9.9</v>
      </c>
      <c r="M49" s="10" t="s">
        <v>40</v>
      </c>
      <c r="N49" s="7" t="s">
        <v>33</v>
      </c>
      <c r="O49" s="7" t="s">
        <v>41</v>
      </c>
      <c r="P49" s="7" t="s">
        <v>42</v>
      </c>
      <c r="Q49" s="7" t="s">
        <v>43</v>
      </c>
      <c r="R49" s="10" t="s">
        <v>28</v>
      </c>
      <c r="S49" s="7" t="s">
        <v>44</v>
      </c>
      <c r="T49" s="7" t="s">
        <v>28</v>
      </c>
    </row>
    <row r="50" ht="15.75" customHeight="1">
      <c r="A50" s="21">
        <v>49.0</v>
      </c>
      <c r="B50" s="14">
        <v>3.1019101705832E13</v>
      </c>
      <c r="C50" s="15" t="s">
        <v>330</v>
      </c>
      <c r="D50" s="7" t="s">
        <v>99</v>
      </c>
      <c r="E50" s="11">
        <v>43866.0</v>
      </c>
      <c r="F50" s="11">
        <v>41665.0</v>
      </c>
      <c r="G50" s="7" t="s">
        <v>21</v>
      </c>
      <c r="H50" s="7">
        <v>25.4</v>
      </c>
      <c r="I50" s="7" t="s">
        <v>331</v>
      </c>
      <c r="J50" s="11">
        <v>41665.0</v>
      </c>
      <c r="K50" s="7" t="s">
        <v>332</v>
      </c>
      <c r="L50" s="7">
        <f t="shared" si="1"/>
        <v>6</v>
      </c>
      <c r="M50" s="10" t="s">
        <v>333</v>
      </c>
      <c r="N50" s="7" t="s">
        <v>33</v>
      </c>
      <c r="O50" s="7" t="s">
        <v>334</v>
      </c>
      <c r="P50" s="7" t="s">
        <v>103</v>
      </c>
      <c r="Q50" s="7" t="s">
        <v>28</v>
      </c>
      <c r="R50" s="10" t="s">
        <v>28</v>
      </c>
      <c r="S50" s="7" t="s">
        <v>28</v>
      </c>
      <c r="T50" s="7" t="s">
        <v>335</v>
      </c>
      <c r="V50" s="12" t="s">
        <v>336</v>
      </c>
    </row>
    <row r="51" ht="15.75" customHeight="1">
      <c r="A51" s="13">
        <v>50.0</v>
      </c>
      <c r="B51" s="14" t="s">
        <v>337</v>
      </c>
      <c r="C51" s="15" t="s">
        <v>338</v>
      </c>
      <c r="D51" s="7" t="s">
        <v>20</v>
      </c>
      <c r="E51" s="11">
        <v>43867.0</v>
      </c>
      <c r="F51" s="9">
        <v>43087.0</v>
      </c>
      <c r="G51" s="7" t="s">
        <v>21</v>
      </c>
      <c r="H51" s="7">
        <v>97.7</v>
      </c>
      <c r="I51" s="7" t="s">
        <v>339</v>
      </c>
      <c r="J51" s="9">
        <v>75958.0</v>
      </c>
      <c r="K51" s="7" t="s">
        <v>23</v>
      </c>
      <c r="L51" s="7">
        <f t="shared" si="1"/>
        <v>2.1</v>
      </c>
      <c r="M51" s="10"/>
      <c r="N51" s="7" t="s">
        <v>24</v>
      </c>
      <c r="O51" s="7" t="s">
        <v>25</v>
      </c>
      <c r="P51" s="7" t="s">
        <v>26</v>
      </c>
      <c r="Q51" s="7" t="s">
        <v>27</v>
      </c>
      <c r="R51" s="10" t="s">
        <v>28</v>
      </c>
      <c r="S51" s="7" t="s">
        <v>29</v>
      </c>
      <c r="T51" s="7" t="s">
        <v>30</v>
      </c>
      <c r="V51" s="12" t="s">
        <v>340</v>
      </c>
    </row>
    <row r="52" ht="15.75" customHeight="1">
      <c r="A52" s="13">
        <v>51.0</v>
      </c>
      <c r="B52" s="14">
        <v>3.1019101710481E13</v>
      </c>
      <c r="C52" s="15" t="s">
        <v>341</v>
      </c>
      <c r="D52" s="7" t="s">
        <v>20</v>
      </c>
      <c r="E52" s="11">
        <v>43867.0</v>
      </c>
      <c r="F52" s="11">
        <v>40083.0</v>
      </c>
      <c r="G52" s="7" t="s">
        <v>21</v>
      </c>
      <c r="H52" s="7">
        <v>215.0</v>
      </c>
      <c r="I52" s="7" t="s">
        <v>342</v>
      </c>
      <c r="J52" s="11">
        <v>40083.0</v>
      </c>
      <c r="K52" s="7" t="s">
        <v>23</v>
      </c>
      <c r="L52" s="7">
        <f t="shared" si="1"/>
        <v>10.4</v>
      </c>
      <c r="M52" s="10"/>
      <c r="N52" s="7" t="s">
        <v>33</v>
      </c>
      <c r="O52" s="7" t="s">
        <v>34</v>
      </c>
      <c r="P52" s="7" t="s">
        <v>35</v>
      </c>
      <c r="Q52" s="7" t="s">
        <v>27</v>
      </c>
      <c r="R52" s="10" t="s">
        <v>28</v>
      </c>
      <c r="S52" s="7" t="s">
        <v>29</v>
      </c>
      <c r="T52" s="7" t="s">
        <v>30</v>
      </c>
      <c r="V52" s="12" t="s">
        <v>343</v>
      </c>
    </row>
    <row r="53" ht="15.75" customHeight="1">
      <c r="A53" s="13">
        <v>52.0</v>
      </c>
      <c r="B53" s="5">
        <v>3.1019101711134E13</v>
      </c>
      <c r="C53" s="6" t="s">
        <v>344</v>
      </c>
      <c r="D53" s="7" t="s">
        <v>149</v>
      </c>
      <c r="E53" s="11">
        <v>43867.0</v>
      </c>
      <c r="F53" s="11">
        <v>40575.0</v>
      </c>
      <c r="G53" s="7" t="s">
        <v>21</v>
      </c>
      <c r="H53" s="7">
        <v>67.8</v>
      </c>
      <c r="I53" s="7" t="s">
        <v>345</v>
      </c>
      <c r="J53" s="11">
        <v>40575.0</v>
      </c>
      <c r="K53" s="7" t="s">
        <v>346</v>
      </c>
      <c r="L53" s="7">
        <f t="shared" si="1"/>
        <v>9</v>
      </c>
      <c r="M53" s="20">
        <v>44089.0</v>
      </c>
      <c r="N53" s="7" t="s">
        <v>33</v>
      </c>
      <c r="O53" s="7" t="s">
        <v>102</v>
      </c>
      <c r="P53" s="7" t="s">
        <v>42</v>
      </c>
      <c r="Q53" s="7" t="s">
        <v>208</v>
      </c>
      <c r="R53" s="10" t="s">
        <v>28</v>
      </c>
      <c r="S53" s="7" t="s">
        <v>347</v>
      </c>
      <c r="T53" s="7" t="s">
        <v>348</v>
      </c>
      <c r="V53" s="12" t="s">
        <v>349</v>
      </c>
    </row>
    <row r="54" ht="15.75" customHeight="1">
      <c r="A54" s="13">
        <v>53.0</v>
      </c>
      <c r="B54" s="5">
        <v>3.1019101706315E13</v>
      </c>
      <c r="C54" s="6" t="s">
        <v>350</v>
      </c>
      <c r="D54" s="7" t="s">
        <v>351</v>
      </c>
      <c r="E54" s="11">
        <v>43866.0</v>
      </c>
      <c r="F54" s="18">
        <v>38961.0</v>
      </c>
      <c r="G54" s="7" t="s">
        <v>21</v>
      </c>
      <c r="H54" s="24" t="s">
        <v>352</v>
      </c>
      <c r="I54" s="7" t="s">
        <v>353</v>
      </c>
      <c r="J54" s="18">
        <v>38961.0</v>
      </c>
      <c r="K54" s="7" t="s">
        <v>354</v>
      </c>
      <c r="L54" s="7">
        <f t="shared" si="1"/>
        <v>13.4</v>
      </c>
      <c r="M54" s="10" t="s">
        <v>355</v>
      </c>
      <c r="N54" s="7" t="s">
        <v>24</v>
      </c>
      <c r="O54" s="7" t="s">
        <v>356</v>
      </c>
      <c r="P54" s="7" t="s">
        <v>103</v>
      </c>
      <c r="Q54" s="7" t="s">
        <v>208</v>
      </c>
      <c r="R54" s="10" t="s">
        <v>28</v>
      </c>
      <c r="S54" s="7" t="s">
        <v>357</v>
      </c>
      <c r="T54" s="7" t="s">
        <v>358</v>
      </c>
    </row>
    <row r="55" ht="15.75" customHeight="1">
      <c r="A55" s="13">
        <v>54.0</v>
      </c>
      <c r="B55" s="14">
        <v>3.1001811416617E13</v>
      </c>
      <c r="C55" s="15" t="s">
        <v>359</v>
      </c>
      <c r="D55" s="7" t="s">
        <v>20</v>
      </c>
      <c r="E55" s="9">
        <v>43872.0</v>
      </c>
      <c r="F55" s="9">
        <v>43384.0</v>
      </c>
      <c r="G55" s="7" t="s">
        <v>21</v>
      </c>
      <c r="H55" s="7">
        <v>15.8</v>
      </c>
      <c r="I55" s="7" t="s">
        <v>360</v>
      </c>
      <c r="J55" s="9">
        <v>43384.0</v>
      </c>
      <c r="K55" s="7" t="s">
        <v>361</v>
      </c>
      <c r="L55" s="7">
        <f t="shared" si="1"/>
        <v>1.3</v>
      </c>
      <c r="M55" s="10" t="s">
        <v>362</v>
      </c>
      <c r="N55" s="7" t="s">
        <v>33</v>
      </c>
      <c r="O55" s="7" t="s">
        <v>363</v>
      </c>
      <c r="P55" s="7" t="s">
        <v>103</v>
      </c>
      <c r="Q55" s="7" t="s">
        <v>364</v>
      </c>
      <c r="R55" s="10"/>
      <c r="S55" s="7" t="s">
        <v>29</v>
      </c>
      <c r="T55" s="7" t="s">
        <v>30</v>
      </c>
      <c r="U55" s="7" t="s">
        <v>365</v>
      </c>
      <c r="V55" s="12" t="s">
        <v>366</v>
      </c>
    </row>
    <row r="56" ht="15.75" customHeight="1">
      <c r="A56" s="21">
        <v>55.0</v>
      </c>
      <c r="B56" s="14">
        <v>3.1019101710408E13</v>
      </c>
      <c r="C56" s="15" t="s">
        <v>367</v>
      </c>
      <c r="D56" s="7" t="s">
        <v>368</v>
      </c>
      <c r="E56" s="11">
        <v>43872.0</v>
      </c>
      <c r="F56" s="19">
        <v>42370.0</v>
      </c>
      <c r="G56" s="7" t="s">
        <v>21</v>
      </c>
      <c r="H56" s="7">
        <v>59.9</v>
      </c>
      <c r="I56" s="7" t="s">
        <v>369</v>
      </c>
      <c r="J56" s="19">
        <v>42370.0</v>
      </c>
      <c r="K56" s="23" t="s">
        <v>370</v>
      </c>
      <c r="L56" s="7">
        <f t="shared" si="1"/>
        <v>4.1</v>
      </c>
      <c r="M56" s="10"/>
      <c r="N56" s="7" t="s">
        <v>33</v>
      </c>
      <c r="O56" s="7" t="s">
        <v>177</v>
      </c>
      <c r="P56" s="7" t="s">
        <v>42</v>
      </c>
      <c r="Q56" s="7" t="s">
        <v>371</v>
      </c>
      <c r="R56" s="10" t="s">
        <v>28</v>
      </c>
      <c r="S56" s="7" t="s">
        <v>372</v>
      </c>
      <c r="T56" s="7" t="s">
        <v>373</v>
      </c>
      <c r="V56" s="12" t="s">
        <v>374</v>
      </c>
    </row>
    <row r="57" ht="15.75" customHeight="1">
      <c r="A57" s="13">
        <v>56.0</v>
      </c>
      <c r="B57" s="14">
        <v>3.1019101710518E13</v>
      </c>
      <c r="C57" s="15" t="s">
        <v>375</v>
      </c>
      <c r="D57" s="7" t="s">
        <v>106</v>
      </c>
      <c r="E57" s="9">
        <v>43873.0</v>
      </c>
      <c r="F57" s="11">
        <v>43663.0</v>
      </c>
      <c r="G57" s="7" t="s">
        <v>21</v>
      </c>
      <c r="H57" s="7">
        <v>3.71</v>
      </c>
      <c r="I57" s="7" t="s">
        <v>376</v>
      </c>
      <c r="J57" s="11">
        <v>43663.0</v>
      </c>
      <c r="K57" s="7" t="s">
        <v>252</v>
      </c>
      <c r="L57" s="7">
        <f t="shared" si="1"/>
        <v>0.6</v>
      </c>
      <c r="M57" s="10"/>
      <c r="N57" s="7" t="s">
        <v>33</v>
      </c>
      <c r="O57" s="7" t="s">
        <v>377</v>
      </c>
      <c r="P57" s="7" t="s">
        <v>42</v>
      </c>
      <c r="Q57" s="7" t="s">
        <v>28</v>
      </c>
      <c r="R57" s="10" t="s">
        <v>28</v>
      </c>
      <c r="S57" s="7" t="s">
        <v>378</v>
      </c>
      <c r="T57" s="7" t="s">
        <v>379</v>
      </c>
      <c r="V57" s="12" t="s">
        <v>380</v>
      </c>
    </row>
    <row r="58" ht="15.75" customHeight="1">
      <c r="A58" s="21">
        <v>57.0</v>
      </c>
      <c r="B58" s="5">
        <v>3.1019101711266E13</v>
      </c>
      <c r="C58" s="6" t="s">
        <v>381</v>
      </c>
      <c r="D58" s="7" t="s">
        <v>149</v>
      </c>
      <c r="E58" s="11">
        <v>43871.0</v>
      </c>
      <c r="F58" s="11">
        <v>41757.0</v>
      </c>
      <c r="G58" s="7" t="s">
        <v>21</v>
      </c>
      <c r="H58" s="7">
        <v>22.7</v>
      </c>
      <c r="I58" s="7" t="s">
        <v>382</v>
      </c>
      <c r="J58" s="11">
        <v>41757.0</v>
      </c>
      <c r="K58" s="7" t="s">
        <v>383</v>
      </c>
      <c r="L58" s="7">
        <f t="shared" si="1"/>
        <v>5.8</v>
      </c>
      <c r="M58" s="10"/>
      <c r="N58" s="7" t="s">
        <v>33</v>
      </c>
      <c r="O58" s="7" t="s">
        <v>384</v>
      </c>
      <c r="P58" s="7" t="s">
        <v>42</v>
      </c>
      <c r="Q58" s="7" t="s">
        <v>385</v>
      </c>
      <c r="R58" s="10" t="s">
        <v>28</v>
      </c>
      <c r="S58" s="7" t="s">
        <v>386</v>
      </c>
      <c r="T58" s="7" t="s">
        <v>387</v>
      </c>
      <c r="V58" s="12" t="s">
        <v>388</v>
      </c>
    </row>
    <row r="59" ht="15.75" customHeight="1">
      <c r="A59" s="21">
        <v>58.0</v>
      </c>
      <c r="B59" s="5">
        <v>3.1019101711135E13</v>
      </c>
      <c r="C59" s="6" t="s">
        <v>389</v>
      </c>
      <c r="D59" s="7" t="s">
        <v>47</v>
      </c>
      <c r="E59" s="11">
        <v>43871.0</v>
      </c>
      <c r="F59" s="9">
        <v>43753.0</v>
      </c>
      <c r="G59" s="7" t="s">
        <v>21</v>
      </c>
      <c r="H59" s="7">
        <v>13.0</v>
      </c>
      <c r="I59" s="7" t="s">
        <v>390</v>
      </c>
      <c r="J59" s="9">
        <v>43753.0</v>
      </c>
      <c r="K59" s="7" t="s">
        <v>49</v>
      </c>
      <c r="L59" s="7">
        <f t="shared" si="1"/>
        <v>0.3</v>
      </c>
      <c r="M59" s="10" t="s">
        <v>50</v>
      </c>
      <c r="N59" s="7" t="s">
        <v>33</v>
      </c>
      <c r="O59" s="7" t="s">
        <v>51</v>
      </c>
      <c r="P59" s="7" t="s">
        <v>42</v>
      </c>
      <c r="R59" s="10" t="s">
        <v>28</v>
      </c>
      <c r="S59" s="7" t="s">
        <v>52</v>
      </c>
      <c r="T59" s="7" t="s">
        <v>53</v>
      </c>
    </row>
    <row r="60" ht="15.75" customHeight="1">
      <c r="A60" s="21">
        <v>59.0</v>
      </c>
      <c r="B60" s="14">
        <v>3.1019101710463E13</v>
      </c>
      <c r="C60" s="15" t="s">
        <v>391</v>
      </c>
      <c r="D60" s="7" t="s">
        <v>392</v>
      </c>
      <c r="E60" s="11">
        <v>43875.0</v>
      </c>
      <c r="F60" s="9">
        <v>41240.0</v>
      </c>
      <c r="G60" s="7" t="s">
        <v>21</v>
      </c>
      <c r="H60" s="7">
        <v>25.2</v>
      </c>
      <c r="I60" s="7" t="s">
        <v>393</v>
      </c>
      <c r="J60" s="9">
        <v>41240.0</v>
      </c>
      <c r="K60" s="7" t="s">
        <v>394</v>
      </c>
      <c r="L60" s="7">
        <f t="shared" si="1"/>
        <v>7.2</v>
      </c>
      <c r="M60" s="10"/>
      <c r="N60" s="7" t="s">
        <v>24</v>
      </c>
      <c r="O60" s="7" t="s">
        <v>102</v>
      </c>
      <c r="P60" s="7" t="s">
        <v>28</v>
      </c>
      <c r="Q60" s="7" t="s">
        <v>28</v>
      </c>
      <c r="R60" s="10" t="s">
        <v>28</v>
      </c>
      <c r="S60" s="7" t="s">
        <v>28</v>
      </c>
      <c r="T60" s="7" t="s">
        <v>28</v>
      </c>
      <c r="V60" s="12" t="s">
        <v>395</v>
      </c>
    </row>
    <row r="61" ht="15.75" customHeight="1">
      <c r="A61" s="21">
        <v>60.0</v>
      </c>
      <c r="B61" s="14">
        <v>3.1019101710633E13</v>
      </c>
      <c r="C61" s="15" t="s">
        <v>396</v>
      </c>
      <c r="D61" s="7" t="s">
        <v>392</v>
      </c>
      <c r="E61" s="11">
        <v>43875.0</v>
      </c>
      <c r="F61" s="19">
        <v>40299.0</v>
      </c>
      <c r="G61" s="7" t="s">
        <v>21</v>
      </c>
      <c r="H61" s="7">
        <v>2.74</v>
      </c>
      <c r="I61" s="7" t="s">
        <v>397</v>
      </c>
      <c r="J61" s="19">
        <v>40299.0</v>
      </c>
      <c r="K61" s="7" t="s">
        <v>398</v>
      </c>
      <c r="L61" s="7">
        <f t="shared" si="1"/>
        <v>9.8</v>
      </c>
      <c r="M61" s="10"/>
      <c r="N61" s="7" t="s">
        <v>33</v>
      </c>
      <c r="O61" s="7" t="s">
        <v>77</v>
      </c>
      <c r="P61" s="7" t="s">
        <v>103</v>
      </c>
      <c r="Q61" s="7" t="s">
        <v>28</v>
      </c>
      <c r="R61" s="10" t="s">
        <v>28</v>
      </c>
      <c r="S61" s="7" t="s">
        <v>28</v>
      </c>
      <c r="T61" s="7" t="s">
        <v>28</v>
      </c>
    </row>
    <row r="62" ht="15.75" customHeight="1">
      <c r="A62" s="21">
        <v>61.0</v>
      </c>
      <c r="B62" s="14">
        <v>3.1019101710476E13</v>
      </c>
      <c r="C62" s="15" t="s">
        <v>399</v>
      </c>
      <c r="D62" s="7" t="s">
        <v>392</v>
      </c>
      <c r="E62" s="11">
        <v>43875.0</v>
      </c>
      <c r="F62" s="9">
        <v>41240.0</v>
      </c>
      <c r="G62" s="7" t="s">
        <v>21</v>
      </c>
      <c r="H62" s="7">
        <v>5.08</v>
      </c>
      <c r="I62" s="7" t="s">
        <v>400</v>
      </c>
      <c r="J62" s="9">
        <v>41240.0</v>
      </c>
      <c r="K62" s="7" t="s">
        <v>394</v>
      </c>
      <c r="L62" s="7">
        <f t="shared" si="1"/>
        <v>7.2</v>
      </c>
      <c r="M62" s="10"/>
      <c r="N62" s="7" t="s">
        <v>33</v>
      </c>
      <c r="O62" s="7" t="s">
        <v>28</v>
      </c>
      <c r="P62" s="7" t="s">
        <v>28</v>
      </c>
      <c r="Q62" s="7" t="s">
        <v>28</v>
      </c>
      <c r="R62" s="10" t="s">
        <v>28</v>
      </c>
      <c r="S62" s="7" t="s">
        <v>28</v>
      </c>
      <c r="T62" s="7" t="s">
        <v>28</v>
      </c>
      <c r="V62" s="12" t="s">
        <v>401</v>
      </c>
    </row>
    <row r="63" ht="15.75" customHeight="1">
      <c r="A63" s="21">
        <v>62.0</v>
      </c>
      <c r="B63" s="14">
        <v>3.1019101710918E13</v>
      </c>
      <c r="C63" s="15" t="s">
        <v>402</v>
      </c>
      <c r="D63" s="7" t="s">
        <v>403</v>
      </c>
      <c r="E63" s="11">
        <v>43874.0</v>
      </c>
      <c r="F63" s="11">
        <v>43480.0</v>
      </c>
      <c r="G63" s="7" t="s">
        <v>21</v>
      </c>
      <c r="H63" s="7">
        <v>20.5</v>
      </c>
      <c r="I63" s="7" t="s">
        <v>404</v>
      </c>
      <c r="J63" s="11">
        <v>43480.0</v>
      </c>
      <c r="K63" s="7" t="s">
        <v>405</v>
      </c>
      <c r="L63" s="7">
        <f t="shared" si="1"/>
        <v>1.1</v>
      </c>
      <c r="M63" s="10" t="s">
        <v>406</v>
      </c>
      <c r="N63" s="7" t="s">
        <v>24</v>
      </c>
      <c r="O63" s="7" t="s">
        <v>407</v>
      </c>
      <c r="P63" s="7" t="s">
        <v>103</v>
      </c>
      <c r="Q63" s="7" t="s">
        <v>408</v>
      </c>
      <c r="R63" s="10" t="s">
        <v>28</v>
      </c>
      <c r="S63" s="7" t="s">
        <v>409</v>
      </c>
      <c r="T63" s="7" t="s">
        <v>410</v>
      </c>
      <c r="V63" s="12" t="s">
        <v>411</v>
      </c>
    </row>
    <row r="64" ht="15.75" customHeight="1">
      <c r="A64" s="21">
        <v>63.0</v>
      </c>
      <c r="B64" s="14">
        <v>3.1019101710542E13</v>
      </c>
      <c r="C64" s="15" t="s">
        <v>412</v>
      </c>
      <c r="D64" s="7" t="s">
        <v>403</v>
      </c>
      <c r="E64" s="11">
        <v>43879.0</v>
      </c>
      <c r="F64" s="9">
        <v>41224.0</v>
      </c>
      <c r="G64" s="7" t="s">
        <v>21</v>
      </c>
      <c r="H64" s="25">
        <v>15.8</v>
      </c>
      <c r="I64" s="7" t="s">
        <v>413</v>
      </c>
      <c r="J64" s="9">
        <v>41224.0</v>
      </c>
      <c r="K64" s="7" t="s">
        <v>414</v>
      </c>
      <c r="L64" s="7">
        <f t="shared" si="1"/>
        <v>7.3</v>
      </c>
      <c r="M64" s="10" t="s">
        <v>333</v>
      </c>
      <c r="N64" s="7" t="s">
        <v>33</v>
      </c>
      <c r="O64" s="7" t="s">
        <v>415</v>
      </c>
      <c r="P64" s="7" t="s">
        <v>103</v>
      </c>
      <c r="Q64" s="7" t="s">
        <v>416</v>
      </c>
      <c r="R64" s="10" t="s">
        <v>28</v>
      </c>
      <c r="S64" s="7" t="s">
        <v>417</v>
      </c>
      <c r="T64" s="7" t="s">
        <v>418</v>
      </c>
      <c r="V64" s="12" t="s">
        <v>419</v>
      </c>
    </row>
    <row r="65" ht="15.75" customHeight="1">
      <c r="A65" s="21">
        <v>64.0</v>
      </c>
      <c r="B65" s="14">
        <v>3.1019101710461E13</v>
      </c>
      <c r="C65" s="15" t="s">
        <v>420</v>
      </c>
      <c r="D65" s="7" t="s">
        <v>421</v>
      </c>
      <c r="E65" s="11">
        <v>43879.0</v>
      </c>
      <c r="F65" s="11">
        <v>43295.0</v>
      </c>
      <c r="G65" s="7" t="s">
        <v>21</v>
      </c>
      <c r="H65" s="25">
        <v>28.0</v>
      </c>
      <c r="I65" s="7" t="s">
        <v>422</v>
      </c>
      <c r="J65" s="11">
        <v>43295.0</v>
      </c>
      <c r="K65" s="7" t="s">
        <v>423</v>
      </c>
      <c r="L65" s="7">
        <f t="shared" si="1"/>
        <v>1.6</v>
      </c>
      <c r="M65" s="10" t="s">
        <v>83</v>
      </c>
      <c r="N65" s="7" t="s">
        <v>24</v>
      </c>
      <c r="O65" s="7" t="s">
        <v>169</v>
      </c>
      <c r="P65" s="7" t="s">
        <v>69</v>
      </c>
      <c r="Q65" s="7" t="s">
        <v>424</v>
      </c>
      <c r="R65" s="10" t="s">
        <v>28</v>
      </c>
      <c r="S65" s="7" t="s">
        <v>425</v>
      </c>
      <c r="T65" s="7" t="s">
        <v>426</v>
      </c>
      <c r="V65" s="12" t="s">
        <v>427</v>
      </c>
    </row>
    <row r="66" ht="15.75" customHeight="1">
      <c r="A66" s="26">
        <v>65.0</v>
      </c>
      <c r="B66" s="14">
        <v>3.1019101711349E13</v>
      </c>
      <c r="C66" s="15" t="s">
        <v>428</v>
      </c>
      <c r="D66" s="7" t="s">
        <v>20</v>
      </c>
      <c r="E66" s="9">
        <v>43861.0</v>
      </c>
      <c r="F66" s="11">
        <v>42199.0</v>
      </c>
      <c r="G66" s="7" t="s">
        <v>21</v>
      </c>
      <c r="H66" s="25">
        <v>69.4</v>
      </c>
      <c r="I66" s="7" t="s">
        <v>429</v>
      </c>
      <c r="J66" s="11">
        <v>42199.0</v>
      </c>
      <c r="K66" s="7" t="s">
        <v>430</v>
      </c>
      <c r="L66" s="7">
        <f t="shared" si="1"/>
        <v>4.6</v>
      </c>
      <c r="M66" s="10" t="s">
        <v>431</v>
      </c>
      <c r="N66" s="7" t="s">
        <v>33</v>
      </c>
      <c r="O66" s="7" t="s">
        <v>432</v>
      </c>
      <c r="P66" s="7" t="s">
        <v>42</v>
      </c>
      <c r="Q66" s="7" t="s">
        <v>433</v>
      </c>
      <c r="R66" s="10" t="s">
        <v>28</v>
      </c>
      <c r="S66" s="7" t="s">
        <v>434</v>
      </c>
      <c r="T66" s="7" t="s">
        <v>435</v>
      </c>
      <c r="V66" s="12" t="s">
        <v>436</v>
      </c>
    </row>
    <row r="67" ht="15.75" customHeight="1">
      <c r="A67" s="26">
        <v>66.0</v>
      </c>
      <c r="B67" s="14">
        <v>3.1019101711388E13</v>
      </c>
      <c r="C67" s="15" t="s">
        <v>437</v>
      </c>
      <c r="D67" s="7" t="s">
        <v>20</v>
      </c>
      <c r="E67" s="9">
        <v>43861.0</v>
      </c>
      <c r="F67" s="11">
        <v>41048.0</v>
      </c>
      <c r="G67" s="7" t="s">
        <v>21</v>
      </c>
      <c r="H67" s="25">
        <v>168.0</v>
      </c>
      <c r="I67" s="7" t="s">
        <v>438</v>
      </c>
      <c r="J67" s="11">
        <v>41048.0</v>
      </c>
      <c r="K67" s="7" t="s">
        <v>430</v>
      </c>
      <c r="L67" s="7">
        <f t="shared" si="1"/>
        <v>7.7</v>
      </c>
      <c r="M67" s="10" t="s">
        <v>431</v>
      </c>
      <c r="N67" s="7" t="s">
        <v>24</v>
      </c>
      <c r="O67" s="7" t="s">
        <v>439</v>
      </c>
      <c r="P67" s="7" t="s">
        <v>69</v>
      </c>
      <c r="Q67" s="7" t="s">
        <v>433</v>
      </c>
      <c r="R67" s="10" t="s">
        <v>28</v>
      </c>
      <c r="S67" s="7" t="s">
        <v>434</v>
      </c>
      <c r="T67" s="7" t="s">
        <v>435</v>
      </c>
      <c r="V67" s="12" t="s">
        <v>440</v>
      </c>
    </row>
    <row r="68" ht="15.75" customHeight="1">
      <c r="A68" s="21">
        <v>67.0</v>
      </c>
      <c r="B68" s="5">
        <v>3.1019101705855E13</v>
      </c>
      <c r="C68" s="6" t="s">
        <v>441</v>
      </c>
      <c r="D68" s="7" t="s">
        <v>442</v>
      </c>
      <c r="E68" s="11">
        <v>43886.0</v>
      </c>
      <c r="F68" s="11">
        <v>43537.0</v>
      </c>
      <c r="G68" s="7" t="s">
        <v>21</v>
      </c>
      <c r="H68" s="7">
        <v>153.0</v>
      </c>
      <c r="I68" s="7" t="s">
        <v>443</v>
      </c>
      <c r="J68" s="11">
        <v>43537.0</v>
      </c>
      <c r="K68" s="7" t="s">
        <v>444</v>
      </c>
      <c r="L68" s="7">
        <f t="shared" si="1"/>
        <v>1</v>
      </c>
      <c r="M68" s="10" t="s">
        <v>83</v>
      </c>
      <c r="N68" s="7" t="s">
        <v>24</v>
      </c>
      <c r="O68" s="7" t="s">
        <v>445</v>
      </c>
      <c r="P68" s="7" t="s">
        <v>69</v>
      </c>
      <c r="Q68" s="7" t="s">
        <v>446</v>
      </c>
      <c r="R68" s="10" t="s">
        <v>28</v>
      </c>
      <c r="S68" s="7" t="s">
        <v>447</v>
      </c>
      <c r="T68" s="7" t="s">
        <v>448</v>
      </c>
      <c r="V68" s="12" t="s">
        <v>449</v>
      </c>
    </row>
    <row r="69" ht="15.75" customHeight="1">
      <c r="A69" s="7">
        <v>68.0</v>
      </c>
      <c r="B69" s="14">
        <v>3.1019101710486E13</v>
      </c>
      <c r="C69" s="15" t="s">
        <v>450</v>
      </c>
      <c r="D69" s="7" t="s">
        <v>451</v>
      </c>
      <c r="E69" s="11">
        <v>43885.0</v>
      </c>
      <c r="F69" s="11">
        <v>42579.0</v>
      </c>
      <c r="G69" s="7" t="s">
        <v>21</v>
      </c>
      <c r="H69" s="7">
        <v>402.0</v>
      </c>
      <c r="I69" s="7" t="s">
        <v>452</v>
      </c>
      <c r="J69" s="11">
        <v>42579.0</v>
      </c>
      <c r="K69" s="7" t="s">
        <v>453</v>
      </c>
      <c r="L69" s="7">
        <f t="shared" si="1"/>
        <v>3.6</v>
      </c>
      <c r="M69" s="10"/>
      <c r="N69" s="7" t="s">
        <v>24</v>
      </c>
      <c r="O69" s="7" t="s">
        <v>153</v>
      </c>
      <c r="P69" s="7" t="s">
        <v>69</v>
      </c>
      <c r="Q69" s="7" t="s">
        <v>454</v>
      </c>
      <c r="R69" s="10" t="s">
        <v>28</v>
      </c>
      <c r="S69" s="7" t="s">
        <v>455</v>
      </c>
      <c r="T69" s="7" t="s">
        <v>456</v>
      </c>
    </row>
    <row r="70" ht="15.75" customHeight="1">
      <c r="A70" s="21">
        <v>69.0</v>
      </c>
      <c r="B70" s="14">
        <v>3.1019101710506E13</v>
      </c>
      <c r="C70" s="15" t="s">
        <v>457</v>
      </c>
      <c r="D70" s="7" t="s">
        <v>458</v>
      </c>
      <c r="E70" s="11">
        <v>43888.0</v>
      </c>
      <c r="F70" s="11">
        <v>39564.0</v>
      </c>
      <c r="G70" s="7" t="s">
        <v>21</v>
      </c>
      <c r="H70" s="7">
        <v>189.0</v>
      </c>
      <c r="I70" s="7" t="s">
        <v>459</v>
      </c>
      <c r="J70" s="11">
        <v>39564.0</v>
      </c>
      <c r="K70" s="7" t="s">
        <v>460</v>
      </c>
      <c r="L70" s="7">
        <f t="shared" si="1"/>
        <v>11.8</v>
      </c>
      <c r="M70" s="10" t="s">
        <v>461</v>
      </c>
      <c r="N70" s="7" t="s">
        <v>24</v>
      </c>
      <c r="O70" s="7" t="s">
        <v>207</v>
      </c>
      <c r="P70" s="7" t="s">
        <v>69</v>
      </c>
      <c r="Q70" s="7" t="s">
        <v>462</v>
      </c>
      <c r="R70" s="10" t="s">
        <v>463</v>
      </c>
      <c r="S70" s="7" t="s">
        <v>464</v>
      </c>
      <c r="T70" s="7" t="s">
        <v>465</v>
      </c>
      <c r="V70" s="12" t="s">
        <v>466</v>
      </c>
    </row>
    <row r="71" ht="15.75" customHeight="1">
      <c r="A71" s="21">
        <v>70.0</v>
      </c>
      <c r="B71" s="14">
        <v>3.1019101710972E13</v>
      </c>
      <c r="C71" s="15" t="s">
        <v>467</v>
      </c>
      <c r="D71" s="7" t="s">
        <v>458</v>
      </c>
      <c r="E71" s="11">
        <v>43888.0</v>
      </c>
      <c r="F71" s="19">
        <v>41426.0</v>
      </c>
      <c r="G71" s="7" t="s">
        <v>21</v>
      </c>
      <c r="H71" s="7">
        <v>135.0</v>
      </c>
      <c r="I71" s="7" t="s">
        <v>468</v>
      </c>
      <c r="J71" s="19">
        <v>41426.0</v>
      </c>
      <c r="K71" s="7" t="s">
        <v>469</v>
      </c>
      <c r="L71" s="7">
        <f t="shared" si="1"/>
        <v>6.7</v>
      </c>
      <c r="M71" s="10" t="s">
        <v>470</v>
      </c>
      <c r="N71" s="7" t="s">
        <v>24</v>
      </c>
      <c r="O71" s="7" t="s">
        <v>268</v>
      </c>
      <c r="P71" s="7" t="s">
        <v>69</v>
      </c>
      <c r="Q71" s="7" t="s">
        <v>462</v>
      </c>
      <c r="R71" s="10" t="s">
        <v>28</v>
      </c>
      <c r="S71" s="7" t="s">
        <v>464</v>
      </c>
      <c r="T71" s="7" t="s">
        <v>465</v>
      </c>
      <c r="V71" s="12" t="s">
        <v>471</v>
      </c>
    </row>
    <row r="72" ht="15.75" customHeight="1">
      <c r="A72" s="1" t="s">
        <v>0</v>
      </c>
      <c r="B72" s="2" t="s">
        <v>1</v>
      </c>
      <c r="C72" s="1" t="s">
        <v>1</v>
      </c>
      <c r="D72" s="3" t="s">
        <v>2</v>
      </c>
      <c r="E72" s="3" t="s">
        <v>472</v>
      </c>
      <c r="F72" s="3" t="s">
        <v>4</v>
      </c>
      <c r="G72" s="3" t="s">
        <v>5</v>
      </c>
      <c r="H72" s="3" t="s">
        <v>6</v>
      </c>
      <c r="I72" s="3" t="s">
        <v>7</v>
      </c>
      <c r="J72" s="3" t="s">
        <v>4</v>
      </c>
      <c r="K72" s="3" t="s">
        <v>8</v>
      </c>
      <c r="L72" s="7" t="str">
        <f t="shared" si="1"/>
        <v>#VALUE!</v>
      </c>
      <c r="M72" s="3"/>
      <c r="N72" s="3" t="s">
        <v>473</v>
      </c>
      <c r="O72" s="3" t="s">
        <v>12</v>
      </c>
      <c r="P72" s="3" t="s">
        <v>13</v>
      </c>
      <c r="Q72" s="3" t="s">
        <v>14</v>
      </c>
      <c r="R72" s="3" t="s">
        <v>15</v>
      </c>
      <c r="S72" s="3" t="s">
        <v>16</v>
      </c>
      <c r="T72" s="3" t="s">
        <v>17</v>
      </c>
      <c r="U72" s="3" t="s">
        <v>18</v>
      </c>
    </row>
    <row r="73" ht="15.75" customHeight="1">
      <c r="A73" s="26">
        <v>71.0</v>
      </c>
      <c r="B73" s="14">
        <v>3.1019101710531E13</v>
      </c>
      <c r="C73" s="15" t="s">
        <v>474</v>
      </c>
      <c r="D73" s="27" t="s">
        <v>475</v>
      </c>
      <c r="E73" s="8">
        <v>44136.0</v>
      </c>
      <c r="F73" s="11">
        <v>42013.0</v>
      </c>
      <c r="G73" s="7" t="s">
        <v>476</v>
      </c>
      <c r="H73" s="7">
        <v>134.0</v>
      </c>
      <c r="I73" s="7" t="s">
        <v>477</v>
      </c>
      <c r="J73" s="11">
        <v>42013.0</v>
      </c>
      <c r="K73" s="7" t="s">
        <v>478</v>
      </c>
      <c r="L73" s="7">
        <f t="shared" si="1"/>
        <v>5.8</v>
      </c>
      <c r="M73" s="10"/>
      <c r="N73" s="7" t="s">
        <v>33</v>
      </c>
      <c r="O73" s="7" t="s">
        <v>161</v>
      </c>
      <c r="P73" s="7" t="s">
        <v>479</v>
      </c>
      <c r="Q73" s="7" t="s">
        <v>480</v>
      </c>
      <c r="R73" s="10" t="s">
        <v>481</v>
      </c>
      <c r="S73" s="7" t="s">
        <v>482</v>
      </c>
      <c r="T73" s="7" t="s">
        <v>483</v>
      </c>
      <c r="V73" s="12" t="s">
        <v>484</v>
      </c>
    </row>
    <row r="74" ht="15.75" customHeight="1">
      <c r="A74" s="26">
        <v>72.0</v>
      </c>
      <c r="B74" s="14">
        <v>3.1019101710487E13</v>
      </c>
      <c r="C74" s="15" t="s">
        <v>485</v>
      </c>
      <c r="D74" s="27" t="s">
        <v>475</v>
      </c>
      <c r="E74" s="8">
        <v>44137.0</v>
      </c>
      <c r="F74" s="9">
        <v>41228.0</v>
      </c>
      <c r="G74" s="7" t="s">
        <v>476</v>
      </c>
      <c r="H74" s="7">
        <v>41.0</v>
      </c>
      <c r="I74" s="7" t="s">
        <v>486</v>
      </c>
      <c r="J74" s="9">
        <v>41228.0</v>
      </c>
      <c r="K74" s="7" t="s">
        <v>487</v>
      </c>
      <c r="L74" s="7">
        <f t="shared" si="1"/>
        <v>8</v>
      </c>
      <c r="M74" s="10"/>
      <c r="N74" s="7" t="s">
        <v>24</v>
      </c>
      <c r="O74" s="7" t="s">
        <v>488</v>
      </c>
      <c r="P74" s="7" t="s">
        <v>489</v>
      </c>
      <c r="Q74" s="7" t="s">
        <v>490</v>
      </c>
      <c r="R74" s="10" t="s">
        <v>481</v>
      </c>
      <c r="S74" s="7" t="s">
        <v>491</v>
      </c>
      <c r="T74" s="7" t="s">
        <v>492</v>
      </c>
      <c r="V74" s="12" t="s">
        <v>493</v>
      </c>
    </row>
    <row r="75" ht="15.75" customHeight="1">
      <c r="A75" s="26">
        <v>73.0</v>
      </c>
      <c r="B75" s="14">
        <v>3.1019101710908E13</v>
      </c>
      <c r="C75" s="15" t="s">
        <v>494</v>
      </c>
      <c r="D75" s="27" t="s">
        <v>475</v>
      </c>
      <c r="E75" s="8">
        <v>44138.0</v>
      </c>
      <c r="F75" s="9">
        <v>43816.0</v>
      </c>
      <c r="G75" s="7" t="s">
        <v>476</v>
      </c>
      <c r="H75" s="7">
        <v>103.0</v>
      </c>
      <c r="I75" s="7" t="s">
        <v>495</v>
      </c>
      <c r="J75" s="9">
        <v>43816.0</v>
      </c>
      <c r="K75" s="28" t="s">
        <v>496</v>
      </c>
      <c r="L75" s="7">
        <f t="shared" si="1"/>
        <v>0.9</v>
      </c>
      <c r="M75" s="10"/>
      <c r="N75" s="7" t="s">
        <v>33</v>
      </c>
      <c r="O75" s="7" t="s">
        <v>497</v>
      </c>
      <c r="P75" s="7" t="s">
        <v>489</v>
      </c>
      <c r="Q75" s="7" t="s">
        <v>498</v>
      </c>
      <c r="R75" s="10" t="s">
        <v>481</v>
      </c>
      <c r="S75" s="7" t="s">
        <v>499</v>
      </c>
      <c r="T75" s="7" t="s">
        <v>500</v>
      </c>
      <c r="V75" s="12" t="s">
        <v>501</v>
      </c>
    </row>
    <row r="76" ht="15.75" customHeight="1">
      <c r="A76" s="26">
        <v>74.0</v>
      </c>
      <c r="B76" s="29">
        <v>3.1019101710578E13</v>
      </c>
      <c r="C76" s="15" t="s">
        <v>502</v>
      </c>
      <c r="D76" s="27" t="s">
        <v>475</v>
      </c>
      <c r="E76" s="8">
        <v>44139.0</v>
      </c>
      <c r="F76" s="11">
        <v>42608.0</v>
      </c>
      <c r="G76" s="7" t="s">
        <v>476</v>
      </c>
      <c r="H76" s="7">
        <v>67.0</v>
      </c>
      <c r="I76" s="7" t="s">
        <v>503</v>
      </c>
      <c r="J76" s="11">
        <v>42608.0</v>
      </c>
      <c r="K76" s="7" t="s">
        <v>504</v>
      </c>
      <c r="L76" s="7">
        <f t="shared" si="1"/>
        <v>4.2</v>
      </c>
      <c r="M76" s="10" t="s">
        <v>505</v>
      </c>
      <c r="N76" s="7" t="s">
        <v>33</v>
      </c>
      <c r="O76" s="7" t="s">
        <v>506</v>
      </c>
      <c r="P76" s="7" t="s">
        <v>489</v>
      </c>
      <c r="Q76" s="7" t="s">
        <v>507</v>
      </c>
      <c r="R76" s="10" t="s">
        <v>481</v>
      </c>
      <c r="S76" s="7" t="s">
        <v>508</v>
      </c>
      <c r="T76" s="7" t="s">
        <v>509</v>
      </c>
    </row>
    <row r="77" ht="15.75" customHeight="1">
      <c r="A77" s="26">
        <v>75.0</v>
      </c>
      <c r="B77" s="29">
        <v>3.1019101710921E13</v>
      </c>
      <c r="C77" s="15" t="s">
        <v>510</v>
      </c>
      <c r="D77" s="27" t="s">
        <v>475</v>
      </c>
      <c r="E77" s="8">
        <v>44140.0</v>
      </c>
      <c r="F77" s="11">
        <v>43963.0</v>
      </c>
      <c r="G77" s="7" t="s">
        <v>476</v>
      </c>
      <c r="H77" s="7">
        <v>26.0</v>
      </c>
      <c r="I77" s="7" t="s">
        <v>511</v>
      </c>
      <c r="J77" s="11">
        <v>43963.0</v>
      </c>
      <c r="K77" s="7" t="s">
        <v>512</v>
      </c>
      <c r="L77" s="7">
        <f t="shared" si="1"/>
        <v>0.5</v>
      </c>
      <c r="M77" s="10" t="s">
        <v>267</v>
      </c>
      <c r="N77" s="7" t="s">
        <v>24</v>
      </c>
      <c r="O77" s="7" t="s">
        <v>513</v>
      </c>
      <c r="P77" s="7" t="s">
        <v>514</v>
      </c>
      <c r="Q77" s="7" t="s">
        <v>498</v>
      </c>
      <c r="R77" s="10" t="s">
        <v>481</v>
      </c>
      <c r="S77" s="7" t="s">
        <v>515</v>
      </c>
      <c r="T77" s="7" t="s">
        <v>516</v>
      </c>
      <c r="V77" s="12" t="s">
        <v>517</v>
      </c>
    </row>
    <row r="78" ht="15.75" customHeight="1">
      <c r="A78" s="26">
        <v>76.0</v>
      </c>
      <c r="B78" s="14">
        <v>3.1201050607684E13</v>
      </c>
      <c r="C78" s="15" t="s">
        <v>518</v>
      </c>
      <c r="D78" s="27" t="s">
        <v>475</v>
      </c>
      <c r="E78" s="8">
        <v>44141.0</v>
      </c>
      <c r="F78" s="11">
        <v>39703.0</v>
      </c>
      <c r="G78" s="7" t="s">
        <v>476</v>
      </c>
      <c r="H78" s="7">
        <v>267.0</v>
      </c>
      <c r="I78" s="7" t="s">
        <v>519</v>
      </c>
      <c r="J78" s="11">
        <v>39703.0</v>
      </c>
      <c r="K78" s="7" t="s">
        <v>520</v>
      </c>
      <c r="L78" s="7">
        <f t="shared" si="1"/>
        <v>12.2</v>
      </c>
      <c r="M78" s="10" t="s">
        <v>83</v>
      </c>
      <c r="N78" s="7" t="s">
        <v>24</v>
      </c>
      <c r="O78" s="7" t="s">
        <v>169</v>
      </c>
      <c r="P78" s="7" t="s">
        <v>489</v>
      </c>
      <c r="Q78" s="7" t="s">
        <v>521</v>
      </c>
      <c r="R78" s="10" t="s">
        <v>481</v>
      </c>
      <c r="S78" s="7" t="s">
        <v>522</v>
      </c>
      <c r="T78" s="7" t="s">
        <v>523</v>
      </c>
    </row>
    <row r="79" ht="15.75" customHeight="1">
      <c r="A79" s="26">
        <v>77.0</v>
      </c>
      <c r="B79" s="14">
        <v>3.1201050607695E13</v>
      </c>
      <c r="C79" s="15" t="s">
        <v>524</v>
      </c>
      <c r="D79" s="27" t="s">
        <v>475</v>
      </c>
      <c r="E79" s="8">
        <v>44142.0</v>
      </c>
      <c r="F79" s="11">
        <v>40420.0</v>
      </c>
      <c r="G79" s="7" t="s">
        <v>476</v>
      </c>
      <c r="H79" s="7">
        <v>122.0</v>
      </c>
      <c r="I79" s="7" t="s">
        <v>525</v>
      </c>
      <c r="J79" s="11">
        <v>40420.0</v>
      </c>
      <c r="K79" s="7" t="s">
        <v>520</v>
      </c>
      <c r="L79" s="7">
        <f t="shared" si="1"/>
        <v>10.2</v>
      </c>
      <c r="M79" s="10" t="s">
        <v>83</v>
      </c>
      <c r="N79" s="7" t="s">
        <v>33</v>
      </c>
      <c r="O79" s="7" t="s">
        <v>526</v>
      </c>
      <c r="P79" s="7" t="s">
        <v>489</v>
      </c>
      <c r="Q79" s="7" t="s">
        <v>527</v>
      </c>
      <c r="R79" s="10" t="s">
        <v>481</v>
      </c>
      <c r="S79" s="7" t="s">
        <v>522</v>
      </c>
      <c r="T79" s="7" t="s">
        <v>523</v>
      </c>
      <c r="V79" s="12" t="s">
        <v>528</v>
      </c>
    </row>
    <row r="80" ht="15.75" customHeight="1">
      <c r="A80" s="26">
        <v>78.0</v>
      </c>
      <c r="B80" s="14">
        <v>3.1201050607692E13</v>
      </c>
      <c r="C80" s="15" t="s">
        <v>529</v>
      </c>
      <c r="D80" s="27" t="s">
        <v>475</v>
      </c>
      <c r="E80" s="8">
        <v>44143.0</v>
      </c>
      <c r="F80" s="30">
        <v>42856.0</v>
      </c>
      <c r="G80" s="7" t="s">
        <v>476</v>
      </c>
      <c r="H80" s="7">
        <v>148.0</v>
      </c>
      <c r="I80" s="7" t="s">
        <v>530</v>
      </c>
      <c r="J80" s="10" t="s">
        <v>531</v>
      </c>
      <c r="K80" s="7" t="s">
        <v>532</v>
      </c>
      <c r="L80" s="7">
        <f t="shared" si="1"/>
        <v>3.5</v>
      </c>
      <c r="M80" s="10"/>
      <c r="N80" s="7" t="s">
        <v>24</v>
      </c>
      <c r="O80" s="7" t="s">
        <v>533</v>
      </c>
      <c r="P80" s="7" t="s">
        <v>489</v>
      </c>
      <c r="Q80" s="7" t="s">
        <v>534</v>
      </c>
      <c r="R80" s="10" t="s">
        <v>481</v>
      </c>
      <c r="S80" s="7" t="s">
        <v>535</v>
      </c>
      <c r="T80" s="7" t="s">
        <v>536</v>
      </c>
      <c r="V80" s="12" t="s">
        <v>537</v>
      </c>
    </row>
    <row r="81" ht="15.75" customHeight="1">
      <c r="A81" s="26">
        <v>79.0</v>
      </c>
      <c r="B81" s="14">
        <v>3.1019101710529E13</v>
      </c>
      <c r="C81" s="15" t="s">
        <v>538</v>
      </c>
      <c r="D81" s="27" t="s">
        <v>475</v>
      </c>
      <c r="E81" s="8">
        <v>44144.0</v>
      </c>
      <c r="F81" s="11">
        <v>43339.0</v>
      </c>
      <c r="G81" s="7" t="s">
        <v>476</v>
      </c>
      <c r="H81" s="7">
        <v>56.7</v>
      </c>
      <c r="I81" s="7" t="s">
        <v>539</v>
      </c>
      <c r="J81" s="11">
        <v>43339.0</v>
      </c>
      <c r="K81" s="7" t="s">
        <v>540</v>
      </c>
      <c r="L81" s="7">
        <f t="shared" si="1"/>
        <v>2.2</v>
      </c>
      <c r="M81" s="10" t="s">
        <v>541</v>
      </c>
      <c r="N81" s="7" t="s">
        <v>24</v>
      </c>
      <c r="O81" s="7" t="s">
        <v>542</v>
      </c>
      <c r="P81" s="7" t="s">
        <v>514</v>
      </c>
      <c r="Q81" s="7" t="s">
        <v>543</v>
      </c>
      <c r="R81" s="10" t="s">
        <v>481</v>
      </c>
      <c r="S81" s="7" t="s">
        <v>544</v>
      </c>
      <c r="T81" s="31" t="s">
        <v>545</v>
      </c>
      <c r="V81" s="12" t="s">
        <v>546</v>
      </c>
    </row>
    <row r="82" ht="15.75" customHeight="1">
      <c r="A82" s="26">
        <v>80.0</v>
      </c>
      <c r="B82" s="14">
        <v>3.1019101710517E13</v>
      </c>
      <c r="C82" s="15" t="s">
        <v>547</v>
      </c>
      <c r="D82" s="27" t="s">
        <v>475</v>
      </c>
      <c r="E82" s="8">
        <v>44145.0</v>
      </c>
      <c r="F82" s="11">
        <v>41768.0</v>
      </c>
      <c r="G82" s="7" t="s">
        <v>476</v>
      </c>
      <c r="H82" s="7">
        <v>28.7</v>
      </c>
      <c r="I82" s="7" t="s">
        <v>548</v>
      </c>
      <c r="J82" s="11">
        <v>41768.0</v>
      </c>
      <c r="K82" s="7" t="s">
        <v>540</v>
      </c>
      <c r="L82" s="7">
        <f t="shared" si="1"/>
        <v>6.5</v>
      </c>
      <c r="M82" s="10" t="s">
        <v>541</v>
      </c>
      <c r="N82" s="7" t="s">
        <v>24</v>
      </c>
      <c r="O82" s="7" t="s">
        <v>549</v>
      </c>
      <c r="P82" s="7" t="s">
        <v>514</v>
      </c>
      <c r="Q82" s="7" t="s">
        <v>543</v>
      </c>
      <c r="R82" s="10" t="s">
        <v>481</v>
      </c>
      <c r="S82" s="7" t="s">
        <v>544</v>
      </c>
      <c r="T82" s="31" t="s">
        <v>545</v>
      </c>
      <c r="V82" s="12" t="s">
        <v>550</v>
      </c>
    </row>
    <row r="83" ht="15.75" customHeight="1">
      <c r="A83" s="26">
        <v>81.0</v>
      </c>
      <c r="B83" s="14">
        <v>3.1019101710565E13</v>
      </c>
      <c r="C83" s="15" t="s">
        <v>551</v>
      </c>
      <c r="D83" s="27" t="s">
        <v>475</v>
      </c>
      <c r="E83" s="8">
        <v>44146.0</v>
      </c>
      <c r="F83" s="11">
        <v>40152.0</v>
      </c>
      <c r="G83" s="7" t="s">
        <v>476</v>
      </c>
      <c r="H83" s="7">
        <v>57.4</v>
      </c>
      <c r="I83" s="7" t="s">
        <v>552</v>
      </c>
      <c r="J83" s="11">
        <v>40152.0</v>
      </c>
      <c r="K83" s="7" t="s">
        <v>553</v>
      </c>
      <c r="L83" s="7">
        <f t="shared" si="1"/>
        <v>10.9</v>
      </c>
      <c r="M83" s="20">
        <v>44055.0</v>
      </c>
      <c r="N83" s="7" t="s">
        <v>33</v>
      </c>
      <c r="O83" s="7" t="s">
        <v>554</v>
      </c>
      <c r="P83" s="7" t="s">
        <v>489</v>
      </c>
      <c r="Q83" s="7" t="s">
        <v>555</v>
      </c>
      <c r="R83" s="10" t="s">
        <v>481</v>
      </c>
      <c r="S83" s="7" t="s">
        <v>544</v>
      </c>
      <c r="T83" s="31" t="s">
        <v>545</v>
      </c>
      <c r="V83" s="12" t="s">
        <v>556</v>
      </c>
    </row>
    <row r="84" ht="15.75" customHeight="1">
      <c r="A84" s="26">
        <v>82.0</v>
      </c>
      <c r="B84" s="14">
        <v>3.1019101710618E13</v>
      </c>
      <c r="C84" s="15" t="s">
        <v>338</v>
      </c>
      <c r="D84" s="27" t="s">
        <v>475</v>
      </c>
      <c r="E84" s="8">
        <v>44147.0</v>
      </c>
      <c r="F84" s="11">
        <v>41061.0</v>
      </c>
      <c r="G84" s="7" t="s">
        <v>476</v>
      </c>
      <c r="H84" s="7">
        <v>180.0</v>
      </c>
      <c r="I84" s="7" t="s">
        <v>557</v>
      </c>
      <c r="J84" s="11">
        <v>41061.0</v>
      </c>
      <c r="K84" s="7" t="s">
        <v>540</v>
      </c>
      <c r="L84" s="7">
        <f t="shared" si="1"/>
        <v>8.5</v>
      </c>
      <c r="M84" s="10" t="s">
        <v>541</v>
      </c>
      <c r="N84" s="7" t="s">
        <v>24</v>
      </c>
      <c r="O84" s="7" t="s">
        <v>558</v>
      </c>
      <c r="P84" s="7" t="s">
        <v>514</v>
      </c>
      <c r="Q84" s="7" t="s">
        <v>543</v>
      </c>
      <c r="R84" s="10" t="s">
        <v>559</v>
      </c>
      <c r="S84" s="7" t="s">
        <v>544</v>
      </c>
      <c r="T84" s="31" t="s">
        <v>545</v>
      </c>
      <c r="V84" s="12" t="s">
        <v>560</v>
      </c>
    </row>
    <row r="85" ht="15.75" customHeight="1">
      <c r="A85" s="26">
        <v>83.0</v>
      </c>
      <c r="B85" s="14">
        <v>3.1019101711368E13</v>
      </c>
      <c r="C85" s="15" t="s">
        <v>561</v>
      </c>
      <c r="D85" s="27" t="s">
        <v>475</v>
      </c>
      <c r="E85" s="8">
        <v>44148.0</v>
      </c>
      <c r="F85" s="9">
        <v>42351.0</v>
      </c>
      <c r="G85" s="7" t="s">
        <v>476</v>
      </c>
      <c r="H85" s="7">
        <v>70.3</v>
      </c>
      <c r="I85" s="7" t="s">
        <v>562</v>
      </c>
      <c r="J85" s="9">
        <v>42351.0</v>
      </c>
      <c r="K85" s="7" t="s">
        <v>540</v>
      </c>
      <c r="L85" s="7">
        <f t="shared" si="1"/>
        <v>4.9</v>
      </c>
      <c r="M85" s="10" t="s">
        <v>541</v>
      </c>
      <c r="N85" s="7" t="s">
        <v>33</v>
      </c>
      <c r="O85" s="7" t="s">
        <v>563</v>
      </c>
      <c r="P85" s="7" t="s">
        <v>489</v>
      </c>
      <c r="Q85" s="7" t="s">
        <v>543</v>
      </c>
      <c r="R85" s="10" t="s">
        <v>481</v>
      </c>
      <c r="S85" s="7" t="s">
        <v>544</v>
      </c>
      <c r="T85" s="31" t="s">
        <v>545</v>
      </c>
      <c r="V85" s="12" t="s">
        <v>564</v>
      </c>
    </row>
    <row r="86" ht="15.75" customHeight="1">
      <c r="A86" s="26">
        <v>84.0</v>
      </c>
      <c r="B86" s="14">
        <v>3.1201050607663E13</v>
      </c>
      <c r="C86" s="15" t="s">
        <v>565</v>
      </c>
      <c r="D86" s="27" t="s">
        <v>475</v>
      </c>
      <c r="E86" s="8">
        <v>44149.0</v>
      </c>
      <c r="F86" s="9">
        <v>43034.0</v>
      </c>
      <c r="G86" s="7" t="s">
        <v>476</v>
      </c>
      <c r="H86" s="7">
        <v>29.8</v>
      </c>
      <c r="I86" s="7" t="s">
        <v>566</v>
      </c>
      <c r="J86" s="9">
        <v>43034.0</v>
      </c>
      <c r="K86" s="7" t="s">
        <v>567</v>
      </c>
      <c r="L86" s="7">
        <f t="shared" si="1"/>
        <v>3.1</v>
      </c>
      <c r="M86" s="10"/>
      <c r="N86" s="7" t="s">
        <v>24</v>
      </c>
      <c r="O86" s="7" t="s">
        <v>568</v>
      </c>
      <c r="P86" s="7" t="s">
        <v>489</v>
      </c>
      <c r="Q86" s="7" t="s">
        <v>569</v>
      </c>
      <c r="R86" s="10" t="s">
        <v>481</v>
      </c>
      <c r="S86" s="7" t="s">
        <v>570</v>
      </c>
      <c r="T86" s="31" t="s">
        <v>571</v>
      </c>
      <c r="V86" s="12" t="s">
        <v>572</v>
      </c>
    </row>
    <row r="87" ht="15.75" customHeight="1">
      <c r="A87" s="26">
        <v>85.0</v>
      </c>
      <c r="B87" s="14">
        <v>3.1201050607844E13</v>
      </c>
      <c r="C87" s="15" t="s">
        <v>573</v>
      </c>
      <c r="D87" s="27" t="s">
        <v>475</v>
      </c>
      <c r="E87" s="8">
        <v>44150.0</v>
      </c>
      <c r="F87" s="11">
        <v>43325.0</v>
      </c>
      <c r="G87" s="7" t="s">
        <v>476</v>
      </c>
      <c r="H87" s="7">
        <v>7.81</v>
      </c>
      <c r="I87" s="7" t="s">
        <v>574</v>
      </c>
      <c r="J87" s="11">
        <v>43325.0</v>
      </c>
      <c r="K87" s="7" t="s">
        <v>575</v>
      </c>
      <c r="L87" s="7">
        <f t="shared" si="1"/>
        <v>2.3</v>
      </c>
      <c r="M87" s="10" t="s">
        <v>333</v>
      </c>
      <c r="N87" s="7" t="s">
        <v>24</v>
      </c>
      <c r="O87" s="7" t="s">
        <v>207</v>
      </c>
      <c r="P87" s="7" t="s">
        <v>489</v>
      </c>
      <c r="Q87" s="7" t="s">
        <v>569</v>
      </c>
      <c r="R87" s="10" t="s">
        <v>481</v>
      </c>
      <c r="S87" s="7" t="s">
        <v>570</v>
      </c>
      <c r="T87" s="31" t="s">
        <v>571</v>
      </c>
    </row>
    <row r="88" ht="15.75" customHeight="1">
      <c r="A88" s="26">
        <v>86.0</v>
      </c>
      <c r="B88" s="14">
        <v>3.1019101705844E13</v>
      </c>
      <c r="C88" s="15" t="s">
        <v>576</v>
      </c>
      <c r="D88" s="27" t="s">
        <v>475</v>
      </c>
      <c r="E88" s="8">
        <v>44151.0</v>
      </c>
      <c r="F88" s="11">
        <v>43341.0</v>
      </c>
      <c r="G88" s="7" t="s">
        <v>476</v>
      </c>
      <c r="H88" s="7">
        <v>43.5</v>
      </c>
      <c r="I88" s="7" t="s">
        <v>577</v>
      </c>
      <c r="J88" s="11">
        <v>43341.0</v>
      </c>
      <c r="K88" s="7" t="s">
        <v>578</v>
      </c>
      <c r="L88" s="7">
        <f t="shared" si="1"/>
        <v>2.2</v>
      </c>
      <c r="M88" s="10" t="s">
        <v>579</v>
      </c>
      <c r="N88" s="7" t="s">
        <v>24</v>
      </c>
      <c r="O88" s="7" t="s">
        <v>506</v>
      </c>
      <c r="P88" s="7" t="s">
        <v>489</v>
      </c>
      <c r="Q88" s="7" t="s">
        <v>580</v>
      </c>
      <c r="R88" s="10" t="s">
        <v>481</v>
      </c>
      <c r="S88" s="7" t="s">
        <v>581</v>
      </c>
      <c r="T88" s="7" t="s">
        <v>582</v>
      </c>
      <c r="V88" s="12" t="s">
        <v>583</v>
      </c>
    </row>
    <row r="89" ht="15.75" customHeight="1">
      <c r="A89" s="26">
        <v>87.0</v>
      </c>
      <c r="B89" s="14">
        <v>3.1019101705862E13</v>
      </c>
      <c r="C89" s="15" t="s">
        <v>584</v>
      </c>
      <c r="D89" s="27" t="s">
        <v>475</v>
      </c>
      <c r="E89" s="8">
        <v>44152.0</v>
      </c>
      <c r="F89" s="11">
        <v>42545.0</v>
      </c>
      <c r="G89" s="7" t="s">
        <v>476</v>
      </c>
      <c r="H89" s="7">
        <v>37.6</v>
      </c>
      <c r="I89" s="7" t="s">
        <v>585</v>
      </c>
      <c r="J89" s="11">
        <v>42545.0</v>
      </c>
      <c r="K89" s="7" t="s">
        <v>578</v>
      </c>
      <c r="L89" s="7">
        <f t="shared" si="1"/>
        <v>4.4</v>
      </c>
      <c r="M89" s="10" t="s">
        <v>579</v>
      </c>
      <c r="N89" s="7" t="s">
        <v>24</v>
      </c>
      <c r="O89" s="7" t="s">
        <v>586</v>
      </c>
      <c r="P89" s="7" t="s">
        <v>489</v>
      </c>
      <c r="Q89" s="7" t="s">
        <v>580</v>
      </c>
      <c r="R89" s="10" t="s">
        <v>481</v>
      </c>
      <c r="S89" s="7" t="s">
        <v>581</v>
      </c>
      <c r="T89" s="7" t="s">
        <v>582</v>
      </c>
      <c r="V89" s="12" t="s">
        <v>587</v>
      </c>
    </row>
    <row r="90" ht="15.75" customHeight="1">
      <c r="A90" s="26">
        <v>88.0</v>
      </c>
      <c r="B90" s="14">
        <v>3.1001811416564E13</v>
      </c>
      <c r="C90" s="15" t="s">
        <v>588</v>
      </c>
      <c r="D90" s="27" t="s">
        <v>475</v>
      </c>
      <c r="E90" s="8">
        <v>44153.0</v>
      </c>
      <c r="F90" s="11">
        <v>43376.0</v>
      </c>
      <c r="G90" s="7" t="s">
        <v>476</v>
      </c>
      <c r="H90" s="7">
        <v>205.0</v>
      </c>
      <c r="I90" s="7" t="s">
        <v>589</v>
      </c>
      <c r="J90" s="11">
        <v>43376.0</v>
      </c>
      <c r="K90" s="7" t="s">
        <v>590</v>
      </c>
      <c r="L90" s="7">
        <f t="shared" si="1"/>
        <v>2.1</v>
      </c>
      <c r="M90" s="10" t="s">
        <v>591</v>
      </c>
      <c r="N90" s="7" t="s">
        <v>24</v>
      </c>
      <c r="O90" s="7" t="s">
        <v>377</v>
      </c>
      <c r="P90" s="7" t="s">
        <v>514</v>
      </c>
      <c r="Q90" s="7" t="s">
        <v>592</v>
      </c>
      <c r="R90" s="10" t="s">
        <v>481</v>
      </c>
      <c r="S90" s="7" t="s">
        <v>593</v>
      </c>
      <c r="T90" s="7" t="s">
        <v>594</v>
      </c>
      <c r="V90" s="12" t="s">
        <v>595</v>
      </c>
    </row>
    <row r="91" ht="15.75" customHeight="1">
      <c r="A91" s="26">
        <v>89.0</v>
      </c>
      <c r="B91" s="14">
        <v>3.1019101705843E13</v>
      </c>
      <c r="C91" s="15" t="s">
        <v>596</v>
      </c>
      <c r="D91" s="27" t="s">
        <v>475</v>
      </c>
      <c r="E91" s="8">
        <v>44154.0</v>
      </c>
      <c r="F91" s="9">
        <v>40566.0</v>
      </c>
      <c r="G91" s="7" t="s">
        <v>476</v>
      </c>
      <c r="H91" s="7">
        <v>255.0</v>
      </c>
      <c r="I91" s="7" t="s">
        <v>597</v>
      </c>
      <c r="J91" s="9">
        <v>40566.0</v>
      </c>
      <c r="K91" s="7" t="s">
        <v>590</v>
      </c>
      <c r="L91" s="7">
        <f t="shared" si="1"/>
        <v>9.8</v>
      </c>
      <c r="M91" s="10" t="s">
        <v>591</v>
      </c>
      <c r="N91" s="7" t="s">
        <v>24</v>
      </c>
      <c r="O91" s="7" t="s">
        <v>122</v>
      </c>
      <c r="P91" s="7" t="s">
        <v>489</v>
      </c>
      <c r="Q91" s="7" t="s">
        <v>592</v>
      </c>
      <c r="R91" s="10" t="s">
        <v>481</v>
      </c>
      <c r="S91" s="7" t="s">
        <v>593</v>
      </c>
      <c r="T91" s="7" t="s">
        <v>594</v>
      </c>
      <c r="V91" s="12" t="s">
        <v>598</v>
      </c>
    </row>
    <row r="92" ht="15.75" customHeight="1">
      <c r="A92" s="26">
        <v>90.0</v>
      </c>
      <c r="B92" s="14">
        <v>3.1019101705889E13</v>
      </c>
      <c r="C92" s="15" t="s">
        <v>599</v>
      </c>
      <c r="D92" s="27" t="s">
        <v>475</v>
      </c>
      <c r="E92" s="8">
        <v>44155.0</v>
      </c>
      <c r="F92" s="9">
        <v>42014.0</v>
      </c>
      <c r="G92" s="7" t="s">
        <v>476</v>
      </c>
      <c r="H92" s="7">
        <v>79.0</v>
      </c>
      <c r="I92" s="7" t="s">
        <v>600</v>
      </c>
      <c r="J92" s="9">
        <v>42014.0</v>
      </c>
      <c r="K92" s="7" t="s">
        <v>590</v>
      </c>
      <c r="L92" s="7">
        <f t="shared" si="1"/>
        <v>5.9</v>
      </c>
      <c r="M92" s="10" t="s">
        <v>591</v>
      </c>
      <c r="N92" s="7" t="s">
        <v>33</v>
      </c>
      <c r="O92" s="7" t="s">
        <v>122</v>
      </c>
      <c r="P92" s="7" t="s">
        <v>514</v>
      </c>
      <c r="Q92" s="7" t="s">
        <v>592</v>
      </c>
      <c r="R92" s="10" t="s">
        <v>481</v>
      </c>
      <c r="S92" s="7" t="s">
        <v>593</v>
      </c>
      <c r="T92" s="7" t="s">
        <v>594</v>
      </c>
      <c r="V92" s="12" t="s">
        <v>601</v>
      </c>
    </row>
    <row r="93" ht="15.75" customHeight="1">
      <c r="A93" s="26">
        <v>91.0</v>
      </c>
      <c r="B93" s="14">
        <v>3.1019101710444E13</v>
      </c>
      <c r="C93" s="15" t="s">
        <v>602</v>
      </c>
      <c r="D93" s="27" t="s">
        <v>475</v>
      </c>
      <c r="E93" s="8">
        <v>44156.0</v>
      </c>
      <c r="F93" s="11">
        <v>42156.0</v>
      </c>
      <c r="G93" s="7" t="s">
        <v>476</v>
      </c>
      <c r="H93" s="7">
        <v>48.8</v>
      </c>
      <c r="I93" s="7" t="s">
        <v>603</v>
      </c>
      <c r="J93" s="11">
        <v>42156.0</v>
      </c>
      <c r="K93" s="7" t="s">
        <v>604</v>
      </c>
      <c r="L93" s="7">
        <f t="shared" si="1"/>
        <v>5.5</v>
      </c>
      <c r="M93" s="10"/>
      <c r="N93" s="7" t="s">
        <v>33</v>
      </c>
      <c r="O93" s="7" t="s">
        <v>84</v>
      </c>
      <c r="P93" s="7" t="s">
        <v>489</v>
      </c>
      <c r="Q93" s="7" t="s">
        <v>527</v>
      </c>
      <c r="R93" s="10" t="s">
        <v>481</v>
      </c>
      <c r="S93" s="7" t="s">
        <v>605</v>
      </c>
      <c r="T93" s="7" t="s">
        <v>606</v>
      </c>
      <c r="V93" s="12" t="s">
        <v>607</v>
      </c>
    </row>
    <row r="94" ht="15.75" customHeight="1">
      <c r="A94" s="26">
        <v>92.0</v>
      </c>
      <c r="B94" s="14">
        <v>3.1201050607697E13</v>
      </c>
      <c r="C94" s="15" t="s">
        <v>608</v>
      </c>
      <c r="D94" s="27" t="s">
        <v>475</v>
      </c>
      <c r="E94" s="8">
        <v>44157.0</v>
      </c>
      <c r="F94" s="32">
        <v>39753.0</v>
      </c>
      <c r="G94" s="7" t="s">
        <v>476</v>
      </c>
      <c r="H94" s="7">
        <v>67.4</v>
      </c>
      <c r="I94" s="7" t="s">
        <v>609</v>
      </c>
      <c r="J94" s="32">
        <v>44143.0</v>
      </c>
      <c r="K94" s="7" t="s">
        <v>610</v>
      </c>
      <c r="L94" s="7">
        <f t="shared" si="1"/>
        <v>12.1</v>
      </c>
      <c r="M94" s="10"/>
      <c r="N94" s="7" t="s">
        <v>24</v>
      </c>
      <c r="O94" s="7" t="s">
        <v>68</v>
      </c>
      <c r="P94" s="7" t="s">
        <v>489</v>
      </c>
      <c r="Q94" s="7" t="s">
        <v>611</v>
      </c>
      <c r="R94" s="10" t="s">
        <v>481</v>
      </c>
      <c r="S94" s="7" t="s">
        <v>612</v>
      </c>
      <c r="T94" s="7" t="s">
        <v>613</v>
      </c>
      <c r="V94" s="12" t="s">
        <v>614</v>
      </c>
    </row>
    <row r="95" ht="15.75" customHeight="1">
      <c r="A95" s="26">
        <v>93.0</v>
      </c>
      <c r="B95" s="14">
        <v>3.1201050607673E13</v>
      </c>
      <c r="C95" s="15" t="s">
        <v>615</v>
      </c>
      <c r="D95" s="27" t="s">
        <v>475</v>
      </c>
      <c r="E95" s="8">
        <v>44158.0</v>
      </c>
      <c r="F95" s="18">
        <v>43374.0</v>
      </c>
      <c r="G95" s="7" t="s">
        <v>476</v>
      </c>
      <c r="H95" s="7">
        <v>88.4</v>
      </c>
      <c r="I95" s="7" t="s">
        <v>616</v>
      </c>
      <c r="J95" s="18">
        <v>43374.0</v>
      </c>
      <c r="K95" s="7" t="s">
        <v>617</v>
      </c>
      <c r="L95" s="7">
        <f t="shared" si="1"/>
        <v>2.1</v>
      </c>
      <c r="M95" s="10"/>
      <c r="N95" s="7" t="s">
        <v>33</v>
      </c>
      <c r="O95" s="7" t="s">
        <v>618</v>
      </c>
      <c r="P95" s="7" t="s">
        <v>489</v>
      </c>
      <c r="Q95" s="7" t="s">
        <v>619</v>
      </c>
      <c r="R95" s="10" t="s">
        <v>481</v>
      </c>
      <c r="S95" s="7" t="s">
        <v>612</v>
      </c>
      <c r="T95" s="7" t="s">
        <v>613</v>
      </c>
      <c r="V95" s="12" t="s">
        <v>620</v>
      </c>
    </row>
    <row r="96" ht="15.75" customHeight="1">
      <c r="A96" s="26">
        <v>94.0</v>
      </c>
      <c r="B96" s="14">
        <v>3.1201050607828E13</v>
      </c>
      <c r="C96" s="15" t="s">
        <v>621</v>
      </c>
      <c r="D96" s="27" t="s">
        <v>475</v>
      </c>
      <c r="E96" s="8">
        <v>44159.0</v>
      </c>
      <c r="F96" s="11">
        <v>41044.0</v>
      </c>
      <c r="G96" s="7" t="s">
        <v>476</v>
      </c>
      <c r="H96" s="7">
        <v>540.0</v>
      </c>
      <c r="I96" s="7" t="s">
        <v>622</v>
      </c>
      <c r="J96" s="11">
        <v>41044.0</v>
      </c>
      <c r="K96" s="7" t="s">
        <v>623</v>
      </c>
      <c r="L96" s="7">
        <f t="shared" si="1"/>
        <v>8.5</v>
      </c>
      <c r="M96" s="10" t="s">
        <v>624</v>
      </c>
      <c r="N96" s="7" t="s">
        <v>24</v>
      </c>
      <c r="O96" s="7" t="s">
        <v>625</v>
      </c>
      <c r="P96" s="7" t="s">
        <v>514</v>
      </c>
      <c r="Q96" s="7" t="s">
        <v>626</v>
      </c>
      <c r="R96" s="10" t="s">
        <v>627</v>
      </c>
      <c r="S96" s="7" t="s">
        <v>628</v>
      </c>
      <c r="T96" s="7" t="s">
        <v>629</v>
      </c>
    </row>
    <row r="97" ht="15.75" customHeight="1">
      <c r="A97" s="26">
        <v>95.0</v>
      </c>
      <c r="B97" s="14">
        <v>3.120105060782E13</v>
      </c>
      <c r="C97" s="15" t="s">
        <v>630</v>
      </c>
      <c r="D97" s="27" t="s">
        <v>475</v>
      </c>
      <c r="E97" s="8">
        <v>44160.0</v>
      </c>
      <c r="F97" s="9">
        <v>42511.0</v>
      </c>
      <c r="G97" s="7" t="s">
        <v>476</v>
      </c>
      <c r="H97" s="7">
        <v>97.0</v>
      </c>
      <c r="I97" s="7" t="s">
        <v>631</v>
      </c>
      <c r="J97" s="9">
        <v>42511.0</v>
      </c>
      <c r="K97" s="7" t="s">
        <v>623</v>
      </c>
      <c r="L97" s="7">
        <f t="shared" si="1"/>
        <v>4.5</v>
      </c>
      <c r="M97" s="10" t="s">
        <v>624</v>
      </c>
      <c r="N97" s="7" t="s">
        <v>632</v>
      </c>
      <c r="O97" s="7" t="s">
        <v>131</v>
      </c>
      <c r="P97" s="7" t="s">
        <v>489</v>
      </c>
      <c r="Q97" s="7" t="s">
        <v>633</v>
      </c>
      <c r="R97" s="10" t="s">
        <v>481</v>
      </c>
      <c r="S97" s="7" t="s">
        <v>628</v>
      </c>
      <c r="T97" s="7" t="s">
        <v>629</v>
      </c>
      <c r="V97" s="12" t="s">
        <v>634</v>
      </c>
    </row>
    <row r="98" ht="15.75" customHeight="1">
      <c r="A98" s="26">
        <v>96.0</v>
      </c>
      <c r="B98" s="14">
        <v>3.1201050607843E13</v>
      </c>
      <c r="C98" s="15" t="s">
        <v>635</v>
      </c>
      <c r="D98" s="27" t="s">
        <v>475</v>
      </c>
      <c r="E98" s="8">
        <v>44161.0</v>
      </c>
      <c r="F98" s="9">
        <v>43782.0</v>
      </c>
      <c r="G98" s="7" t="s">
        <v>636</v>
      </c>
      <c r="H98" s="7">
        <v>102.0</v>
      </c>
      <c r="I98" s="7" t="s">
        <v>637</v>
      </c>
      <c r="J98" s="9">
        <v>43782.0</v>
      </c>
      <c r="K98" s="7" t="s">
        <v>623</v>
      </c>
      <c r="L98" s="7">
        <f t="shared" si="1"/>
        <v>1</v>
      </c>
      <c r="M98" s="10" t="s">
        <v>624</v>
      </c>
      <c r="N98" s="7" t="s">
        <v>632</v>
      </c>
      <c r="O98" s="7" t="s">
        <v>215</v>
      </c>
      <c r="P98" s="7" t="s">
        <v>514</v>
      </c>
      <c r="Q98" s="7" t="s">
        <v>638</v>
      </c>
      <c r="R98" s="10" t="s">
        <v>481</v>
      </c>
      <c r="S98" s="7" t="s">
        <v>628</v>
      </c>
      <c r="T98" s="7" t="s">
        <v>629</v>
      </c>
      <c r="V98" s="12" t="s">
        <v>639</v>
      </c>
    </row>
    <row r="99" ht="15.75" customHeight="1">
      <c r="A99" s="26">
        <v>97.0</v>
      </c>
      <c r="B99" s="14">
        <v>3.1019101710855E13</v>
      </c>
      <c r="C99" s="15" t="s">
        <v>640</v>
      </c>
      <c r="D99" s="27" t="s">
        <v>475</v>
      </c>
      <c r="E99" s="8">
        <v>44162.0</v>
      </c>
      <c r="F99" s="11">
        <v>43199.0</v>
      </c>
      <c r="G99" s="7" t="s">
        <v>636</v>
      </c>
      <c r="H99" s="7">
        <v>133.0</v>
      </c>
      <c r="I99" s="7" t="s">
        <v>641</v>
      </c>
      <c r="J99" s="11">
        <v>43199.0</v>
      </c>
      <c r="K99" s="7" t="s">
        <v>642</v>
      </c>
      <c r="L99" s="7">
        <f t="shared" si="1"/>
        <v>2.6</v>
      </c>
      <c r="M99" s="10" t="s">
        <v>113</v>
      </c>
      <c r="N99" s="7" t="s">
        <v>33</v>
      </c>
      <c r="O99" s="7" t="s">
        <v>439</v>
      </c>
      <c r="P99" s="7" t="s">
        <v>489</v>
      </c>
      <c r="Q99" s="7" t="s">
        <v>643</v>
      </c>
      <c r="R99" s="7" t="s">
        <v>644</v>
      </c>
      <c r="S99" s="7" t="s">
        <v>645</v>
      </c>
      <c r="T99" s="7" t="s">
        <v>646</v>
      </c>
      <c r="U99" s="7" t="s">
        <v>647</v>
      </c>
      <c r="V99" s="12" t="s">
        <v>648</v>
      </c>
    </row>
    <row r="100" ht="15.75" customHeight="1">
      <c r="A100" s="26">
        <v>98.0</v>
      </c>
      <c r="B100" s="14">
        <v>3.1201050607823E13</v>
      </c>
      <c r="C100" s="15" t="s">
        <v>649</v>
      </c>
      <c r="D100" s="27" t="s">
        <v>475</v>
      </c>
      <c r="E100" s="8">
        <v>44163.0</v>
      </c>
      <c r="F100" s="11">
        <v>43242.0</v>
      </c>
      <c r="G100" s="7" t="s">
        <v>636</v>
      </c>
      <c r="H100" s="7">
        <v>107.0</v>
      </c>
      <c r="I100" s="7" t="s">
        <v>650</v>
      </c>
      <c r="J100" s="11">
        <v>43242.0</v>
      </c>
      <c r="K100" s="7" t="s">
        <v>651</v>
      </c>
      <c r="L100" s="7">
        <f t="shared" si="1"/>
        <v>2.5</v>
      </c>
      <c r="M100" s="20">
        <v>43897.0</v>
      </c>
      <c r="N100" s="7" t="s">
        <v>33</v>
      </c>
      <c r="O100" s="7" t="s">
        <v>102</v>
      </c>
      <c r="P100" s="7" t="s">
        <v>489</v>
      </c>
      <c r="Q100" s="7" t="s">
        <v>652</v>
      </c>
      <c r="R100" s="10" t="s">
        <v>481</v>
      </c>
      <c r="S100" s="7" t="s">
        <v>653</v>
      </c>
      <c r="T100" s="7" t="s">
        <v>654</v>
      </c>
      <c r="V100" s="12" t="s">
        <v>655</v>
      </c>
    </row>
    <row r="101" ht="15.75" customHeight="1">
      <c r="A101" s="26">
        <v>99.0</v>
      </c>
      <c r="B101" s="14">
        <v>3.1201050607821E13</v>
      </c>
      <c r="C101" s="15" t="s">
        <v>656</v>
      </c>
      <c r="D101" s="27" t="s">
        <v>475</v>
      </c>
      <c r="E101" s="8">
        <v>44164.0</v>
      </c>
      <c r="F101" s="11">
        <v>40198.0</v>
      </c>
      <c r="G101" s="7" t="s">
        <v>636</v>
      </c>
      <c r="H101" s="7">
        <v>225.0</v>
      </c>
      <c r="I101" s="7" t="s">
        <v>657</v>
      </c>
      <c r="J101" s="11">
        <v>40198.0</v>
      </c>
      <c r="K101" s="7" t="s">
        <v>658</v>
      </c>
      <c r="L101" s="7">
        <f t="shared" si="1"/>
        <v>10.9</v>
      </c>
      <c r="M101" s="10"/>
      <c r="N101" s="7" t="s">
        <v>24</v>
      </c>
      <c r="O101" s="7" t="s">
        <v>659</v>
      </c>
      <c r="P101" s="7" t="s">
        <v>489</v>
      </c>
      <c r="Q101" s="7" t="s">
        <v>660</v>
      </c>
      <c r="R101" s="10" t="s">
        <v>481</v>
      </c>
      <c r="S101" s="7" t="s">
        <v>653</v>
      </c>
      <c r="T101" s="7" t="s">
        <v>654</v>
      </c>
      <c r="V101" s="12" t="s">
        <v>661</v>
      </c>
    </row>
    <row r="102" ht="15.75" customHeight="1">
      <c r="A102" s="26">
        <v>100.0</v>
      </c>
      <c r="B102" s="14">
        <v>3.1201050607825E13</v>
      </c>
      <c r="C102" s="15" t="s">
        <v>662</v>
      </c>
      <c r="D102" s="27" t="s">
        <v>475</v>
      </c>
      <c r="E102" s="8">
        <v>44165.0</v>
      </c>
      <c r="F102" s="11">
        <v>42427.0</v>
      </c>
      <c r="G102" s="7" t="s">
        <v>636</v>
      </c>
      <c r="H102" s="7">
        <v>166.0</v>
      </c>
      <c r="I102" s="7" t="s">
        <v>663</v>
      </c>
      <c r="J102" s="11">
        <v>42427.0</v>
      </c>
      <c r="K102" s="7" t="s">
        <v>664</v>
      </c>
      <c r="L102" s="7">
        <f t="shared" si="1"/>
        <v>4.8</v>
      </c>
      <c r="M102" s="10"/>
      <c r="N102" s="7" t="s">
        <v>33</v>
      </c>
      <c r="O102" s="7" t="s">
        <v>665</v>
      </c>
      <c r="P102" s="7" t="s">
        <v>489</v>
      </c>
      <c r="Q102" s="7" t="s">
        <v>666</v>
      </c>
      <c r="R102" s="10" t="s">
        <v>667</v>
      </c>
      <c r="S102" s="7" t="s">
        <v>668</v>
      </c>
      <c r="T102" s="7" t="s">
        <v>669</v>
      </c>
      <c r="V102" s="12" t="s">
        <v>670</v>
      </c>
    </row>
    <row r="103" ht="15.75" customHeight="1">
      <c r="A103" s="26">
        <v>101.0</v>
      </c>
      <c r="B103" s="14">
        <v>3.1301050607662E13</v>
      </c>
      <c r="C103" s="15" t="s">
        <v>671</v>
      </c>
      <c r="D103" s="27" t="s">
        <v>475</v>
      </c>
      <c r="E103" s="8">
        <v>44166.0</v>
      </c>
      <c r="F103" s="11">
        <v>43551.0</v>
      </c>
      <c r="G103" s="7" t="s">
        <v>636</v>
      </c>
      <c r="H103" s="7">
        <v>6.82</v>
      </c>
      <c r="I103" s="7" t="s">
        <v>672</v>
      </c>
      <c r="J103" s="11">
        <v>43551.0</v>
      </c>
      <c r="K103" s="7" t="s">
        <v>673</v>
      </c>
      <c r="L103" s="7">
        <f t="shared" si="1"/>
        <v>1.7</v>
      </c>
      <c r="M103" s="10" t="s">
        <v>674</v>
      </c>
      <c r="N103" s="7" t="s">
        <v>24</v>
      </c>
      <c r="O103" s="7" t="s">
        <v>675</v>
      </c>
      <c r="Q103" s="7" t="s">
        <v>676</v>
      </c>
      <c r="R103" s="10" t="s">
        <v>481</v>
      </c>
      <c r="S103" s="7" t="s">
        <v>677</v>
      </c>
      <c r="T103" s="7" t="s">
        <v>678</v>
      </c>
    </row>
    <row r="104" ht="15.75" customHeight="1">
      <c r="A104" s="26">
        <v>102.0</v>
      </c>
      <c r="B104" s="14">
        <v>3.1201050607653E13</v>
      </c>
      <c r="C104" s="15" t="s">
        <v>679</v>
      </c>
      <c r="D104" s="27" t="s">
        <v>475</v>
      </c>
      <c r="E104" s="8">
        <v>44167.0</v>
      </c>
      <c r="F104" s="11">
        <v>42829.0</v>
      </c>
      <c r="G104" s="7" t="s">
        <v>636</v>
      </c>
      <c r="H104" s="7">
        <v>13.1</v>
      </c>
      <c r="I104" s="7" t="s">
        <v>680</v>
      </c>
      <c r="J104" s="11">
        <v>42829.0</v>
      </c>
      <c r="K104" s="7" t="s">
        <v>673</v>
      </c>
      <c r="L104" s="7">
        <f t="shared" si="1"/>
        <v>3.7</v>
      </c>
      <c r="M104" s="10" t="s">
        <v>674</v>
      </c>
      <c r="N104" s="7" t="s">
        <v>33</v>
      </c>
      <c r="O104" s="7" t="s">
        <v>681</v>
      </c>
      <c r="Q104" s="7" t="s">
        <v>676</v>
      </c>
      <c r="R104" s="10" t="s">
        <v>481</v>
      </c>
      <c r="S104" s="7" t="s">
        <v>677</v>
      </c>
      <c r="T104" s="7" t="s">
        <v>678</v>
      </c>
      <c r="V104" s="12" t="s">
        <v>682</v>
      </c>
    </row>
    <row r="105" ht="15.75" customHeight="1">
      <c r="A105" s="26">
        <v>103.0</v>
      </c>
      <c r="B105" s="14">
        <v>3.1201050607652E13</v>
      </c>
      <c r="C105" s="15" t="s">
        <v>683</v>
      </c>
      <c r="D105" s="27" t="s">
        <v>475</v>
      </c>
      <c r="E105" s="8">
        <v>44168.0</v>
      </c>
      <c r="F105" s="11">
        <v>42895.0</v>
      </c>
      <c r="G105" s="7" t="s">
        <v>636</v>
      </c>
      <c r="H105" s="7">
        <v>11.0</v>
      </c>
      <c r="I105" s="7" t="s">
        <v>684</v>
      </c>
      <c r="J105" s="11">
        <v>42895.0</v>
      </c>
      <c r="K105" s="7" t="s">
        <v>673</v>
      </c>
      <c r="L105" s="7">
        <f t="shared" si="1"/>
        <v>3.5</v>
      </c>
      <c r="M105" s="10" t="s">
        <v>674</v>
      </c>
      <c r="N105" s="7" t="s">
        <v>33</v>
      </c>
      <c r="O105" s="7" t="s">
        <v>304</v>
      </c>
      <c r="Q105" s="7" t="s">
        <v>676</v>
      </c>
      <c r="R105" s="10" t="s">
        <v>481</v>
      </c>
      <c r="S105" s="7" t="s">
        <v>677</v>
      </c>
      <c r="T105" s="7" t="s">
        <v>678</v>
      </c>
    </row>
    <row r="106" ht="15.75" customHeight="1">
      <c r="A106" s="1" t="s">
        <v>0</v>
      </c>
      <c r="B106" s="2" t="s">
        <v>1</v>
      </c>
      <c r="C106" s="1" t="s">
        <v>1</v>
      </c>
      <c r="D106" s="3" t="s">
        <v>2</v>
      </c>
      <c r="E106" s="3" t="s">
        <v>472</v>
      </c>
      <c r="F106" s="3" t="s">
        <v>4</v>
      </c>
      <c r="G106" s="3" t="s">
        <v>5</v>
      </c>
      <c r="H106" s="3" t="s">
        <v>6</v>
      </c>
      <c r="I106" s="3" t="s">
        <v>7</v>
      </c>
      <c r="J106" s="3" t="s">
        <v>4</v>
      </c>
      <c r="K106" s="3" t="s">
        <v>8</v>
      </c>
      <c r="L106" s="7" t="str">
        <f t="shared" si="1"/>
        <v>#VALUE!</v>
      </c>
      <c r="M106" s="3"/>
      <c r="N106" s="3" t="s">
        <v>473</v>
      </c>
      <c r="O106" s="3" t="s">
        <v>12</v>
      </c>
      <c r="P106" s="3" t="s">
        <v>13</v>
      </c>
      <c r="Q106" s="3" t="s">
        <v>14</v>
      </c>
      <c r="R106" s="3" t="s">
        <v>15</v>
      </c>
      <c r="S106" s="3" t="s">
        <v>16</v>
      </c>
      <c r="T106" s="3" t="s">
        <v>17</v>
      </c>
      <c r="U106" s="3" t="s">
        <v>18</v>
      </c>
    </row>
    <row r="107" ht="15.75" customHeight="1">
      <c r="A107" s="26">
        <v>104.0</v>
      </c>
      <c r="B107" s="14">
        <v>3.1201050607829E13</v>
      </c>
      <c r="C107" s="15" t="s">
        <v>685</v>
      </c>
      <c r="D107" s="27" t="s">
        <v>475</v>
      </c>
      <c r="E107" s="9">
        <v>44155.0</v>
      </c>
      <c r="F107" s="11">
        <v>43046.0</v>
      </c>
      <c r="G107" s="7" t="s">
        <v>476</v>
      </c>
      <c r="H107" s="7">
        <v>37.0</v>
      </c>
      <c r="I107" s="7" t="s">
        <v>686</v>
      </c>
      <c r="J107" s="11">
        <v>43046.0</v>
      </c>
      <c r="K107" s="7" t="s">
        <v>623</v>
      </c>
      <c r="L107" s="7">
        <f t="shared" si="1"/>
        <v>3</v>
      </c>
      <c r="M107" s="10" t="s">
        <v>624</v>
      </c>
      <c r="N107" s="7" t="s">
        <v>24</v>
      </c>
      <c r="O107" s="7" t="s">
        <v>625</v>
      </c>
      <c r="P107" s="7" t="s">
        <v>514</v>
      </c>
      <c r="Q107" s="7" t="s">
        <v>687</v>
      </c>
      <c r="R107" s="10" t="s">
        <v>481</v>
      </c>
      <c r="S107" s="7" t="s">
        <v>688</v>
      </c>
      <c r="T107" s="7" t="s">
        <v>689</v>
      </c>
      <c r="V107" s="12" t="s">
        <v>690</v>
      </c>
    </row>
    <row r="108" ht="15.75" customHeight="1">
      <c r="A108" s="26">
        <v>105.0</v>
      </c>
      <c r="B108" s="14">
        <v>3.1201050607822E13</v>
      </c>
      <c r="C108" s="15" t="s">
        <v>691</v>
      </c>
      <c r="D108" s="27" t="s">
        <v>475</v>
      </c>
      <c r="E108" s="9">
        <v>44155.0</v>
      </c>
      <c r="F108" s="11">
        <v>42628.0</v>
      </c>
      <c r="G108" s="7" t="s">
        <v>476</v>
      </c>
      <c r="H108" s="7">
        <v>32.8</v>
      </c>
      <c r="I108" s="7" t="s">
        <v>692</v>
      </c>
      <c r="J108" s="11">
        <v>42628.0</v>
      </c>
      <c r="K108" s="7" t="s">
        <v>623</v>
      </c>
      <c r="L108" s="7">
        <f t="shared" si="1"/>
        <v>4.2</v>
      </c>
      <c r="M108" s="10" t="s">
        <v>624</v>
      </c>
      <c r="N108" s="7" t="s">
        <v>24</v>
      </c>
      <c r="O108" s="7" t="s">
        <v>693</v>
      </c>
      <c r="P108" s="7" t="s">
        <v>514</v>
      </c>
      <c r="Q108" s="7" t="s">
        <v>687</v>
      </c>
      <c r="R108" s="10" t="s">
        <v>481</v>
      </c>
      <c r="S108" s="7" t="s">
        <v>688</v>
      </c>
      <c r="T108" s="7" t="s">
        <v>689</v>
      </c>
      <c r="V108" s="12" t="s">
        <v>694</v>
      </c>
    </row>
    <row r="109" ht="15.75" customHeight="1">
      <c r="A109" s="26">
        <v>106.0</v>
      </c>
      <c r="B109" s="14">
        <v>3.1201050607827E13</v>
      </c>
      <c r="C109" s="15" t="s">
        <v>695</v>
      </c>
      <c r="D109" s="27" t="s">
        <v>475</v>
      </c>
      <c r="E109" s="9">
        <v>44158.0</v>
      </c>
      <c r="F109" s="11">
        <v>42643.0</v>
      </c>
      <c r="G109" s="7" t="s">
        <v>476</v>
      </c>
      <c r="H109" s="7">
        <v>88.9</v>
      </c>
      <c r="I109" s="7" t="s">
        <v>696</v>
      </c>
      <c r="J109" s="11">
        <v>42643.0</v>
      </c>
      <c r="K109" s="7" t="s">
        <v>697</v>
      </c>
      <c r="L109" s="7">
        <f t="shared" si="1"/>
        <v>4.2</v>
      </c>
      <c r="M109" s="10" t="s">
        <v>698</v>
      </c>
      <c r="N109" s="7" t="s">
        <v>24</v>
      </c>
      <c r="O109" s="7" t="s">
        <v>699</v>
      </c>
      <c r="P109" s="7" t="s">
        <v>514</v>
      </c>
      <c r="Q109" s="7" t="s">
        <v>700</v>
      </c>
      <c r="R109" s="10" t="s">
        <v>481</v>
      </c>
      <c r="S109" s="7" t="s">
        <v>701</v>
      </c>
      <c r="T109" s="7" t="s">
        <v>702</v>
      </c>
      <c r="V109" s="12" t="s">
        <v>703</v>
      </c>
    </row>
    <row r="110" ht="15.75" customHeight="1">
      <c r="A110" s="26">
        <v>107.0</v>
      </c>
      <c r="B110" s="14">
        <v>3.120105060783E13</v>
      </c>
      <c r="C110" s="15" t="s">
        <v>704</v>
      </c>
      <c r="D110" s="27" t="s">
        <v>475</v>
      </c>
      <c r="E110" s="9">
        <v>44158.0</v>
      </c>
      <c r="F110" s="11">
        <v>39851.0</v>
      </c>
      <c r="G110" s="7" t="s">
        <v>476</v>
      </c>
      <c r="H110" s="7">
        <v>330.0</v>
      </c>
      <c r="I110" s="7" t="s">
        <v>705</v>
      </c>
      <c r="J110" s="11">
        <v>39851.0</v>
      </c>
      <c r="K110" s="7" t="s">
        <v>706</v>
      </c>
      <c r="L110" s="7">
        <f t="shared" si="1"/>
        <v>11.8</v>
      </c>
      <c r="M110" s="10" t="s">
        <v>121</v>
      </c>
      <c r="N110" s="7" t="s">
        <v>33</v>
      </c>
      <c r="O110" s="7" t="s">
        <v>114</v>
      </c>
      <c r="P110" s="7" t="s">
        <v>489</v>
      </c>
      <c r="Q110" s="7" t="s">
        <v>707</v>
      </c>
      <c r="R110" s="10" t="s">
        <v>481</v>
      </c>
      <c r="S110" s="7" t="s">
        <v>708</v>
      </c>
      <c r="T110" s="7" t="s">
        <v>702</v>
      </c>
    </row>
    <row r="111" ht="15.75" customHeight="1">
      <c r="A111" s="33">
        <v>108.0</v>
      </c>
      <c r="B111" s="34">
        <v>3.1019101710432E13</v>
      </c>
      <c r="C111" s="35" t="s">
        <v>709</v>
      </c>
      <c r="D111" s="36" t="s">
        <v>475</v>
      </c>
      <c r="E111" s="37">
        <v>44159.0</v>
      </c>
      <c r="F111" s="38">
        <v>42160.0</v>
      </c>
      <c r="G111" s="39" t="s">
        <v>476</v>
      </c>
      <c r="H111" s="39">
        <v>60.5</v>
      </c>
      <c r="I111" s="39" t="s">
        <v>710</v>
      </c>
      <c r="J111" s="38">
        <v>42160.0</v>
      </c>
      <c r="K111" s="39" t="s">
        <v>711</v>
      </c>
      <c r="L111" s="39">
        <f t="shared" si="1"/>
        <v>5.5</v>
      </c>
      <c r="M111" s="40">
        <v>44155.0</v>
      </c>
      <c r="N111" s="39" t="s">
        <v>33</v>
      </c>
      <c r="O111" s="39" t="s">
        <v>712</v>
      </c>
      <c r="P111" s="39" t="s">
        <v>489</v>
      </c>
      <c r="Q111" s="39" t="s">
        <v>713</v>
      </c>
      <c r="R111" s="41" t="s">
        <v>481</v>
      </c>
      <c r="S111" s="39" t="s">
        <v>714</v>
      </c>
      <c r="T111" s="39" t="s">
        <v>715</v>
      </c>
      <c r="U111" s="42"/>
      <c r="V111" s="12" t="s">
        <v>716</v>
      </c>
    </row>
    <row r="112" ht="15.75" customHeight="1">
      <c r="A112" s="26">
        <v>109.0</v>
      </c>
      <c r="B112" s="14">
        <v>3.1201050607833E13</v>
      </c>
      <c r="C112" s="15" t="s">
        <v>717</v>
      </c>
      <c r="D112" s="27" t="s">
        <v>475</v>
      </c>
      <c r="E112" s="9">
        <v>44172.0</v>
      </c>
      <c r="F112" s="11">
        <v>41678.0</v>
      </c>
      <c r="G112" s="7" t="s">
        <v>476</v>
      </c>
      <c r="H112" s="7">
        <v>9.2</v>
      </c>
      <c r="I112" s="7" t="s">
        <v>718</v>
      </c>
      <c r="J112" s="11">
        <v>41678.0</v>
      </c>
      <c r="K112" s="7" t="s">
        <v>719</v>
      </c>
      <c r="L112" s="7">
        <f t="shared" si="1"/>
        <v>6.8</v>
      </c>
      <c r="M112" s="10" t="s">
        <v>720</v>
      </c>
      <c r="N112" s="7" t="s">
        <v>33</v>
      </c>
      <c r="O112" s="7" t="s">
        <v>34</v>
      </c>
      <c r="P112" s="7" t="s">
        <v>489</v>
      </c>
      <c r="Q112" s="7" t="s">
        <v>721</v>
      </c>
      <c r="R112" s="10" t="s">
        <v>481</v>
      </c>
      <c r="S112" s="7" t="s">
        <v>722</v>
      </c>
      <c r="T112" s="7" t="s">
        <v>723</v>
      </c>
      <c r="U112" s="7" t="s">
        <v>724</v>
      </c>
    </row>
    <row r="113" ht="15.75" customHeight="1">
      <c r="A113" s="26">
        <v>110.0</v>
      </c>
      <c r="B113" s="14">
        <v>3.1201050607826E13</v>
      </c>
      <c r="C113" s="15" t="s">
        <v>725</v>
      </c>
      <c r="D113" s="27" t="s">
        <v>475</v>
      </c>
      <c r="E113" s="9">
        <v>44172.0</v>
      </c>
      <c r="F113" s="11">
        <v>39459.0</v>
      </c>
      <c r="G113" s="7" t="s">
        <v>476</v>
      </c>
      <c r="H113" s="7">
        <v>109.0</v>
      </c>
      <c r="I113" s="7" t="s">
        <v>726</v>
      </c>
      <c r="J113" s="11">
        <v>39459.0</v>
      </c>
      <c r="K113" s="7" t="s">
        <v>719</v>
      </c>
      <c r="L113" s="7">
        <f t="shared" si="1"/>
        <v>12.9</v>
      </c>
      <c r="M113" s="10" t="s">
        <v>720</v>
      </c>
      <c r="N113" s="7" t="s">
        <v>33</v>
      </c>
      <c r="O113" s="7" t="s">
        <v>665</v>
      </c>
      <c r="P113" s="7" t="s">
        <v>489</v>
      </c>
      <c r="Q113" s="7" t="s">
        <v>727</v>
      </c>
      <c r="R113" s="10" t="s">
        <v>481</v>
      </c>
      <c r="S113" s="7" t="s">
        <v>722</v>
      </c>
      <c r="T113" s="7" t="s">
        <v>723</v>
      </c>
      <c r="U113" s="7" t="s">
        <v>724</v>
      </c>
      <c r="V113" s="12" t="s">
        <v>728</v>
      </c>
    </row>
    <row r="114" ht="15.75" customHeight="1">
      <c r="A114" s="26">
        <v>111.0</v>
      </c>
      <c r="B114" s="14">
        <v>3.1201050607819E13</v>
      </c>
      <c r="C114" s="15" t="s">
        <v>729</v>
      </c>
      <c r="D114" s="27" t="s">
        <v>475</v>
      </c>
      <c r="E114" s="9">
        <v>44172.0</v>
      </c>
      <c r="F114" s="11">
        <v>42130.0</v>
      </c>
      <c r="G114" s="7" t="s">
        <v>476</v>
      </c>
      <c r="H114" s="7">
        <v>177.0</v>
      </c>
      <c r="I114" s="7" t="s">
        <v>730</v>
      </c>
      <c r="J114" s="11">
        <v>42130.0</v>
      </c>
      <c r="K114" s="7" t="s">
        <v>719</v>
      </c>
      <c r="L114" s="7">
        <f t="shared" si="1"/>
        <v>5.6</v>
      </c>
      <c r="M114" s="10" t="s">
        <v>720</v>
      </c>
      <c r="N114" s="7" t="s">
        <v>33</v>
      </c>
      <c r="O114" s="7" t="s">
        <v>665</v>
      </c>
      <c r="P114" s="7" t="s">
        <v>731</v>
      </c>
      <c r="Q114" s="7" t="s">
        <v>727</v>
      </c>
      <c r="R114" s="10" t="s">
        <v>481</v>
      </c>
      <c r="S114" s="7" t="s">
        <v>722</v>
      </c>
      <c r="T114" s="7" t="s">
        <v>723</v>
      </c>
      <c r="U114" s="7" t="s">
        <v>724</v>
      </c>
      <c r="V114" s="12" t="s">
        <v>732</v>
      </c>
    </row>
    <row r="115" ht="15.75" customHeight="1">
      <c r="A115" s="26">
        <v>112.0</v>
      </c>
      <c r="B115" s="14">
        <v>3.1201050607671E13</v>
      </c>
      <c r="C115" s="15" t="s">
        <v>733</v>
      </c>
      <c r="D115" s="27" t="s">
        <v>475</v>
      </c>
      <c r="E115" s="9">
        <v>44179.0</v>
      </c>
      <c r="F115" s="9">
        <v>43774.0</v>
      </c>
      <c r="G115" s="7" t="s">
        <v>476</v>
      </c>
      <c r="H115" s="7">
        <v>38.0</v>
      </c>
      <c r="I115" s="7" t="s">
        <v>734</v>
      </c>
      <c r="J115" s="43" t="s">
        <v>735</v>
      </c>
      <c r="K115" s="7" t="s">
        <v>736</v>
      </c>
      <c r="L115" s="7">
        <f t="shared" si="1"/>
        <v>1.1</v>
      </c>
      <c r="M115" s="10"/>
      <c r="N115" s="7" t="s">
        <v>33</v>
      </c>
      <c r="O115" s="7" t="s">
        <v>665</v>
      </c>
      <c r="P115" s="7" t="s">
        <v>489</v>
      </c>
      <c r="Q115" s="7" t="s">
        <v>144</v>
      </c>
      <c r="R115" s="10" t="s">
        <v>481</v>
      </c>
      <c r="S115" s="7" t="s">
        <v>737</v>
      </c>
      <c r="T115" s="7" t="s">
        <v>738</v>
      </c>
      <c r="U115" s="44" t="s">
        <v>739</v>
      </c>
      <c r="V115" s="12" t="s">
        <v>740</v>
      </c>
    </row>
    <row r="116" ht="15.75" customHeight="1">
      <c r="A116" s="26">
        <v>113.0</v>
      </c>
      <c r="B116" s="14">
        <v>3.1201050607687E13</v>
      </c>
      <c r="C116" s="15" t="s">
        <v>741</v>
      </c>
      <c r="D116" s="27" t="s">
        <v>475</v>
      </c>
      <c r="E116" s="9">
        <v>44179.0</v>
      </c>
      <c r="F116" s="9">
        <v>43774.0</v>
      </c>
      <c r="G116" s="7" t="s">
        <v>476</v>
      </c>
      <c r="H116" s="7">
        <v>91.5</v>
      </c>
      <c r="I116" s="7" t="s">
        <v>742</v>
      </c>
      <c r="J116" s="43" t="s">
        <v>735</v>
      </c>
      <c r="K116" s="7" t="s">
        <v>736</v>
      </c>
      <c r="L116" s="7">
        <f t="shared" si="1"/>
        <v>1.1</v>
      </c>
      <c r="M116" s="10"/>
      <c r="N116" s="7" t="s">
        <v>24</v>
      </c>
      <c r="O116" s="7" t="s">
        <v>194</v>
      </c>
      <c r="P116" s="7" t="s">
        <v>489</v>
      </c>
      <c r="Q116" s="7" t="s">
        <v>144</v>
      </c>
      <c r="R116" s="10" t="s">
        <v>481</v>
      </c>
      <c r="S116" s="7" t="s">
        <v>737</v>
      </c>
      <c r="T116" s="7" t="s">
        <v>738</v>
      </c>
      <c r="U116" s="44" t="s">
        <v>743</v>
      </c>
      <c r="V116" s="12" t="s">
        <v>744</v>
      </c>
    </row>
    <row r="117" ht="15.75" customHeight="1">
      <c r="A117" s="26">
        <v>114.0</v>
      </c>
      <c r="B117" s="14">
        <v>3.120105060768E13</v>
      </c>
      <c r="C117" s="15" t="s">
        <v>745</v>
      </c>
      <c r="D117" s="27" t="s">
        <v>475</v>
      </c>
      <c r="E117" s="9">
        <v>44179.0</v>
      </c>
      <c r="F117" s="9">
        <v>43774.0</v>
      </c>
      <c r="G117" s="7" t="s">
        <v>476</v>
      </c>
      <c r="H117" s="7">
        <v>66.2</v>
      </c>
      <c r="I117" s="7" t="s">
        <v>746</v>
      </c>
      <c r="J117" s="43" t="s">
        <v>735</v>
      </c>
      <c r="K117" s="7" t="s">
        <v>736</v>
      </c>
      <c r="L117" s="7">
        <f t="shared" si="1"/>
        <v>1.1</v>
      </c>
      <c r="M117" s="10"/>
      <c r="N117" s="7" t="s">
        <v>33</v>
      </c>
      <c r="O117" s="7" t="s">
        <v>665</v>
      </c>
      <c r="P117" s="7" t="s">
        <v>489</v>
      </c>
      <c r="Q117" s="7" t="s">
        <v>747</v>
      </c>
      <c r="R117" s="10" t="s">
        <v>481</v>
      </c>
      <c r="S117" s="7" t="s">
        <v>737</v>
      </c>
      <c r="T117" s="7" t="s">
        <v>738</v>
      </c>
      <c r="U117" s="44" t="s">
        <v>748</v>
      </c>
      <c r="V117" s="12" t="s">
        <v>749</v>
      </c>
    </row>
    <row r="118" ht="15.75" customHeight="1">
      <c r="A118" s="26">
        <v>115.0</v>
      </c>
      <c r="B118" s="14">
        <v>3.120105060769E13</v>
      </c>
      <c r="C118" s="15" t="s">
        <v>750</v>
      </c>
      <c r="D118" s="27" t="s">
        <v>475</v>
      </c>
      <c r="E118" s="9">
        <v>44179.0</v>
      </c>
      <c r="F118" s="11">
        <v>42593.0</v>
      </c>
      <c r="G118" s="7" t="s">
        <v>476</v>
      </c>
      <c r="H118" s="7">
        <v>84.8</v>
      </c>
      <c r="I118" s="7" t="s">
        <v>751</v>
      </c>
      <c r="J118" s="43" t="s">
        <v>752</v>
      </c>
      <c r="K118" s="7" t="s">
        <v>753</v>
      </c>
      <c r="L118" s="7">
        <f t="shared" si="1"/>
        <v>4.3</v>
      </c>
      <c r="M118" s="10"/>
      <c r="N118" s="7" t="s">
        <v>33</v>
      </c>
      <c r="O118" s="7" t="s">
        <v>665</v>
      </c>
      <c r="P118" s="7" t="s">
        <v>489</v>
      </c>
      <c r="Q118" s="7" t="s">
        <v>144</v>
      </c>
      <c r="R118" s="10" t="s">
        <v>481</v>
      </c>
      <c r="S118" s="7" t="s">
        <v>737</v>
      </c>
      <c r="T118" s="7" t="s">
        <v>738</v>
      </c>
      <c r="U118" s="44" t="s">
        <v>754</v>
      </c>
      <c r="V118" s="12" t="s">
        <v>755</v>
      </c>
    </row>
    <row r="119" ht="15.75" customHeight="1">
      <c r="A119" s="26">
        <v>116.0</v>
      </c>
      <c r="B119" s="14">
        <v>3.1201050607688E13</v>
      </c>
      <c r="C119" s="15" t="s">
        <v>756</v>
      </c>
      <c r="D119" s="27" t="s">
        <v>475</v>
      </c>
      <c r="E119" s="9">
        <v>44179.0</v>
      </c>
      <c r="F119" s="11">
        <v>39871.0</v>
      </c>
      <c r="G119" s="7" t="s">
        <v>476</v>
      </c>
      <c r="H119" s="7">
        <v>126.0</v>
      </c>
      <c r="I119" s="7" t="s">
        <v>757</v>
      </c>
      <c r="J119" s="11">
        <v>39871.0</v>
      </c>
      <c r="K119" s="7" t="s">
        <v>758</v>
      </c>
      <c r="L119" s="7">
        <f t="shared" si="1"/>
        <v>11.8</v>
      </c>
      <c r="M119" s="10"/>
      <c r="N119" s="7" t="s">
        <v>24</v>
      </c>
      <c r="O119" s="7" t="s">
        <v>506</v>
      </c>
      <c r="P119" s="7" t="s">
        <v>489</v>
      </c>
      <c r="Q119" s="7" t="s">
        <v>144</v>
      </c>
      <c r="R119" s="10" t="s">
        <v>481</v>
      </c>
      <c r="S119" s="7" t="s">
        <v>737</v>
      </c>
      <c r="T119" s="7" t="s">
        <v>738</v>
      </c>
      <c r="V119" s="12" t="s">
        <v>759</v>
      </c>
    </row>
    <row r="120" ht="15.75" customHeight="1">
      <c r="A120" s="26">
        <v>117.0</v>
      </c>
      <c r="B120" s="14">
        <v>3.1201050607706E13</v>
      </c>
      <c r="C120" s="15" t="s">
        <v>760</v>
      </c>
      <c r="D120" s="27" t="s">
        <v>475</v>
      </c>
      <c r="E120" s="9">
        <v>44179.0</v>
      </c>
      <c r="F120" s="11">
        <v>43839.0</v>
      </c>
      <c r="G120" s="7" t="s">
        <v>476</v>
      </c>
      <c r="H120" s="7">
        <v>16.2</v>
      </c>
      <c r="I120" s="7" t="s">
        <v>761</v>
      </c>
      <c r="J120" s="11">
        <v>43839.0</v>
      </c>
      <c r="K120" s="7" t="s">
        <v>762</v>
      </c>
      <c r="L120" s="7">
        <f t="shared" si="1"/>
        <v>0.9</v>
      </c>
      <c r="M120" s="10" t="s">
        <v>83</v>
      </c>
      <c r="N120" s="7" t="s">
        <v>33</v>
      </c>
      <c r="O120" s="7" t="s">
        <v>68</v>
      </c>
      <c r="P120" s="7" t="s">
        <v>489</v>
      </c>
      <c r="Q120" s="7" t="s">
        <v>763</v>
      </c>
      <c r="R120" s="10" t="s">
        <v>481</v>
      </c>
      <c r="S120" s="7" t="s">
        <v>764</v>
      </c>
      <c r="T120" s="7" t="s">
        <v>765</v>
      </c>
      <c r="V120" s="12" t="s">
        <v>766</v>
      </c>
    </row>
    <row r="121" ht="15.75" customHeight="1">
      <c r="A121" s="26">
        <v>118.0</v>
      </c>
      <c r="B121" s="14">
        <v>3.1201050607696E13</v>
      </c>
      <c r="C121" s="15" t="s">
        <v>767</v>
      </c>
      <c r="D121" s="27" t="s">
        <v>475</v>
      </c>
      <c r="E121" s="9">
        <v>44180.0</v>
      </c>
      <c r="F121" s="11">
        <v>43872.0</v>
      </c>
      <c r="G121" s="7" t="s">
        <v>476</v>
      </c>
      <c r="H121" s="7">
        <v>10.8</v>
      </c>
      <c r="I121" s="7" t="s">
        <v>768</v>
      </c>
      <c r="J121" s="11">
        <v>43872.0</v>
      </c>
      <c r="K121" s="7" t="s">
        <v>769</v>
      </c>
      <c r="L121" s="7">
        <f t="shared" si="1"/>
        <v>0.8</v>
      </c>
      <c r="M121" s="10"/>
      <c r="N121" s="7" t="s">
        <v>33</v>
      </c>
      <c r="O121" s="7" t="s">
        <v>665</v>
      </c>
      <c r="P121" s="7" t="s">
        <v>489</v>
      </c>
      <c r="Q121" s="7" t="s">
        <v>770</v>
      </c>
      <c r="R121" s="10" t="s">
        <v>481</v>
      </c>
      <c r="S121" s="7" t="s">
        <v>771</v>
      </c>
      <c r="T121" s="7" t="s">
        <v>772</v>
      </c>
    </row>
    <row r="122" ht="15.75" customHeight="1">
      <c r="A122" s="26">
        <v>119.0</v>
      </c>
      <c r="B122" s="14">
        <v>3.1019101710455E13</v>
      </c>
      <c r="C122" s="15" t="s">
        <v>773</v>
      </c>
      <c r="D122" s="27" t="s">
        <v>475</v>
      </c>
      <c r="E122" s="9">
        <v>44180.0</v>
      </c>
      <c r="F122" s="11">
        <v>43290.0</v>
      </c>
      <c r="G122" s="7" t="s">
        <v>476</v>
      </c>
      <c r="H122" s="7">
        <v>203.0</v>
      </c>
      <c r="I122" s="7" t="s">
        <v>774</v>
      </c>
      <c r="J122" s="11">
        <v>43290.0</v>
      </c>
      <c r="K122" s="7" t="s">
        <v>775</v>
      </c>
      <c r="L122" s="7">
        <f t="shared" si="1"/>
        <v>2.4</v>
      </c>
      <c r="M122" s="10" t="s">
        <v>776</v>
      </c>
      <c r="N122" s="7" t="s">
        <v>33</v>
      </c>
      <c r="O122" s="7" t="s">
        <v>68</v>
      </c>
      <c r="P122" s="7" t="s">
        <v>489</v>
      </c>
      <c r="Q122" s="7" t="s">
        <v>777</v>
      </c>
      <c r="R122" s="10" t="s">
        <v>481</v>
      </c>
      <c r="S122" s="7" t="s">
        <v>778</v>
      </c>
      <c r="T122" s="7" t="s">
        <v>779</v>
      </c>
      <c r="V122" s="12" t="s">
        <v>780</v>
      </c>
    </row>
    <row r="123" ht="15.75" customHeight="1">
      <c r="A123" s="26">
        <v>120.0</v>
      </c>
      <c r="B123" s="14">
        <v>3.1201050607816E13</v>
      </c>
      <c r="C123" s="15" t="s">
        <v>781</v>
      </c>
      <c r="D123" s="27" t="s">
        <v>475</v>
      </c>
      <c r="E123" s="9">
        <v>44174.0</v>
      </c>
      <c r="F123" s="8">
        <v>38169.0</v>
      </c>
      <c r="G123" s="7" t="s">
        <v>476</v>
      </c>
      <c r="H123" s="7">
        <v>115.0</v>
      </c>
      <c r="I123" s="7" t="s">
        <v>782</v>
      </c>
      <c r="J123" s="10" t="s">
        <v>783</v>
      </c>
      <c r="K123" s="7" t="s">
        <v>784</v>
      </c>
      <c r="L123" s="7">
        <f t="shared" si="1"/>
        <v>16.5</v>
      </c>
      <c r="M123" s="10"/>
      <c r="N123" s="7" t="s">
        <v>33</v>
      </c>
      <c r="O123" s="7" t="s">
        <v>34</v>
      </c>
      <c r="P123" s="7" t="s">
        <v>489</v>
      </c>
      <c r="Q123" s="7" t="s">
        <v>28</v>
      </c>
      <c r="R123" s="10" t="s">
        <v>481</v>
      </c>
      <c r="S123" s="7" t="s">
        <v>785</v>
      </c>
      <c r="T123" s="7" t="s">
        <v>786</v>
      </c>
      <c r="U123" s="7" t="s">
        <v>787</v>
      </c>
    </row>
    <row r="124" ht="15.75" customHeight="1">
      <c r="A124" s="26">
        <v>121.0</v>
      </c>
      <c r="B124" s="14">
        <v>3.1201050607841E13</v>
      </c>
      <c r="C124" s="15" t="s">
        <v>788</v>
      </c>
      <c r="D124" s="27" t="s">
        <v>475</v>
      </c>
      <c r="E124" s="9">
        <v>44174.0</v>
      </c>
      <c r="F124" s="8">
        <v>40483.0</v>
      </c>
      <c r="G124" s="7" t="s">
        <v>476</v>
      </c>
      <c r="H124" s="7">
        <v>17.5</v>
      </c>
      <c r="I124" s="7" t="s">
        <v>789</v>
      </c>
      <c r="J124" s="10" t="s">
        <v>790</v>
      </c>
      <c r="K124" s="7" t="s">
        <v>791</v>
      </c>
      <c r="L124" s="7">
        <f t="shared" si="1"/>
        <v>10.1</v>
      </c>
      <c r="M124" s="10"/>
      <c r="N124" s="7" t="s">
        <v>33</v>
      </c>
      <c r="O124" s="7" t="s">
        <v>792</v>
      </c>
      <c r="P124" s="7" t="s">
        <v>489</v>
      </c>
      <c r="Q124" s="7" t="s">
        <v>793</v>
      </c>
      <c r="R124" s="10" t="s">
        <v>481</v>
      </c>
      <c r="S124" s="7" t="s">
        <v>785</v>
      </c>
      <c r="T124" s="7" t="s">
        <v>786</v>
      </c>
      <c r="V124" s="12" t="s">
        <v>794</v>
      </c>
    </row>
    <row r="125" ht="15.75" customHeight="1">
      <c r="A125" s="26">
        <v>122.0</v>
      </c>
      <c r="B125" s="14">
        <v>3.1201050607682E13</v>
      </c>
      <c r="C125" s="15" t="s">
        <v>795</v>
      </c>
      <c r="D125" s="27" t="s">
        <v>475</v>
      </c>
      <c r="E125" s="9">
        <v>44209.0</v>
      </c>
      <c r="F125" s="11">
        <v>40679.0</v>
      </c>
      <c r="G125" s="7" t="s">
        <v>476</v>
      </c>
      <c r="H125" s="7">
        <v>79.7</v>
      </c>
      <c r="I125" s="7" t="s">
        <v>796</v>
      </c>
      <c r="J125" s="11">
        <v>40679.0</v>
      </c>
      <c r="K125" s="7" t="s">
        <v>797</v>
      </c>
      <c r="L125" s="7">
        <f t="shared" si="1"/>
        <v>9.7</v>
      </c>
      <c r="M125" s="10"/>
      <c r="N125" s="7" t="s">
        <v>33</v>
      </c>
      <c r="O125" s="7" t="s">
        <v>798</v>
      </c>
      <c r="P125" s="7" t="s">
        <v>489</v>
      </c>
      <c r="Q125" s="7" t="s">
        <v>799</v>
      </c>
      <c r="R125" s="10" t="s">
        <v>481</v>
      </c>
      <c r="S125" s="7" t="s">
        <v>800</v>
      </c>
      <c r="T125" s="7" t="s">
        <v>801</v>
      </c>
      <c r="V125" s="12" t="s">
        <v>802</v>
      </c>
    </row>
    <row r="126" ht="15.75" customHeight="1">
      <c r="A126" s="26">
        <v>123.0</v>
      </c>
      <c r="B126" s="14">
        <v>3.1201050607667E13</v>
      </c>
      <c r="C126" s="15" t="s">
        <v>803</v>
      </c>
      <c r="D126" s="27" t="s">
        <v>475</v>
      </c>
      <c r="E126" s="9">
        <v>44209.0</v>
      </c>
      <c r="F126" s="11">
        <v>43592.0</v>
      </c>
      <c r="G126" s="7" t="s">
        <v>476</v>
      </c>
      <c r="H126" s="7">
        <v>55.6</v>
      </c>
      <c r="I126" s="7" t="s">
        <v>804</v>
      </c>
      <c r="J126" s="11">
        <v>43592.0</v>
      </c>
      <c r="K126" s="7" t="s">
        <v>797</v>
      </c>
      <c r="L126" s="7">
        <f t="shared" si="1"/>
        <v>1.7</v>
      </c>
      <c r="M126" s="10"/>
      <c r="N126" s="7" t="s">
        <v>24</v>
      </c>
      <c r="O126" s="7" t="s">
        <v>805</v>
      </c>
      <c r="P126" s="7" t="s">
        <v>514</v>
      </c>
      <c r="Q126" s="7" t="s">
        <v>806</v>
      </c>
      <c r="R126" s="10" t="s">
        <v>481</v>
      </c>
      <c r="S126" s="7" t="s">
        <v>800</v>
      </c>
      <c r="T126" s="7" t="s">
        <v>801</v>
      </c>
      <c r="V126" s="12" t="s">
        <v>807</v>
      </c>
    </row>
    <row r="127" ht="15.75" customHeight="1">
      <c r="A127" s="26">
        <v>124.0</v>
      </c>
      <c r="B127" s="14">
        <v>3.1201050607691E13</v>
      </c>
      <c r="C127" s="15" t="s">
        <v>808</v>
      </c>
      <c r="D127" s="27" t="s">
        <v>475</v>
      </c>
      <c r="E127" s="9">
        <v>44209.0</v>
      </c>
      <c r="F127" s="11">
        <v>42435.0</v>
      </c>
      <c r="G127" s="7" t="s">
        <v>476</v>
      </c>
      <c r="H127" s="7">
        <v>123.0</v>
      </c>
      <c r="I127" s="7" t="s">
        <v>809</v>
      </c>
      <c r="J127" s="11">
        <v>42435.0</v>
      </c>
      <c r="K127" s="7" t="s">
        <v>797</v>
      </c>
      <c r="L127" s="7">
        <f t="shared" si="1"/>
        <v>4.9</v>
      </c>
      <c r="M127" s="10"/>
      <c r="N127" s="7" t="s">
        <v>33</v>
      </c>
      <c r="O127" s="7" t="s">
        <v>810</v>
      </c>
      <c r="P127" s="7" t="s">
        <v>489</v>
      </c>
      <c r="Q127" s="7" t="s">
        <v>811</v>
      </c>
      <c r="R127" s="10" t="s">
        <v>481</v>
      </c>
      <c r="S127" s="7" t="s">
        <v>800</v>
      </c>
      <c r="T127" s="7" t="s">
        <v>801</v>
      </c>
      <c r="V127" s="12" t="s">
        <v>812</v>
      </c>
    </row>
    <row r="128" ht="15.75" customHeight="1">
      <c r="A128" s="26">
        <v>125.0</v>
      </c>
      <c r="B128" s="14">
        <v>3.1201050607685E13</v>
      </c>
      <c r="C128" s="15" t="s">
        <v>813</v>
      </c>
      <c r="D128" s="27" t="s">
        <v>475</v>
      </c>
      <c r="E128" s="9">
        <v>44209.0</v>
      </c>
      <c r="F128" s="11">
        <v>39356.0</v>
      </c>
      <c r="G128" s="7" t="s">
        <v>476</v>
      </c>
      <c r="H128" s="7">
        <v>212.0</v>
      </c>
      <c r="I128" s="7" t="s">
        <v>814</v>
      </c>
      <c r="J128" s="11">
        <v>39356.0</v>
      </c>
      <c r="K128" s="7" t="s">
        <v>797</v>
      </c>
      <c r="L128" s="7">
        <f t="shared" si="1"/>
        <v>13.3</v>
      </c>
      <c r="M128" s="10"/>
      <c r="N128" s="7" t="s">
        <v>33</v>
      </c>
      <c r="O128" s="7" t="s">
        <v>815</v>
      </c>
      <c r="P128" s="7" t="s">
        <v>489</v>
      </c>
      <c r="Q128" s="7" t="s">
        <v>816</v>
      </c>
      <c r="R128" s="10" t="s">
        <v>481</v>
      </c>
      <c r="S128" s="7" t="s">
        <v>800</v>
      </c>
      <c r="T128" s="7" t="s">
        <v>801</v>
      </c>
    </row>
    <row r="129" ht="15.75" customHeight="1">
      <c r="A129" s="26">
        <v>126.0</v>
      </c>
      <c r="B129" s="14">
        <v>3.1201050607689E13</v>
      </c>
      <c r="C129" s="15" t="s">
        <v>817</v>
      </c>
      <c r="D129" s="27" t="s">
        <v>475</v>
      </c>
      <c r="E129" s="9">
        <v>44209.0</v>
      </c>
      <c r="F129" s="11">
        <v>40095.0</v>
      </c>
      <c r="G129" s="7" t="s">
        <v>476</v>
      </c>
      <c r="H129" s="7">
        <v>137.0</v>
      </c>
      <c r="I129" s="7" t="s">
        <v>818</v>
      </c>
      <c r="J129" s="11">
        <v>40095.0</v>
      </c>
      <c r="K129" s="7" t="s">
        <v>797</v>
      </c>
      <c r="L129" s="7">
        <f t="shared" si="1"/>
        <v>11.3</v>
      </c>
      <c r="M129" s="10"/>
      <c r="N129" s="7" t="s">
        <v>33</v>
      </c>
      <c r="O129" s="7" t="s">
        <v>819</v>
      </c>
      <c r="P129" s="7" t="s">
        <v>489</v>
      </c>
      <c r="Q129" s="7" t="s">
        <v>816</v>
      </c>
      <c r="R129" s="10" t="s">
        <v>481</v>
      </c>
      <c r="S129" s="7" t="s">
        <v>800</v>
      </c>
      <c r="T129" s="7" t="s">
        <v>801</v>
      </c>
    </row>
    <row r="130" ht="15.75" customHeight="1">
      <c r="A130" s="26">
        <v>127.0</v>
      </c>
      <c r="B130" s="14">
        <v>3.1201050607824E13</v>
      </c>
      <c r="C130" s="15" t="s">
        <v>820</v>
      </c>
      <c r="D130" s="27" t="s">
        <v>475</v>
      </c>
      <c r="E130" s="9">
        <v>44201.0</v>
      </c>
      <c r="F130" s="11">
        <v>40775.0</v>
      </c>
      <c r="G130" s="7" t="s">
        <v>476</v>
      </c>
      <c r="H130" s="7">
        <v>386.0</v>
      </c>
      <c r="I130" s="7" t="s">
        <v>821</v>
      </c>
      <c r="J130" s="11">
        <v>40775.0</v>
      </c>
      <c r="K130" s="7" t="s">
        <v>797</v>
      </c>
      <c r="L130" s="7">
        <f t="shared" si="1"/>
        <v>9.4</v>
      </c>
      <c r="M130" s="10"/>
      <c r="N130" s="7" t="s">
        <v>33</v>
      </c>
      <c r="O130" s="7" t="s">
        <v>84</v>
      </c>
      <c r="P130" s="7" t="s">
        <v>489</v>
      </c>
      <c r="Q130" s="7" t="s">
        <v>822</v>
      </c>
      <c r="R130" s="10" t="s">
        <v>481</v>
      </c>
      <c r="S130" s="7" t="s">
        <v>823</v>
      </c>
      <c r="T130" s="7" t="s">
        <v>824</v>
      </c>
    </row>
    <row r="131" ht="15.75" customHeight="1">
      <c r="A131" s="26">
        <v>128.0</v>
      </c>
      <c r="B131" s="14">
        <v>3.1201050607832E13</v>
      </c>
      <c r="C131" s="15" t="s">
        <v>825</v>
      </c>
      <c r="D131" s="27" t="s">
        <v>475</v>
      </c>
      <c r="E131" s="9">
        <v>44201.0</v>
      </c>
      <c r="F131" s="11">
        <v>42968.0</v>
      </c>
      <c r="G131" s="7" t="s">
        <v>476</v>
      </c>
      <c r="H131" s="7">
        <v>62.0</v>
      </c>
      <c r="I131" s="7" t="s">
        <v>826</v>
      </c>
      <c r="J131" s="11">
        <v>42968.0</v>
      </c>
      <c r="K131" s="7" t="s">
        <v>797</v>
      </c>
      <c r="L131" s="7">
        <f t="shared" si="1"/>
        <v>3.4</v>
      </c>
      <c r="M131" s="10"/>
      <c r="N131" s="7" t="s">
        <v>33</v>
      </c>
      <c r="O131" s="7" t="s">
        <v>294</v>
      </c>
      <c r="P131" s="7" t="s">
        <v>489</v>
      </c>
      <c r="Q131" s="7" t="s">
        <v>822</v>
      </c>
      <c r="R131" s="10" t="s">
        <v>481</v>
      </c>
      <c r="S131" s="7" t="s">
        <v>823</v>
      </c>
      <c r="T131" s="7" t="s">
        <v>824</v>
      </c>
    </row>
    <row r="132" ht="15.75" customHeight="1">
      <c r="A132" s="26">
        <v>129.0</v>
      </c>
      <c r="B132" s="14">
        <v>3.1201050607681E13</v>
      </c>
      <c r="C132" s="15" t="s">
        <v>827</v>
      </c>
      <c r="D132" s="27" t="s">
        <v>475</v>
      </c>
      <c r="E132" s="9">
        <v>44201.0</v>
      </c>
      <c r="F132" s="11">
        <v>41718.0</v>
      </c>
      <c r="G132" s="7" t="s">
        <v>476</v>
      </c>
      <c r="H132" s="7">
        <v>28.5</v>
      </c>
      <c r="I132" s="7" t="s">
        <v>828</v>
      </c>
      <c r="J132" s="11">
        <v>41718.0</v>
      </c>
      <c r="K132" s="7" t="s">
        <v>797</v>
      </c>
      <c r="L132" s="7">
        <f t="shared" si="1"/>
        <v>6.8</v>
      </c>
      <c r="M132" s="10"/>
      <c r="N132" s="7" t="s">
        <v>24</v>
      </c>
      <c r="O132" s="7" t="s">
        <v>829</v>
      </c>
      <c r="P132" s="7" t="s">
        <v>514</v>
      </c>
      <c r="Q132" s="7" t="s">
        <v>830</v>
      </c>
      <c r="R132" s="10" t="s">
        <v>481</v>
      </c>
      <c r="S132" s="7" t="s">
        <v>831</v>
      </c>
      <c r="T132" s="7" t="s">
        <v>832</v>
      </c>
    </row>
    <row r="133" ht="15.75" customHeight="1">
      <c r="A133" s="26">
        <v>130.0</v>
      </c>
      <c r="B133" s="14">
        <v>3.1201050607683E13</v>
      </c>
      <c r="C133" s="15" t="s">
        <v>833</v>
      </c>
      <c r="D133" s="27" t="s">
        <v>475</v>
      </c>
      <c r="E133" s="9">
        <v>44201.0</v>
      </c>
      <c r="F133" s="11">
        <v>40980.0</v>
      </c>
      <c r="G133" s="7" t="s">
        <v>476</v>
      </c>
      <c r="H133" s="7">
        <v>13.7</v>
      </c>
      <c r="I133" s="7" t="s">
        <v>834</v>
      </c>
      <c r="J133" s="11">
        <v>40980.0</v>
      </c>
      <c r="K133" s="7" t="s">
        <v>797</v>
      </c>
      <c r="L133" s="7">
        <f t="shared" si="1"/>
        <v>8.8</v>
      </c>
      <c r="M133" s="10"/>
      <c r="N133" s="7" t="s">
        <v>24</v>
      </c>
      <c r="O133" s="7" t="s">
        <v>84</v>
      </c>
      <c r="P133" s="7" t="s">
        <v>489</v>
      </c>
      <c r="Q133" s="7" t="s">
        <v>835</v>
      </c>
      <c r="R133" s="10" t="s">
        <v>481</v>
      </c>
      <c r="S133" s="7" t="s">
        <v>831</v>
      </c>
      <c r="T133" s="7" t="s">
        <v>832</v>
      </c>
    </row>
    <row r="134" ht="15.75" customHeight="1">
      <c r="A134" s="26">
        <v>131.0</v>
      </c>
      <c r="B134" s="14">
        <v>3.1201050607703E13</v>
      </c>
      <c r="C134" s="15" t="s">
        <v>836</v>
      </c>
      <c r="D134" s="27" t="s">
        <v>475</v>
      </c>
      <c r="E134" s="9">
        <v>44201.0</v>
      </c>
      <c r="F134" s="11">
        <v>40092.0</v>
      </c>
      <c r="G134" s="7" t="s">
        <v>476</v>
      </c>
      <c r="H134" s="7">
        <v>132.0</v>
      </c>
      <c r="I134" s="7" t="s">
        <v>837</v>
      </c>
      <c r="J134" s="11">
        <v>40092.0</v>
      </c>
      <c r="K134" s="7" t="s">
        <v>797</v>
      </c>
      <c r="L134" s="7">
        <f t="shared" si="1"/>
        <v>11.3</v>
      </c>
      <c r="M134" s="10"/>
      <c r="N134" s="7" t="s">
        <v>33</v>
      </c>
      <c r="O134" s="7" t="s">
        <v>838</v>
      </c>
      <c r="P134" s="7" t="s">
        <v>489</v>
      </c>
      <c r="Q134" s="7" t="s">
        <v>835</v>
      </c>
      <c r="R134" s="10" t="s">
        <v>839</v>
      </c>
      <c r="S134" s="7" t="s">
        <v>831</v>
      </c>
      <c r="T134" s="7" t="s">
        <v>832</v>
      </c>
    </row>
    <row r="135" ht="15.75" customHeight="1">
      <c r="A135" s="26">
        <v>132.0</v>
      </c>
      <c r="B135" s="14">
        <v>3.1201050607675E13</v>
      </c>
      <c r="C135" s="15" t="s">
        <v>840</v>
      </c>
      <c r="D135" s="27" t="s">
        <v>475</v>
      </c>
      <c r="E135" s="9">
        <v>44201.0</v>
      </c>
      <c r="F135" s="11">
        <v>43807.0</v>
      </c>
      <c r="G135" s="7" t="s">
        <v>476</v>
      </c>
      <c r="H135" s="7">
        <v>41.5</v>
      </c>
      <c r="I135" s="7" t="s">
        <v>841</v>
      </c>
      <c r="J135" s="11">
        <v>43807.0</v>
      </c>
      <c r="K135" s="7" t="s">
        <v>797</v>
      </c>
      <c r="L135" s="7">
        <f t="shared" si="1"/>
        <v>1.1</v>
      </c>
      <c r="M135" s="10"/>
      <c r="N135" s="7" t="s">
        <v>24</v>
      </c>
      <c r="O135" s="7" t="s">
        <v>838</v>
      </c>
      <c r="P135" s="7" t="s">
        <v>514</v>
      </c>
      <c r="Q135" s="7" t="s">
        <v>830</v>
      </c>
      <c r="R135" s="10" t="s">
        <v>481</v>
      </c>
      <c r="S135" s="7" t="s">
        <v>831</v>
      </c>
      <c r="T135" s="7" t="s">
        <v>832</v>
      </c>
    </row>
    <row r="136" ht="15.75" customHeight="1">
      <c r="A136" s="26">
        <v>133.0</v>
      </c>
      <c r="B136" s="14">
        <v>3.1201050607849E13</v>
      </c>
      <c r="C136" s="15" t="s">
        <v>842</v>
      </c>
      <c r="D136" s="27" t="s">
        <v>475</v>
      </c>
      <c r="E136" s="9">
        <v>44201.0</v>
      </c>
      <c r="F136" s="9">
        <v>42351.0</v>
      </c>
      <c r="G136" s="7" t="s">
        <v>476</v>
      </c>
      <c r="H136" s="7">
        <v>46.4</v>
      </c>
      <c r="I136" s="7" t="s">
        <v>843</v>
      </c>
      <c r="J136" s="9">
        <v>42351.0</v>
      </c>
      <c r="K136" s="7" t="s">
        <v>844</v>
      </c>
      <c r="L136" s="7">
        <f t="shared" si="1"/>
        <v>5.1</v>
      </c>
      <c r="M136" s="10"/>
      <c r="N136" s="7" t="s">
        <v>33</v>
      </c>
      <c r="O136" s="7" t="s">
        <v>84</v>
      </c>
      <c r="P136" s="7" t="s">
        <v>489</v>
      </c>
      <c r="Q136" s="7" t="s">
        <v>845</v>
      </c>
      <c r="R136" s="10" t="s">
        <v>481</v>
      </c>
      <c r="S136" s="7" t="s">
        <v>846</v>
      </c>
      <c r="T136" s="7" t="s">
        <v>847</v>
      </c>
    </row>
    <row r="137" ht="15.75" customHeight="1">
      <c r="A137" s="45">
        <v>44257.61623842592</v>
      </c>
      <c r="B137" s="14" t="s">
        <v>848</v>
      </c>
      <c r="C137" s="15">
        <v>1.0</v>
      </c>
      <c r="D137" s="7"/>
      <c r="E137" s="9"/>
      <c r="F137" s="10"/>
      <c r="J137" s="10"/>
      <c r="L137" s="7">
        <f t="shared" si="1"/>
        <v>0</v>
      </c>
      <c r="M137" s="10"/>
      <c r="R137" s="10"/>
    </row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1:H58 H60:H68 H70:H137">
    <cfRule type="cellIs" dxfId="0" priority="1" operator="lessThanOrEqual">
      <formula>6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2023-12-21T17:50:13Z</dcterms:created>
  <dc:creator>matteo pellegrini</dc:creator>
</cp:coreProperties>
</file>