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51200" yWindow="-20" windowWidth="51200" windowHeight="28340" tabRatio="500" activeTab="2"/>
  </bookViews>
  <sheets>
    <sheet name="96 Kinase data" sheetId="1" r:id="rId1"/>
    <sheet name="Abl1 construct screen" sheetId="2" r:id="rId2"/>
    <sheet name="SrcAbl Mutant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3" l="1"/>
  <c r="C52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5" i="3"/>
  <c r="D95" i="3"/>
  <c r="C96" i="3"/>
  <c r="D96" i="3"/>
  <c r="C98" i="3"/>
  <c r="D98" i="3"/>
  <c r="D52" i="3"/>
  <c r="C3" i="3"/>
  <c r="C2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3" i="3"/>
  <c r="D13" i="3"/>
  <c r="C14" i="3"/>
  <c r="D14" i="3"/>
  <c r="C15" i="3"/>
  <c r="D15" i="3"/>
  <c r="C16" i="3"/>
  <c r="D16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6" i="3"/>
  <c r="D46" i="3"/>
  <c r="C47" i="3"/>
  <c r="D47" i="3"/>
  <c r="C48" i="3"/>
  <c r="D48" i="3"/>
  <c r="C49" i="3"/>
  <c r="D49" i="3"/>
  <c r="C50" i="3"/>
  <c r="D50" i="3"/>
  <c r="D2" i="3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<sst xmlns="http://schemas.openxmlformats.org/spreadsheetml/2006/main" count="823" uniqueCount="542">
  <si>
    <t>BTK_HUMAN_D0</t>
  </si>
  <si>
    <t>TK</t>
  </si>
  <si>
    <t>addgene</t>
  </si>
  <si>
    <t>YopH</t>
  </si>
  <si>
    <t>IDPKDLTFLKELGTGQFGVVKYGKWRGQYDVAIKMIKEGSMSEDEFIEEAKVMMNLSHEKLVQLYGVCTKQRPIFIITEYMANGCLLNYLREMRHRFQTQQLLEMCKDVCEAMEYLESKQFLHRDLAARNCLVNDQGVVKVSDFGLSRYVLDDEYTSSVGSKFPVRWSPPEVLMYSKFSSKSDIWAFGVLMWEIYSLGKMPYERFTNSETAEHIAQGLRLYRPHLASEKVYTIMYSCWHEKADERPTFKILLSNILDVMDEES</t>
  </si>
  <si>
    <t>MKSSHHHHHHHHHHENLYFQSNAIDPKDLTFLKELGTGQFGVVKYGKWRGQYDVAIKMIKEGSMSEDEFIEEAKVMMNLSHEKLVQLYGVCTKQRPIFIITEYMANGCLLNYLREMRHRFQTQQLLEMCKDVCEAMEYLESKQFLHRDLAARNCLVNDQGVVKVSDFGLSRYVLDDEYTSSVGSKFPVRWSPPEVLMYSKFSSKSDIWAFGVLMWEIYSLGKMPYERFTNSETAEHIAQGLRLYRPHLASEKVYTIMYSCWHEKADERPTFKILLSNILDVMDEES</t>
  </si>
  <si>
    <t>NEK2_HUMAN_D0</t>
  </si>
  <si>
    <t>NEK</t>
  </si>
  <si>
    <t>HIP pJP1520</t>
  </si>
  <si>
    <t>HsCD00038233</t>
  </si>
  <si>
    <t>Lambda</t>
  </si>
  <si>
    <t>MPSRAEDYEVLYTIGTGSYGRCQKIRRKSDGKILVWKELDYGSMTEAEKQMLVSEVNLLRELKHPNIVRYYDRIIDRTNTTLYIVMEYCEGGDLASVITKGTKERQYLDEEFVLRVMTQLTLALKECHRRSDGGHTVLHRDLKPANVFLDGKQNVKLGDFGLARILNHDTSFAKTFVGTPYYMSPEQMNRMSYNEKSDIWSLGCLLYELCALMPPFTAFSQKELAGKIREGKFRRIPYRYSDELNEIITRMLNLKDYHRPSVEEILENPLI</t>
  </si>
  <si>
    <t>MKSSHHHHHHHHHHENLYFQSNAMPSRAEDYEVLYTIGTGSYGRCQKIRRKSDGKILVWKELDYGSMTEAEKQMLVSEVNLLRELKHPNIVRYYDRIIDRTNTTLYIVMEYCEGGDLASVITKGTKERQYLDEEFVLRVMTQLTLALKECHRRSDGGHTVLHRDLKPANVFLDGKQNVKLGDFGLARILNHDTSFAKTFVGTPYYMSPEQMNRMSYNEKSDIWSLGCLLYELCALMPPFTAFSQKELAGKIREGKFRRIPYRYSDELNEIITRMLNLKDYHRPSVEEILENPLI</t>
  </si>
  <si>
    <t>FAK1_HUMAN_D0</t>
  </si>
  <si>
    <t>HsCD00038381</t>
  </si>
  <si>
    <t>STRDYEIQRERIELGRCIGEGQFGDVHQGIYMSPENPALAVAIKTCKNCTSDSVREKFLQEALTMRQFDHPHIVKLIGVITENPVWIIMELCTLGELRSFLQVRKYSLDLASLILYAYQLSTALAYLESKRFVHRDIAARNVLVSSNDCVKLGDFGLSRYMEDSTYYKASKGKLPIKWMAPESINFRRFTSASDVWMFGVCMWEILMHGVKPFQGVKNNDVIGRIENGERLPMPPNCPPTLYSLMTKCWAYDPSRRPRFTELKAQLSTILEEEKAQQEE</t>
  </si>
  <si>
    <t>MKSSHHHHHHHHHHENLYFQSNASTRDYEIQRERIELGRCIGEGQFGDVHQGIYMSPENPALAVAIKTCKNCTSDSVREKFLQEALTMRQFDHPHIVKLIGVITENPVWIIMELCTLGELRSFLQVRKYSLDLASLILYAYQLSTALAYLESKRFVHRDIAARNVLVSSNDCVKLGDFGLSRYMEDSTYYKASKGKLPIKWMAPESINFRRFTSASDVWMFGVCMWEILMHGVKPFQGVKNNDVIGRIENGERLPMPPNCPPTLYSLMTKCWAYDPSRRPRFTELKAQLSTILEEEKAQQEE</t>
  </si>
  <si>
    <t>POSITIVE CONTROL</t>
  </si>
  <si>
    <t>2CT10empty</t>
  </si>
  <si>
    <t>BRAF_HUMAN_D0</t>
  </si>
  <si>
    <t>TKL</t>
  </si>
  <si>
    <t>HsCD00038362</t>
  </si>
  <si>
    <t>RDSSDDWEIPDGQITVGQRIGSGSFGTVYKGKWHGDVAVKMLNVTAPTPQQLQAFKNEVGVLRKTRHVNILLFMGYSTKPQLAIVTQWCEGSSLYHHLHIIETKFEMIKLIDIARQTAQGMDYLHAKSIIHRDLKSNNIFLHEDLTVKIGDFGLATVKSRWSGSHQFEQLSGSILWMAPEVIRMQDKNPYSFQSDVYAFGIVLYELMTGQLPYSNINNRDQIIFMVGRGYLSPDLSKVRSNCPKAMKRLMAECLKKKRDERPLFPQILASIELLAR</t>
  </si>
  <si>
    <t>MKSSHHHHHHHHHHENLYFQSNARDSSDDWEIPDGQITVGQRIGSGSFGTVYKGKWHGDVAVKMLNVTAPTPQQLQAFKNEVGVLRKTRHVNILLFMGYSTKPQLAIVTQWCEGSSLYHHLHIIETKFEMIKLIDIARQTAQGMDYLHAKSIIHRDLKSNNIFLHEDLTVKIGDFGLATVKSRWSGSHQFEQLSGSILWMAPEVIRMQDKNPYSFQSDVYAFGIVLYELMTGQLPYSNINNRDQIIFMVGRGYLSPDLSKVRSNCPKAMKRLMAECLKKKRDERPLFPQILASIELLAR</t>
  </si>
  <si>
    <t>DAPK1_HUMAN_D0</t>
  </si>
  <si>
    <t>CAMK</t>
  </si>
  <si>
    <t>HsCD00038376</t>
  </si>
  <si>
    <t>TVFRQENVDDYYDTGEELGSGQFAVVKKCREKSTGLQYAAKFIKKRRTKSSRRGVSREDIEREVSILKEIQHPNVITLHEVYENKTDVILILELVAGGELFDFLAEKESLTEEEATEFLKQTLNGVYYLHSLQIAHFDLKPENIMLLDRNVPKPRIKIIDFGLAHKIDFGNEFKNIFGTPEFVAPEIVNYEPLGLEADMWSIGVITYILLSGASPFLGDTKQETLANVSAVNYEFEDEYFSNTSALAKDFIRRLLVKDPKKRMTIQDSLQHPWIKPKDTQQALS</t>
  </si>
  <si>
    <t>MKSSHHHHHHHHHHENLYFQSNATVFRQENVDDYYDTGEELGSGQFAVVKKCREKSTGLQYAAKFIKKRRTKSSRRGVSREDIEREVSILKEIQHPNVITLHEVYENKTDVILILELVAGGELFDFLAEKESLTEEEATEFLKQTLNGVYYLHSLQIAHFDLKPENIMLLDRNVPKPRIKIIDFGLAHKIDFGNEFKNIFGTPEFVAPEIVNYEPLGLEADMWSIGVITYILLSGASPFLGDTKQETLANVSAVNYEFEDEYFSNTSALAKDFIRRLLVKDPKKRMTIQDSLQHPWIKPKDTQQALS</t>
  </si>
  <si>
    <t>PDPK1_HUMAN_D0</t>
  </si>
  <si>
    <t>AGC</t>
  </si>
  <si>
    <t>HIP</t>
  </si>
  <si>
    <t>HsCD00037925</t>
  </si>
  <si>
    <t>GPAMDGTAAEPRPGAGSLQHAQPPPQPRKKRPEDFKFGKILGEGSFSTVVLARELATSREYAIKILEKRHIIKENKVPYVTRERDVMSRLDHPFFVKLYFTFQDDEKLYFGLSYAKNGELLKYIRKIGSFDETCTRFYTAEIVSALEYLHGKGIIHRDLKPENILLNEDMHIQITDFGTAKVLSPESKQARANSFVGTAQYVSPELLTEKSACKSSDLWALGCIIYQLVAGLPPFRAGNEYLIFQKIIKLEYDFPEKFFPKARDLVEKLLVLDATKRLGCEEMEGYGPLKAHPFFESVTWENLHQQTPPKLT</t>
  </si>
  <si>
    <t>MKSSHHHHHHHHHHENLYFQSNAGPAMDGTAAEPRPGAGSLQHAQPPPQPRKKRPEDFKFGKILGEGSFSTVVLARELATSREYAIKILEKRHIIKENKVPYVTRERDVMSRLDHPFFVKLYFTFQDDEKLYFGLSYAKNGELLKYIRKIGSFDETCTRFYTAEIVSALEYLHGKGIIHRDLKPENILLNEDMHIQITDFGTAKVLSPESKQARANSFVGTAQYVSPELLTEKSACKSSDLWALGCIIYQLVAGLPPFRAGNEYLIFQKIIKLEYDFPEKFFPKARDLVEKLLVLDATKRLGCEEMEGYGPLKAHPFFESVTWENLHQQTPPKLT</t>
  </si>
  <si>
    <t>E2AK2_HUMAN_D0</t>
  </si>
  <si>
    <t>HsCD00038350</t>
  </si>
  <si>
    <t>ETKYTVDKRFGMDFKEIELIGSGGFGQVFKAKHRIDGKTYVIKRVKYNNEKAEREVKALAKLDHVNIVHYNGCWDGFDYDPETSDDSLESSDYDPENSKNSSRSKTKCLFIQMEFCDKGTLEQWIEKRRGEKLDKVLALELFEQITKGVDYIHSKKLIHRDLKPSNIFLVDTKQVKIGDFGLVTSLKNDGKRTRSKGTLRYMSPEQISSQDYGKEVDLYALGLILAELLHVCDTAFETSKFFTDLRDGIISDIFDKKEKTLLQKLLSKKPEDRPNTSEILRTLTVWKKSPEKNERHTC</t>
  </si>
  <si>
    <t>MKSSHHHHHHHHHHENLYFQSNAETKYTVDKRFGMDFKEIELIGSGGFGQVFKAKHRIDGKTYVIKRVKYNNEKAEREVKALAKLDHVNIVHYNGCWDGFDYDPETSDDSLESSDYDPENSKNSSRSKTKCLFIQMEFCDKGTLEQWIEKRRGEKLDKVLALELFEQITKGVDYIHSKKLIHRDLKPSNIFLVDTKQVKIGDFGLVTSLKNDGKRTRSKGTLRYMSPEQISSQDYGKEVDLYALGLILAELLHVCDTAFETSKFFTDLRDGIISDIFDKKEKTLLQKLLSKKPEDRPNTSEILRTLTVWKKSPEKNERHTC</t>
  </si>
  <si>
    <t>EPHB2_HUMAN_D0</t>
  </si>
  <si>
    <t>HsCD00038588</t>
  </si>
  <si>
    <t>DPNEAVREFAKEIDISCVKIEQVIGAGEFGEVCSGHLKLPGKREIFVAIKTLKSGYTEKQRRDFLSEASIMGQFDHPNVIHLEGVVTKSTPVMIITEFMENGSLDSFLRQNDGQFTVIQLVGMLRGIAAGMKYLADMNYVHRDLAARNILVNSNLVCKVSDFGLSRFLEDDTSDPTYTSALGGKIPIRWTAPEAIQYRKFTSASDVWSYGIVMWEVMSYGERPYWDMTNQDVINAIERDYRLPPPMDCPSALHQLMLDCWQKDRNHRPKFGQIVNTLDKMIRNPNSLKAMAPLSS</t>
  </si>
  <si>
    <t>MKSSHHHHHHHHHHENLYFQSNADPNEAVREFAKEIDISCVKIEQVIGAGEFGEVCSGHLKLPGKREIFVAIKTLKSGYTEKQRRDFLSEASIMGQFDHPNVIHLEGVVTKSTPVMIITEFMENGSLDSFLRQNDGQFTVIQLVGMLRGIAAGMKYLADMNYVHRDLAARNILVNSNLVCKVSDFGLSRFLEDDTSDPTYTSALGGKIPIRWTAPEAIQYRKFTSASDVWSYGIVMWEVMSYGERPYWDMTNQDVINAIERDYRLPPPMDCPSALHQLMLDCWQKDRNHRPKFGQIVNTLDKMIRNPNSLKAMAPLSS</t>
  </si>
  <si>
    <t>EPHB3_HUMAN_D0</t>
  </si>
  <si>
    <t>HsCD00038757</t>
  </si>
  <si>
    <t>DPNEAVREFAKEIDVSCVKIEEVIGAGEFGEVCRGRLKQPGRREVFVAIKTLKVGYTERQRRDFLSEASIMGQFDHPNIIRLEGVVTKSRPVMILTEFMENCALDSFLRLNDGQFTVIQLVGMLRGIAAGMKYLSEMNYVHRDLAARNILVNSNLVCKVSDFGLSRFLEDDPSDPTYTSSLGGKIPIRWTAPEAIAYRKFTSASDVWSYGIVMWEVMSYGERPYWDMSNQDVINAVEQDYRLPPPMDCPTALHQLMLDCWVRDRNLRPKFSQIVNTLDKLIRNAASLKVIASAQS</t>
  </si>
  <si>
    <t>MKSSHHHHHHHHHHENLYFQSNADPNEAVREFAKEIDVSCVKIEEVIGAGEFGEVCRGRLKQPGRREVFVAIKTLKVGYTERQRRDFLSEASIMGQFDHPNIIRLEGVVTKSRPVMILTEFMENCALDSFLRLNDGQFTVIQLVGMLRGIAAGMKYLSEMNYVHRDLAARNILVNSNLVCKVSDFGLSRFLEDDPSDPTYTSSLGGKIPIRWTAPEAIAYRKFTSASDVWSYGIVMWEVMSYGERPYWDMSNQDVINAVEQDYRLPPPMDCPTALHQLMLDCWVRDRNLRPKFSQIVNTLDKLIRNAASLKVIASAQS</t>
  </si>
  <si>
    <t>ABL1_HUMAN_D0</t>
  </si>
  <si>
    <t>HsCD00038619</t>
  </si>
  <si>
    <t>SPNYDKWEMERTDITMKHKLGGGQYGEVYEGVWKKYSLTVAVKTLKEDTMEVEEFLKEAAVMKEIKHPNLVQLLGVCTREPPFYIITEFMTYGNLLDYLRECNRQEVNAVVLLYMATQISSAMEYLEKKNFIHRDLAARNCLVGENHLVKVADFGLSRLMTGDTYTAHAGAKFPIKWTAPESLAYNKFSIKSDVWAFGVLLWEIATYGMSPYPGIDLSQVYELLEKDYRMERPEGCPEKVYELMRACWQWNPSDRPSFAEIHQAFETMFQESSISDEVEKELGK</t>
  </si>
  <si>
    <t>MKSSHHHHHHHHHHENLYFQSNASPNYDKWEMERTDITMKHKLGGGQYGEVYEGVWKKYSLTVAVKTLKEDTMEVEEFLKEAAVMKEIKHPNLVQLLGVCTREPPFYIITEFMTYGNLLDYLRECNRQEVNAVVLLYMATQISSAMEYLEKKNFIHRDLAARNCLVGENHLVKVADFGLSRLMTGDTYTAHAGAKFPIKWTAPESLAYNKFSIKSDVWAFGVLLWEIATYGMSPYPGIDLSQVYELLEKDYRMERPEGCPEKVYELMRACWQWNPSDRPSFAEIHQAFETMFQESSISDEVEKELGK</t>
  </si>
  <si>
    <t>M3K5_HUMAN_D0</t>
  </si>
  <si>
    <t>STE</t>
  </si>
  <si>
    <t>HsCD00038752</t>
  </si>
  <si>
    <t>RSTEEGDCESDLLEYDYEYDENGDRVVLGKGTYGIVYAGRDLSNQVRIAIKEIPERDSRYSQPLHEEIALHKHLKHKNIVQYLGSFSENGFIKIFMEQVPGGSLSALLRSKWGPLKDNEQTIGFYTKQILEGLKYLHDNQIVHRDIKGDNVLINTYSGVLKISDFGTSKRLAGINPCTETFTGTLQYMAPEIIDKGPRGYGKAADIWSLGCTIIEMATGKPPFYELGEPQAAMFKVGMFKVHPEIPESMSAEAKAFILKCFEPDPDKRACANDLLVDEFLKVSSKKKKTQPKL</t>
  </si>
  <si>
    <t>MKSSHHHHHHHHHHENLYFQSNARSTEEGDCESDLLEYDYEYDENGDRVVLGKGTYGIVYAGRDLSNQVRIAIKEIPERDSRYSQPLHEEIALHKHLKHKNIVQYLGSFSENGFIKIFMEQVPGGSLSALLRSKWGPLKDNEQTIGFYTKQILEGLKYLHDNQIVHRDIKGDNVLINTYSGVLKISDFGTSKRLAGINPCTETFTGTLQYMAPEIIDKGPRGYGKAADIWSLGCTIIEMATGKPPFYELGEPQAAMFKVGMFKVHPEIPESMSAEAKAFILKCFEPDPDKRACANDLLVDEFLKVSSKKKKTQPKL</t>
  </si>
  <si>
    <t>STK10_HUMAN_D0</t>
  </si>
  <si>
    <t>HsCD00038077</t>
  </si>
  <si>
    <t>RKSREYEHVRRDLDPNEVWEIVGELGDGAFGKVYKAKNKETGALAAAKVIETKSEEELEDYIVEIEILATCDHPYIVKLLGAYYHDGKLWIMIEFCPGGAVDAIMLELDRGLTEPQIQVVCRQMLEALNFLHSKRIIHRDLKAGNVLMTLEGDIRLADFGVSAKNLKTLQKRDSFIGTPYWMAPEVVMCETMKDTPYDYKADIWSLGITLIEMAQIEPPHHELNPMRVLLKIAKSDPPTLLTPSKWSVEFRDFLKIALDKNPETRPSAAQLLEHPFVSSITSNKALRELVAEAKAEVMEE</t>
  </si>
  <si>
    <t>MKSSHHHHHHHHHHENLYFQSNARKSREYEHVRRDLDPNEVWEIVGELGDGAFGKVYKAKNKETGALAAAKVIETKSEEELEDYIVEIEILATCDHPYIVKLLGAYYHDGKLWIMIEFCPGGAVDAIMLELDRGLTEPQIQVVCRQMLEALNFLHSKRIIHRDLKAGNVLMTLEGDIRLADFGVSAKNLKTLQKRDSFIGTPYWMAPEVVMCETMKDTPYDYKADIWSLGITLIEMAQIEPPHHELNPMRVLLKIAKSDPPTLLTPSKWSVEFRDFLKIALDKNPETRPSAAQLLEHPFVSSITSNKALRELVAEAKAEVMEE</t>
  </si>
  <si>
    <t>KS6A3_HUMAN_D0</t>
  </si>
  <si>
    <t>HsCD00038078</t>
  </si>
  <si>
    <t>SIKEIAITHHVKEGHEKADPSQFELLKVLGQGSFGKVFLVKKISGSDARQLYAMKVLKKATLKVRDRVRTKMERDILVEVNHPFIVKLHYAFQTEGKLYLILDFLRGGDLFTRLSKEVMFTEEDVKFYLAELALALDHLHSLGIIYRDLKPENILLDEEGHIKLTDFGLSKESIDHEKKAYSFCGTVEYMAPEVVNRRGHTQSADWWSFGVLMFEMLTGTLPFQGKDRKETMTMILKAKLGMPQFLSPEAQSLLRMLFKRNPANRLGAGPDGVEEIKRHSFFSTIDWNKLYRREIHPPFKP</t>
  </si>
  <si>
    <t>MKSSHHHHHHHHHHENLYFQSNASIKEIAITHHVKEGHEKADPSQFELLKVLGQGSFGKVFLVKKISGSDARQLYAMKVLKKATLKVRDRVRTKMERDILVEVNHPFIVKLHYAFQTEGKLYLILDFLRGGDLFTRLSKEVMFTEEDVKFYLAELALALDHLHSLGIIYRDLKPENILLDEEGHIKLTDFGLSKESIDHEKKAYSFCGTVEYMAPEVVNRRGHTQSADWWSFGVLMFEMLTGTLPFQGKDRKETMTMILKAKLGMPQFLSPEAQSLLRMLFKRNPANRLGAGPDGVEEIKRHSFFSTIDWNKLYRREIHPPFKP</t>
  </si>
  <si>
    <t>CSK22_HUMAN_D0</t>
  </si>
  <si>
    <t>HsCD00037966</t>
  </si>
  <si>
    <t>MPGPAAGSRARVYAEVNSLRSREYWDYEAHVPSWGNQDDYQLVRKLGRGKYSEVFEAINITNNERVVVKILKPVKKKKIKREVKILENLRGGTNIIKLIDTVKDPVSKTPALVFEYINNTDFKQLYQILTDFDIRFYMYELLKALDYCHSKGIMHRDVKPHNVMIDHQQKKLRLIDWGLAEFYHPAQEYNVRVASRYFKGPELLVDYQMYDYSLDMWSLGCMLASMIFRREPFFHGQDNYDQLVRIAKVLGTEELYGYLKKYHIDLDPHFNDILGQHSRKRWENFIHSENRHLVSPEALDLLDKLLRYDHQQRLTAKEAMEHPYFYPVVKEQSQ</t>
  </si>
  <si>
    <t>MKSSHHHHHHHHHHENLYFQSNAMPGPAAGSRARVYAEVNSLRSREYWDYEAHVPSWGNQDDYQLVRKLGRGKYSEVFEAINITNNERVVVKILKPVKKKKIKREVKILENLRGGTNIIKLIDTVKDPVSKTPALVFEYINNTDFKQLYQILTDFDIRFYMYELLKALDYCHSKGIMHRDVKPHNVMIDHQQKKLRLIDWGLAEFYHPAQEYNVRVASRYFKGPELLVDYQMYDYSLDMWSLGCMLASMIFRREPFFHGQDNYDQLVRIAKVLGTEELYGYLKKYHIDLDPHFNDILGQHSRKRWENFIHSENRHLVSPEALDLLDKLLRYDHQQRLTAKEAMEHPYFYPVVKEQSQ</t>
  </si>
  <si>
    <t>MP2K1_HUMAN_D0</t>
  </si>
  <si>
    <t>MPKKKPTPIQLNPAPDGSAVNGTSSAETNLEALQKKLEELELDEQQRKRLEAFLTQKQKVGELKDDDFEKISELGAGNGGVVFKVSHKPSGLVMARKLIHLEIKPAIRNQIIRELQVLHECNSPYIVGFYGAFYSDGEISICMEHMDGGSLDQVLKKAGRIPEQILGKVSIAVIKGLTYLREKHKIMHRDVKPSNILVNSRGEIKLCDFGVSGQLIDSMANSFVGTRSYMSPERLQGTHYSVQSDIWSMGLSLVEMAVGRYPIPPPDAKELELMFGCQVEGDAAETPPRPRTPGRPLSSYGMDSRPPMAIFELLDYIVNEPPPKLPSGVFSLEFQDFVNKCLIKNPAERADLKQLMVHAFIKRSDAEEVDFAGWLCSTIGLNQPSTPTHAAGV</t>
  </si>
  <si>
    <t>MKSSHHHHHHHHHHENLYFQSNAMPKKKPTPIQLNPAPDGSAVNGTSSAETNLEALQKKLEELELDEQQRKRLEAFLTQKQKVGELKDDDFEKISELGAGNGGVVFKVSHKPSGLVMARKLIHLEIKPAIRNQIIRELQVLHECNSPYIVGFYGAFYSDGEISICMEHMDGGSLDQVLKKAGRIPEQILGKVSIAVIKGLTYLREKHKIMHRDVKPSNILVNSRGEIKLCDFGVSGQLIDSMANSFVGTRSYMSPERLQGTHYSVQSDIWSMGLSLVEMAVGRYPIPPPDAKELELMFGCQVEGDAAETPPRPRTPGRPLSSYGMDSRPPMAIFELLDYIVNEPPPKLPSGVFSLEFQDFVNKCLIKNPAERADLKQLMVHAFIKRSDAEEVDFAGWLCSTIGLNQPSTPTHAAGV</t>
  </si>
  <si>
    <t>KSYK_HUMAN_D0</t>
  </si>
  <si>
    <t>LDRKLLTLEDKELGSGNFGTVKKGYYQMKKVVKTVAVKILKNEANDPALKDELLAEANVMQQLDNPYIVRMIGICEAESWMLVMEMAELGPLNKYLQQNRHVKDKNIIELVHQVSMGMKYLEESNFVHRDLAARNVLLVTQHYAKISDFGLSKALRADENYYKAQTHGKWPVKWYAPECINYYKFSSKSDVWSFGVLMWEAFSYGQKPYRGMKGSEVTAMLEKGERMGCPAGCPREMYDLMNLCWTYDVENRPGFAAVELRLRNYYYDVVN</t>
  </si>
  <si>
    <t>MKSSHHHHHHHHHHENLYFQSNALDRKLLTLEDKELGSGNFGTVKKGYYQMKKVVKTVAVKILKNEANDPALKDELLAEANVMQQLDNPYIVRMIGICEAESWMLVMEMAELGPLNKYLQQNRHVKDKNIIELVHQVSMGMKYLEESNFVHRDLAARNVLLVTQHYAKISDFGLSKALRADENYYKAQTHGKWPVKWYAPECINYYKFSSKSDVWSFGVLMWEAFSYGQKPYRGMKGSEVTAMLEKGERMGCPAGCPREMYDLMNLCWTYDVENRPGFAAVELRLRNYYYDVVN</t>
  </si>
  <si>
    <t>MARK2_HUMAN_D0</t>
  </si>
  <si>
    <t>HsCD00038251</t>
  </si>
  <si>
    <t>HIGNYRLLKTIGKGNFAKVKLARHILTGKEVAVKIIDKTQLNSSSLQKLFREVRIMKVLNHPNIVKLFEVIETEKTLYLVMEYASGGEVFDYLVAHGRMKEKEARAKFRQIVSAVQYCHQKFIVHRDLKAENLLLDADMNIKIADFGFSNEFTFGNKLDTFCGSPPYAAPELFQGKKYDGPEVDVWSLGVILYTLVSGSLPFDGQNLKELRERVLRGKYRIPFYMSTDCENLLKKFLILNPSKRGTLEQIMKDRWMNVGHEDDELKPYVEPLPDYKDPRRTELMVSMGYTREEIQDSLVGQRYNEVMATYLLLGY</t>
  </si>
  <si>
    <t>MKSSHHHHHHHHHHENLYFQSNAHIGNYRLLKTIGKGNFAKVKLARHILTGKEVAVKIIDKTQLNSSSLQKLFREVRIMKVLNHPNIVKLFEVIETEKTLYLVMEYASGGEVFDYLVAHGRMKEKEARAKFRQIVSAVQYCHQKFIVHRDLKAENLLLDADMNIKIADFGFSNEFTFGNKLDTFCGSPPYAAPELFQGKKYDGPEVDVWSLGVILYTLVSGSLPFDGQNLKELRERVLRGKYRIPFYMSTDCENLLKKFLILNPSKRGTLEQIMKDRWMNVGHEDDELKPYVEPLPDYKDPRRTELMVSMGYTREEIQDSLVGQRYNEVMATYLLLGY</t>
  </si>
  <si>
    <t>MK01_HUMAN_D0</t>
  </si>
  <si>
    <t>CMGC</t>
  </si>
  <si>
    <t>HsCD00038281</t>
  </si>
  <si>
    <t>MAAAAAAGAGPEMVRGQVFDVGPRYTNLSYIGEGAYGMVCSAYDNVNKVRVAIKKISPFEHQTYCQRTLREIKILLRFRHENIIGINDIIRAPTIEQMKDVYIVQDLMETDLYKLLKTQHLSNDHICYFLYQILRGLKYIHSANVLHRDLKPSNLLLNTTCDLKICDFGLARVADPDHDHTGFLTEYVATRWYRAPEIMLNSKGYTKSIDIWSVGCILAEMLSNRPIFPGKHYLDQLNHILGILGSPSQEDLNCIINLKARNYLLSLPHKNKVPWNRLFPNADSKALDLLDKMLTFNPHKRIEVEQALAHPYLEQYYDPSDEPIAEAPFKFDMELDDLPKEKLKELIFEETARFQPGYRS</t>
  </si>
  <si>
    <t>MKSSHHHHHHHHHHENLYFQSNAMAAAAAAGAGPEMVRGQVFDVGPRYTNLSYIGEGAYGMVCSAYDNVNKVRVAIKKISPFEHQTYCQRTLREIKILLRFRHENIIGINDIIRAPTIEQMKDVYIVQDLMETDLYKLLKTQHLSNDHICYFLYQILRGLKYIHSANVLHRDLKPSNLLLNTTCDLKICDFGLARVADPDHDHTGFLTEYVATRWYRAPEIMLNSKGYTKSIDIWSVGCILAEMLSNRPIFPGKHYLDQLNHILGILGSPSQEDLNCIINLKARNYLLSLPHKNKVPWNRLFPNADSKALDLLDKMLTFNPHKRIEVEQALAHPYLEQYYDPSDEPIAEAPFKFDMELDDLPKEKLKELIFEETARFQPGYRS</t>
  </si>
  <si>
    <t>MK08_HUMAN_D0</t>
  </si>
  <si>
    <t>HsCD00038084</t>
  </si>
  <si>
    <t>MSRSKRDNNFYSVEIGDSTFTVLKRYQNLKPIGSGAQGIVCAAYDAILERNVAIKKLSRPFQNQTHAKRAYRELVLMKCVNHKNIIGLLNVFTPQKSLEEFQDVYIVMELMDANLCQVIQMELDHERMSYLLYQMLCGIKHLHSAGIIHRDLKPSNIVVKSDCTLKILDFGLARTAGTSFMMTPYVVTRYYRAPEVILGMGYKENVDLWSVGCIMGEMVCHKILFPGRDYIDQWNKVIEQLGTPCPEFMKKLQPTVRTYVENRPKYAGYSFEKLFPDVLFPADSEHNKLKASQARDLLSKMLVIDASKRISVDEALQHPYINVWYDPSEAEAPPPKIPDKQLDEREHTIEEWKELIYKEVMDL</t>
  </si>
  <si>
    <t>MKSSHHHHHHHHHHENLYFQSNAMSRSKRDNNFYSVEIGDSTFTVLKRYQNLKPIGSGAQGIVCAAYDAILERNVAIKKLSRPFQNQTHAKRAYRELVLMKCVNHKNIIGLLNVFTPQKSLEEFQDVYIVMELMDANLCQVIQMELDHERMSYLLYQMLCGIKHLHSAGIIHRDLKPSNIVVKSDCTLKILDFGLARTAGTSFMMTPYVVTRYYRAPEVILGMGYKENVDLWSVGCIMGEMVCHKILFPGRDYIDQWNKVIEQLGTPCPEFMKKLQPTVRTYVENRPKYAGYSFEKLFPDVLFPADSEHNKLKASQARDLLSKMLVIDASKRISVDEALQHPYINVWYDPSEAEAPPPKIPDKQLDEREHTIEEWKELIYKEVMDL</t>
  </si>
  <si>
    <t>STRAA_HUMAN_D0</t>
  </si>
  <si>
    <t>HsCD00037995</t>
  </si>
  <si>
    <t>MSSFLPEGGCYELLTVIGKGFEDLMTVNLARYKPTGEYVTVRRINLEACSNEMVTFLQGELHVSKLFNHPNIVPYRATFIADNELWVVTSFMAYGSAKDLICTHFMDGMNELAIAYILQGVLKALDYIHHMGYVHRSVKASHILISVDGKVYLSGLRSNLSMISHGQRQRVVHDFPKYSVKVLPWLSPEVLQQNLQGYDAKSDIYSVGITACELANGHVPFKDMPATQMLLEKLNGTVPCLLDTSTIPAEELTMSPSRSVANSGLSDSLTTSTPRPSNGDSPSHPYHRTFSPHFHHFVEQCLQRNPDARPSASTLLNHSFFKQIKRRASEVLPELLRPVTPITNFEGSQSQDHSGIFGLVTNLEELEVDDWEF</t>
  </si>
  <si>
    <t>MKSSHHHHHHHHHHENLYFQSNAMSSFLPEGGCYELLTVIGKGFEDLMTVNLARYKPTGEYVTVRRINLEACSNEMVTFLQGELHVSKLFNHPNIVPYRATFIADNELWVVTSFMAYGSAKDLICTHFMDGMNELAIAYILQGVLKALDYIHHMGYVHRSVKASHILISVDGKVYLSGLRSNLSMISHGQRQRVVHDFPKYSVKVLPWLSPEVLQQNLQGYDAKSDIYSVGITACELANGHVPFKDMPATQMLLEKLNGTVPCLLDTSTIPAEELTMSPSRSVANSGLSDSLTTSTPRPSNGDSPSHPYHRTFSPHFHHFVEQCLQRNPDARPSASTLLNHSFFKQIKRRASEVLPELLRPVTPITNFEGSQSQDHSGIFGLVTNLEELEVDDWEF</t>
  </si>
  <si>
    <t>ERBB2_HUMAN_D0</t>
  </si>
  <si>
    <t>MELAALCRWGLLLALLPPGAASTQVCTGTDMKLRLPASPETHLDMLRHLYQGCQVVQGNLELTYLPTNASLSFLQDIQEVQGYVLIAHNQVRQVPLQRLRIVRGTQLFEDNYALAVLDNGDPLNNTTPVTGASPGGLRELQLRSLTEILKGGVLIQRNPQLCYQDTILWKDIFHKNNQLALTLIDTNRSRACHPCSPMCKGSRCWGESSEDCQSLTRTVCAGGCARCKGPLPTDCCHEQCAAGCTGPKHSDCLACLHFNHSGICELHCPALVTYNTDTFESMPNPEGRYTFGASCVTACPYNYLSTDVGSCTLVCPLHNQEVTAEDGTQRCEKCSKPCARVCYGLGMEHLREVRAVTSANIQEFAGCKKIFGSLAFLPESFDGDPASNTAPLQPEQLQVFETLEEITGYLYISAWPDSLPDLSVFQNLQVIRGRILHNGAYSLTLQGLGISWLGLRSLRELGSGLALIHHNTHLCFVHTVPWDQLFRNPHQALLHTANRPEDECVGEGLACHQLCARGHCWGPGPTQCVNCSQFLRGQECVEECRVLQGLPREYVNARHCLPCHPECQPQNGSVTCFGPEADQCVACAHYKDPPFCVARCPSGVKPDLSYMPIWKFPDEEGACQPCPINCTHSCVDLDDKGCPAEQRASPLTSIISAVVGILLVVVLGVVFGILIKRRQQKIRKYTMRRLLQETELVEPLTPSGAMPNQAQMRILKETELRKVKVLGSGAFGTVYKGIWIPDGENVKIPVAIKVLRENTSPKANKEILDEAYVMAGVGSPYVSRLLGICLTSTVQLVTQLMPYGCLLDHVRENRGRLGSQDLLNWCMQIAKGMSYLEDVRLVHRDLAARNVLVKSPNHVKITDFGLARLLDIDETEYHADGGKVPIKWMALESILRRRFTHQSDVWSYGVTVWELMTFGAKPYDGIPAREIPDLLEKGERLPQPPICTIDVYMIMVKCWMIDSECRPRFRELVSEFSRMARDPQRFVVIQNEDLGPASPLDSTFYRSLLEDDDMGDLVDAEEYLVPQQGFFCPDPAPGAGGMVHHRHRSSSTRSGGGDLTLGLEPSEEEAPRSPLAPSEGAGSDVFDGDLGMGAAKGLQSLPTHDPSPLQRYSEDPTVPLPSETDGYVAPLTCSPQPEYVNQPDVRPQPPSPREGPLPAARPAGATLERPKTLSPGKNGVVKDVFAFGGAVENPEYLTPQGGAAPQPHPPPAFSPAFDNLYYWDQDPPERGAPPSTFKGTPTAENPEYLGLDVPV</t>
  </si>
  <si>
    <t>MKSSHHHHHHHHHHENLYFQSNAMELAALCRWGLLLALLPPGAASTQVCTGTDMKLRLPASPETHLDMLRHLYQGCQVVQGNLELTYLPTNASLSFLQDIQEVQGYVLIAHNQVRQVPLQRLRIVRGTQLFEDNYALAVLDNGDPLNNTTPVTGASPGGLRELQLRSLTEILKGGVLIQRNPQLCYQDTILWKDIFHKNNQLALTLIDTNRSRACHPCSPMCKGSRCWGESSEDCQSLTRTVCAGGCARCKGPLPTDCCHEQCAAGCTGPKHSDCLACLHFNHSGICELHCPALVTYNTDTFESMPNPEGRYTFGASCVTACPYNYLSTDVGSCTLVCPLHNQEVTAEDGTQRCEKCSKPCARVCYGLGMEHLREVRAVTSANIQEFAGCKKIFGSLAFLPESFDGDPASNTAPLQPEQLQVFETLEEITGYLYISAWPDSLPDLSVFQNLQVIRGRILHNGAYSLTLQGLGISWLGLRSLRELGSGLALIHHNTHLCFVHTVPWDQLFRNPHQALLHTANRPEDECVGEGLACHQLCARGHCWGPGPTQCVNCSQFLRGQECVEECRVLQGLPREYVNARHCLPCHPECQPQNGSVTCFGPEADQCVACAHYKDPPFCVARCPSGVKPDLSYMPIWKFPDEEGACQPCPINCTHSCVDLDDKGCPAEQRASPLTSIISAVVGILLVVVLGVVFGILIKRRQQKIRKYTMRRLLQETELVEPLTPSGAMPNQAQMRILKETELRKVKVLGSGAFGTVYKGIWIPDGENVKIPVAIKVLRENTSPKANKEILDEAYVMAGVGSPYVSRLLGICLTSTVQLVTQLMPYGCLLDHVRENRGRLGSQDLLNWCMQIAKGMSYLEDVRLVHRDLAARNVLVKSPNHVKITDFGLARLLDIDETEYHADGGKVPIKWMALESILRRRFTHQSDVWSYGVTVWELMTFGAKPYDGIPAREIPDLLEKGERLPQPPICTIDVYMIMVKCWMIDSECRPRFRELVSEFSRMARDPQRFVVIQNEDLGPASPLDSTFYRSLLEDDDMGDLVDAEEYLVPQQGFFCPDPAPGAGGMVHHRHRSSSTRSGGGDLTLGLEPSEEEAPRSPLAPSEGAGSDVFDGDLGMGAAKGLQSLPTHDPSPLQRYSEDPTVPLPSETDGYVAPLTCSPQPEYVNQPDVRPQPPSPREGPLPAARPAGATLERPKTLSPGKNGVVKDVFAFGGAVENPEYLTPQGGAAPQPHPPPAFSPAFDNLYYWDQDPPERGAPPSTFKGTPTAENPEYLGLDVPV</t>
  </si>
  <si>
    <t>CSKP_HUMAN_D0</t>
  </si>
  <si>
    <t>HsCD00038384</t>
  </si>
  <si>
    <t>MADDDVLFEDVYELCEVIGKGPFSVVRRCINRETGQQFAVKIVDVAKFTSSPGLSTEDLKREASICHMLKHPHIVELLETYSSDGMLYMVFEFMDGADLCFEIVKRADAGFVYSEAVASHYMRQILEALRYCHDNNIIHRDVKPHCVLLASKENSAPVKLGGFGVAIQLGESGLVAGGRVGTPHFMAPEVVKREPYGKPVDVWGCGVILFILLSGCLPFYGTKERLFEGIIKGKYKMNPRQWSHISESAKDLVRRMLMLDPAERITVYEALNHPWLKERDRYAYKIHLPETVEQLRKFNARRKLKGAVLAAVSSHKFNSFYGDPPEELPDFSEDPTSSGA</t>
  </si>
  <si>
    <t>MKSSHHHHHHHHHHENLYFQSNAMADDDVLFEDVYELCEVIGKGPFSVVRRCINRETGQQFAVKIVDVAKFTSSPGLSTEDLKREASICHMLKHPHIVELLETYSSDGMLYMVFEFMDGADLCFEIVKRADAGFVYSEAVASHYMRQILEALRYCHDNNIIHRDVKPHCVLLASKENSAPVKLGGFGVAIQLGESGLVAGGRVGTPHFMAPEVVKREPYGKPVDVWGCGVILFILLSGCLPFYGTKERLFEGIIKGKYKMNPRQWSHISESAKDLVRRMLMLDPAERITVYEALNHPWLKERDRYAYKIHLPETVEQLRKFNARRKLKGAVLAAVSSHKFNSFYGDPPEELPDFSEDPTSSGA</t>
  </si>
  <si>
    <t>CLK1_HUMAN_D0</t>
  </si>
  <si>
    <t>SGC Oxford</t>
  </si>
  <si>
    <t>CLK1A-c007</t>
  </si>
  <si>
    <t>HLICQSGDVLSARYEIVDTLGEGAFGKVVECIDHKAGGRHVAVKIVKNVDRYCEAARSEIQVLEHLNTTDPNSTFRCVQMLEWFEHHGHICIVFELLGLSTYDFIKENGFLPFRLDHIRKMAYQICKSVNFLHSNKLTHTDLKPENILFVQSDYTEAYNPKIKRDERTLINPDIKVVDFGSATYDDEHHSTLVSTRHYRAPEVILALGWSQPCDVWSIGCILIEYYLGFTVFPTHDSKEHLAMMERILGPLPKHMIQKTRKRKYFHHDRLDWDEHSSAGRYVSRACKPLKEFMLSQDVEHERLFDLIQKMLEYDPAKRITLREALKHPFFDLLKKSI</t>
  </si>
  <si>
    <t>MKSSHHHHHHHHHHENLYFQSNAHLICQSGDVLSARYEIVDTLGEGAFGKVVECIDHKAGGRHVAVKIVKNVDRYCEAARSEIQVLEHLNTTDPNSTFRCVQMLEWFEHHGHICIVFELLGLSTYDFIKENGFLPFRLDHIRKMAYQICKSVNFLHSNKLTHTDLKPENILFVQSDYTEAYNPKIKRDERTLINPDIKVVDFGSATYDDEHHSTLVSTRHYRAPEVILALGWSQPCDVWSIGCILIEYYLGFTVFPTHDSKEHLAMMERILGPLPKHMIQKTRKRKYFHHDRLDWDEHSSAGRYVSRACKPLKEFMLSQDVEHERLFDLIQKMLEYDPAKRITLREALKHPFFDLLKKSI</t>
  </si>
  <si>
    <t>HASP_HUMAN_D0</t>
  </si>
  <si>
    <t>GSG2A-c009</t>
  </si>
  <si>
    <t>GECSQKGPVPFSHCLPTEKLQRCEKIGEGVFGEVFQTIADHTPVAIKIIAIEGPDLVNGSHQKTFEEILPEIIISKELSLLSGEVCNRTEGFIGLNSVHCVQGSYPPLLLKAWDHYNSTKGSANDRPDFFKDDQLFIVLEFEFGGIDLEQMRTKLSSLATAKSILHQLTASLAVAEASLRFEHRDLHWGNVLLKKTSLKKLHYTLNGKSSTIPSCGLQVSIIDYTLSRLERDGIVVFCDVSMDEDLFTGDGDYQFDIYRLMKKENNNRWGEYHPYSNVLWLHYLTDKMLKQMTFKTKCNTPAMKQIKRKIQEFHRTMLNFSSATDLLCQHSLFK</t>
  </si>
  <si>
    <t>MKSSHHHHHHHHHHENLYFQSNAGECSQKGPVPFSHCLPTEKLQRCEKIGEGVFGEVFQTIADHTPVAIKIIAIEGPDLVNGSHQKTFEEILPEIIISKELSLLSGEVCNRTEGFIGLNSVHCVQGSYPPLLLKAWDHYNSTKGSANDRPDFFKDDQLFIVLEFEFGGIDLEQMRTKLSSLATAKSILHQLTASLAVAEASLRFEHRDLHWGNVLLKKTSLKKLHYTLNGKSSTIPSCGLQVSIIDYTLSRLERDGIVVFCDVSMDEDLFTGDGDYQFDIYRLMKKENNNRWGEYHPYSNVLWLHYLTDKMLKQMTFKTKCNTPAMKQIKRKIQEFHRTMLNFSSATDLLCQHSLFK</t>
  </si>
  <si>
    <t>MP2K6_HUMAN_D0</t>
  </si>
  <si>
    <t>MAP2K6A-c025</t>
  </si>
  <si>
    <t>EVKADDLEPIMELGRGAYGVVEKMRHVPSGQIMAVKRIRATVNSQEQKRLLMDLDISMRTVDCPFTVTFYGALFREGDVWICMELMDTSLDKFYKQVIDKGQTIPEDILGKIAVSIVKALEHLHSKLSVIHRDVKPSNVLINALGQVKMCDFGISGYLVDDVAKDIDAGCKPYMAPERINPELNQKGYSVKSDIWSLGITMIELAILRFPYDSWGTPFQQLKQVVEEPSPQLPADKFSAEFVDFTSQCLKKNSKERPTYPELMQHPFFTLHESKGTDVASFVKLILGD</t>
  </si>
  <si>
    <t>MKSSHHHHHHHHHHENLYFQSNAEVKADDLEPIMELGRGAYGVVEKMRHVPSGQIMAVKRIRATVNSQEQKRLLMDLDISMRTVDCPFTVTFYGALFREGDVWICMELMDTSLDKFYKQVIDKGQTIPEDILGKIAVSIVKALEHLHSKLSVIHRDVKPSNVLINALGQVKMCDFGISGYLVDDVAKDIDAGCKPYMAPERINPELNQKGYSVKSDIWSLGITMIELAILRFPYDSWGTPFQQLKQVVEEPSPQLPADKFSAEFVDFTSQCLKKNSKERPTYPELMQHPFFTLHESKGTDVASFVKLILGD</t>
  </si>
  <si>
    <t>CDKL1_HUMAN_D0</t>
  </si>
  <si>
    <t>CDKL1A-c024</t>
  </si>
  <si>
    <t>MEKYEKIGKIGEGSYGVVFKCRNRDTGQIVAIKKFLESEDDPVIKKIALREIRMLKQLKHPNLVNLLEVFRRKRRLHLVFEYCDHTVLHELDRYQRGVPEHLVKSITWQTLQAVNFCHKHNCIHRDVKPENILITKHSVIKLCDFGFARLLTGPSDYYDDEVATRWYRSPELLVGDTQYGPPVDVWAIGCVFAELLSGVPLWPGKSDVDQLYLIRKTLGDLIPRHQQVFSTNQYFSGVKIPDPEDMEPLELKFPNISYPALGLLKGCLHMDPTERLTCEQLLHHPYFENIREIEDLAKEHDKP</t>
  </si>
  <si>
    <t>MKSSHHHHHHHHHHENLYFQSNAMEKYEKIGKIGEGSYGVVFKCRNRDTGQIVAIKKFLESEDDPVIKKIALREIRMLKQLKHPNLVNLLEVFRRKRRLHLVFEYCDHTVLHELDRYQRGVPEHLVKSITWQTLQAVNFCHKHNCIHRDVKPENILITKHSVIKLCDFGFARLLTGPSDYYDDEVATRWYRSPELLVGDTQYGPPVDVWAIGCVFAELLSGVPLWPGKSDVDQLYLIRKTLGDLIPRHQQVFSTNQYFSGVKIPDPEDMEPLELKFPNISYPALGLLKGCLHMDPTERLTCEQLLHHPYFENIREIEDLAKEHDKP</t>
  </si>
  <si>
    <t>BMPR2_HUMAN_D0</t>
  </si>
  <si>
    <t>BMPR2A-c019</t>
  </si>
  <si>
    <t>MEAAASEPSLDLDNLKLLELIGRGRYGAVYKGSLDERPVAVKVFSFANRQNFINEKNIYRVPLMEHDNIARFIVGDERVTADGRMEYLLVMEYYPNGSLCKYLSLHTSDWVSSCRLAHSVTRGLAYLHTELPRGDHYKPAISHRDLNSRNVLVKNDGTCVISDFGLSMRLTGNRLVRPGEEDNAAISEVGTIRYMAPEVLEGAVNLRDCESALKQVDMYALGLIYWEIFMRCTDLFPGESVPEYQMAFQTEVGNHPTFEDMQVLVSREKQRPKFPEAWKENSLAVRSLKETIEDCWDQDAEARLTAQCAEERMAELMMIWERNKSVSPT</t>
  </si>
  <si>
    <t>MKSSHHHHHHHHHHENLYFQSNAMEAAASEPSLDLDNLKLLELIGRGRYGAVYKGSLDERPVAVKVFSFANRQNFINEKNIYRVPLMEHDNIARFIVGDERVTADGRMEYLLVMEYYPNGSLCKYLSLHTSDWVSSCRLAHSVTRGLAYLHTELPRGDHYKPAISHRDLNSRNVLVKNDGTCVISDFGLSMRLTGNRLVRPGEEDNAAISEVGTIRYMAPEVLEGAVNLRDCESALKQVDMYALGLIYWEIFMRCTDLFPGESVPEYQMAFQTEVGNHPTFEDMQVLVSREKQRPKFPEAWKENSLAVRSLKETIEDCWDQDAEARLTAQCAEERMAELMMIWERNKSVSPT</t>
  </si>
  <si>
    <t>KC1G1_HUMAN_D0</t>
  </si>
  <si>
    <t>CK1</t>
  </si>
  <si>
    <t>CSNK1G1A-c013</t>
  </si>
  <si>
    <t>RVGKKIGCGNFGELRLGKNLYTNEYVAIKLEPIKSRAPQLHLEYRFYKQLGSAGEGLPQVYYFGPCGKYNAMVLELLGPSLEDLFDLCDRTFTLKTVLMIAIQLLSRMEYVHSKNLIYRDVKPENFLIGRQGNKKEHVIHIIDFGLAKEYIDPETKKHIPYREHKSLTGTARYMSINTHLGKEQSRRDDLEALGHMFMYFLRGSLPWQGLKADTLKERYQKIGDTKRNTPIEALCENFPEEMATYLRYVRRLDFFEKPDYEYLRTLFTDLFEKKGYTFDYAYDWVGRPIPTPVGSVHVDSGASAITRE</t>
  </si>
  <si>
    <t>MKSSHHHHHHHHHHENLYFQSNARVGKKIGCGNFGELRLGKNLYTNEYVAIKLEPIKSRAPQLHLEYRFYKQLGSAGEGLPQVYYFGPCGKYNAMVLELLGPSLEDLFDLCDRTFTLKTVLMIAIQLLSRMEYVHSKNLIYRDVKPENFLIGRQGNKKEHVIHIIDFGLAKEYIDPETKKHIPYREHKSLTGTARYMSINTHLGKEQSRRDDLEALGHMFMYFLRGSLPWQGLKADTLKERYQKIGDTKRNTPIEALCENFPEEMATYLRYVRRLDFFEKPDYEYLRTLFTDLFEKKGYTFDYAYDWVGRPIPTPVGSVHVDSGASAITRE</t>
  </si>
  <si>
    <t>DYR1A_HUMAN_D0</t>
  </si>
  <si>
    <t>DYRK1AA-c004</t>
  </si>
  <si>
    <t>SSHKKERKVYNDGYDDDNYDYIVKNGEKWMDRYEIDSLIGKGSFGQVVKAYDRVEQEWVAIKIIKNKKAFLNQAQIEVRLLELMNKHDTEMKYYIVHLKRHFMFRNHLCLVFEMLSYNLYDLLRNTNFRGVSLNLTRKFAQQMCTALLFLATPELSIIHCDLKPENILLCNPKRSAIKIVDFGSSCQLGQRIYQYIQSRFYRSPEVLLGMPYDLAIDMWSLGCILVEMHTGEPLFSGANEVDQMNKIVEVLGIPPAHILDQAPKARKFFEKLPDGTWNLKKTKDGKREYKPPGTRKLHNILGVETGGPGGRRAGESGHTVADYLKFKDLILRMLDYDPKTRIQPYYALQHSFFKKTADE</t>
  </si>
  <si>
    <t>MKSSHHHHHHHHHHENLYFQSNASSHKKERKVYNDGYDDDNYDYIVKNGEKWMDRYEIDSLIGKGSFGQVVKAYDRVEQEWVAIKIIKNKKAFLNQAQIEVRLLELMNKHDTEMKYYIVHLKRHFMFRNHLCLVFEMLSYNLYDLLRNTNFRGVSLNLTRKFAQQMCTALLFLATPELSIIHCDLKPENILLCNPKRSAIKIVDFGSSCQLGQRIYQYIQSRFYRSPEVLLGMPYDLAIDMWSLGCILVEMHTGEPLFSGANEVDQMNKIVEVLGIPPAHILDQAPKARKFFEKLPDGTWNLKKTKDGKREYKPPGTRKLHNILGVETGGPGGRRAGESGHTVADYLKFKDLILRMLDYDPKTRIQPYYALQHSFFKKTADE</t>
  </si>
  <si>
    <t>KC1G2_HUMAN_D0</t>
  </si>
  <si>
    <t>CSNK1G2A-c002</t>
  </si>
  <si>
    <t>NFRVGKKIGCGNFGELRLGKNLYTNEYVAIKLEPIKSRAPQLHLEYRFYKQLSATEGVPQVYYFGPCGNYNAMVLELLGPSLEDLFDLCDRTFTLKTVLMIAIQLITRMEYVHTKSLIYRDVKPENFLVGRPGTKRQHAIHIIDFGLAKEYIDPETKKHIPYREHKSLTGTARYMSINTHLGKEQSRRDDLEALGHMFMYFLRGSLPWQGLKADTLKERYQKIGDTKRATPIEVLCENFPEEMATYLRYVRRLDFFEKPDYDYLRKLFTDLFDRSGFVFDYEYDWAGKPLPTPIGTVHTDLPSQPQLRD</t>
  </si>
  <si>
    <t>MKSSHHHHHHHHHHENLYFQSNANFRVGKKIGCGNFGELRLGKNLYTNEYVAIKLEPIKSRAPQLHLEYRFYKQLSATEGVPQVYYFGPCGNYNAMVLELLGPSLEDLFDLCDRTFTLKTVLMIAIQLITRMEYVHTKSLIYRDVKPENFLVGRPGTKRQHAIHIIDFGLAKEYIDPETKKHIPYREHKSLTGTARYMSINTHLGKEQSRRDDLEALGHMFMYFLRGSLPWQGLKADTLKERYQKIGDTKRATPIEVLCENFPEEMATYLRYVRRLDFFEKPDYDYLRKLFTDLFDRSGFVFDYEYDWAGKPLPTPIGTVHTDLPSQPQLRD</t>
  </si>
  <si>
    <t>STK16_HUMAN_D0</t>
  </si>
  <si>
    <t>STK16A-c002</t>
  </si>
  <si>
    <t>VIIDNKHYLFIQKLGEGGFSYVDLVEGLHDGHFYALKRILCHEQQDREEAQREADMHRLFNHPNILRLVAYCLRERGAKHEAWLLLPFFKRGTLWNEIERLKDKGNFLTEDQILWLLLGICRGLEAIHAKGYAHRDLKPTNILLGDEGQPVLMDLGSMNQACIHVEGSRQALTLQDWAAQRCTISYRAPELFSVQSHCVIDERTDVWSLGCVLYAMMFGEGPYDMVFQKGDSVALAVQNQLSIPQSPRHSSALWQLLNSMMTVDPHQRPHIPLLLSQLEALQPPAPGQHTTQI</t>
  </si>
  <si>
    <t>MKSSHHHHHHHHHHENLYFQSNAVIIDNKHYLFIQKLGEGGFSYVDLVEGLHDGHFYALKRILCHEQQDREEAQREADMHRLFNHPNILRLVAYCLRERGAKHEAWLLLPFFKRGTLWNEIERLKDKGNFLTEDQILWLLLGICRGLEAIHAKGYAHRDLKPTNILLGDEGQPVLMDLGSMNQACIHVEGSRQALTLQDWAAQRCTISYRAPELFSVQSHCVIDERTDVWSLGCVLYAMMFGEGPYDMVFQKGDSVALAVQNQLSIPQSPRHSSALWQLLNSMMTVDPHQRPHIPLLLSQLEALQPPAPGQHTTQI</t>
  </si>
  <si>
    <t>TTK_HUMAN_D0</t>
  </si>
  <si>
    <t>TTKA-c013</t>
  </si>
  <si>
    <t>SVKGRIYSILKQIGSGGSSKVFQVLNEKKQIYAIKYVNLEEADNQTLDSYRNEIAYLNKLQQHSDKIIRLYDYEITDQYIYMVMECGNIDLNSWLKKKKSIDPWERKSYWKNMLEAVHTIHQHGIVHSDLKPANFLIVDGMLKLIDFGIANQMQPDTTSVVKDSQVGTVNYMPPEAIKDMSSSRENGKSKSKISPKSDVWSLGCILYYMTYGKTPFQQIINQISKLHAIIDPNHEIEFPDIPEKDLQDVLKCCLKRDPKQRISIPELLAHPYVQIQTHPVNQMAKGTTEE</t>
  </si>
  <si>
    <t>MKSSHHHHHHHHHHENLYFQSNASVKGRIYSILKQIGSGGSSKVFQVLNEKKQIYAIKYVNLEEADNQTLDSYRNEIAYLNKLQQHSDKIIRLYDYEITDQYIYMVMECGNIDLNSWLKKKKSIDPWERKSYWKNMLEAVHTIHQHGIVHSDLKPANFLIVDGMLKLIDFGIANQMQPDTTSVVKDSQVGTVNYMPPEAIKDMSSSRENGKSKSKISPKSDVWSLGCILYYMTYGKTPFQQIINQISKLHAIIDPNHEIEFPDIPEKDLQDVLKCCLKRDPKQRISIPELLAHPYVQIQTHPVNQMAKGTTEE</t>
  </si>
  <si>
    <t>KCC2A_HUMAN_D0</t>
  </si>
  <si>
    <t>CAMK2AA-c026</t>
  </si>
  <si>
    <t>YQLFEELGKGAFSVVRRCVKVLAGQEYAAKIINTKKLSARDHQKLEREARICRLLKHPNIVRLHDSISEEGHHYLIFDLVTGGELFEDIVAREYYSEADASHCIQQILEAVLHCHQMGVVHRDLKPENLLLASKLKGAAVKLADFGLAIEVEGEQQAWFGFAGTPGYLSPEVLRKDPYGKPVDLWACGVILYILLVGYPPFWDEDQHRLYQQIKAGAYDFPSPEWDTVTPEAKDLINKMLTINPSKRITAAEALKHPWISHRSTVASCMHRQETVDCLKKFNARRKLKGA</t>
  </si>
  <si>
    <t>MKSSHHHHHHHHHHENLYFQSNAYQLFEELGKGAFSVVRRCVKVLAGQEYAAKIINTKKLSARDHQKLEREARICRLLKHPNIVRLHDSISEEGHHYLIFDLVTGGELFEDIVAREYYSEADASHCIQQILEAVLHCHQMGVVHRDLKPENLLLASKLKGAAVKLADFGLAIEVEGEQQAWFGFAGTPGYLSPEVLRKDPYGKPVDLWACGVILYILLVGYPPFWDEDQHRLYQQIKAGAYDFPSPEWDTVTPEAKDLINKMLTINPSKRITAAEALKHPWISHRSTVASCMHRQETVDCLKKFNARRKLKGA</t>
  </si>
  <si>
    <t>VRK2_HUMAN_D0</t>
  </si>
  <si>
    <t>VRK2A-c017</t>
  </si>
  <si>
    <t>PFPEGKVLDDMEGNQWVLGKKIGSGGFGLIYLAFPTNKPEKDARHVVKVEYQENGPLFSELKFYQRVAKKDCIKKWIERKQLDYLGIPLFYGSGLTEFKGRSYRFMVMERLGIDLQKISGQNGTFKKSTVLQLGIRMLDVLEYIHENEYVHGDIKAANLLLGYKNPDQVYLADYGLSYRYCPNGNHKQYQENPRKGHNGTIEFTSLDAHKGVALSRRSDVEILGYCMLRWLCGKLPWEQNLKDPVAVQTAKTNLLDELPQSVLKWAPSGSSCCEIAQFLVCAHSLAYDEKPNYQALKKILNPHGIPLGPLDFSTKGQSINVH</t>
  </si>
  <si>
    <t>MKSSHHHHHHHHHHENLYFQSNAPFPEGKVLDDMEGNQWVLGKKIGSGGFGLIYLAFPTNKPEKDARHVVKVEYQENGPLFSELKFYQRVAKKDCIKKWIERKQLDYLGIPLFYGSGLTEFKGRSYRFMVMERLGIDLQKISGQNGTFKKSTVLQLGIRMLDVLEYIHENEYVHGDIKAANLLLGYKNPDQVYLADYGLSYRYCPNGNHKQYQENPRKGHNGTIEFTSLDAHKGVALSRRSDVEILGYCMLRWLCGKLPWEQNLKDPVAVQTAKTNLLDELPQSVLKWAPSGSSCCEIAQFLVCAHSLAYDEKPNYQALKKILNPHGIPLGPLDFSTKGQSINVH</t>
  </si>
  <si>
    <t>VRK3_HUMAN_D0</t>
  </si>
  <si>
    <t>VRK3A-c016</t>
  </si>
  <si>
    <t>TTSLEALPTGTVLTDKSGRQWKLKSFQTRDNQGILYEAAPTSTLTCDSGPQKQKFSLKLDAKDGRLFNEQNFFQRAAKPLQVNKWKKLYSTPLLAIPTCMGFGVHQDKYRFLVLPSLGRSLQSALDVSPKHVLSERSVLQVACRLLDALEFLHENEYVHGNVTAENIFVDPEDQSQVTLAGYGFAFRYCPSGKHVAYVEGSRSPHEGDLEFISMDLHKGCGPSRRSDLQSLGYCMLKWLYGFLPWTNCLPNTEDIMKQKQKFVDKPGPFVGPCGHWIRPSETLQKYLKVVMALTYEEKPPYAMLRNNLEALLQDLRVSPYDPIGLPMVP</t>
  </si>
  <si>
    <t>MKSSHHHHHHHHHHENLYFQSNATTSLEALPTGTVLTDKSGRQWKLKSFQTRDNQGILYEAAPTSTLTCDSGPQKQKFSLKLDAKDGRLFNEQNFFQRAAKPLQVNKWKKLYSTPLLAIPTCMGFGVHQDKYRFLVLPSLGRSLQSALDVSPKHVLSERSVLQVACRLLDALEFLHENEYVHGNVTAENIFVDPEDQSQVTLAGYGFAFRYCPSGKHVAYVEGSRSPHEGDLEFISMDLHKGCGPSRRSDLQSLGYCMLKWLYGFLPWTNCLPNTEDIMKQKQKFVDKPGPFVGPCGHWIRPSETLQKYLKVVMALTYEEKPPYAMLRNNLEALLQDLRVSPYDPIGLPMVP</t>
  </si>
  <si>
    <t>PMYT1_HUMAN_D0</t>
  </si>
  <si>
    <t>PKMYT1A-c004</t>
  </si>
  <si>
    <t>HQLQPRRVSFRGEASETLQSPGYDPSRPESFFQQSFQRLSRLGHGSYGEVFKVRSKEDGRLYAVKRSMSPFRGPKDRARKLAEVGSHEKVGQHPCCVRLEQAWEEGGILYLQTELCGPSLQQHCEAWGASLPEAQVWGYLRDTLLALAHLHSQGLVHLDVKPANIFLGPRGRCKLGDFGLLVELGTAGAGEVQEGDPRYMAPELLQGSYGTAADVFSLGLTILEVACNMELPHGGEGWQQLRQGYLPPEFTAGLSSELRSVLVMMLEPDPKLRATAEALLALPVLRQP</t>
  </si>
  <si>
    <t>MKSSHHHHHHHHHHENLYFQSNAHQLQPRRVSFRGEASETLQSPGYDPSRPESFFQQSFQRLSRLGHGSYGEVFKVRSKEDGRLYAVKRSMSPFRGPKDRARKLAEVGSHEKVGQHPCCVRLEQAWEEGGILYLQTELCGPSLQQHCEAWGASLPEAQVWGYLRDTLLALAHLHSQGLVHLDVKPANIFLGPRGRCKLGDFGLLVELGTAGAGEVQEGDPRYMAPELLQGSYGTAADVFSLGLTILEVACNMELPHGGEGWQQLRQGYLPPEFTAGLSSELRSVLVMMLEPDPKLRATAEALLALPVLRQP</t>
  </si>
  <si>
    <t>CLK3_HUMAN_D0</t>
  </si>
  <si>
    <t>CLK3A-c005</t>
  </si>
  <si>
    <t>QSSKRSSRSVEDDKEGHLVCRIGDWLQERYEIVGNLGEGTFGKVVECLDHARGKSQVALKIIRNVGKYREAARLEINVLKKIKEKDKENKFLCVLMSDWFNFHGHMCIAFELLGKNTFEFLKENNFQPYPLPHVRHMAYQLCHALRFLHENQLTHTDLKPENILFVNSEFETLYNEHKSCEEKSVKNTSIRVADFGSATFDHEHHTTIVATRHYRPPEVILELGWAQPCDVWSIGCILFEYYRGFTLFQTHENREHLVMMEKILGPIPSHMIHRTRKQKYFYKGGLVWDENSSDGRYVKENCKPLKSYMLQDSLEHVQLFDLMRRMLEFDPAQRITLAEALLHPFFAGLTPEERSFHT</t>
  </si>
  <si>
    <t>MKSSHHHHHHHHHHENLYFQSNAQSSKRSSRSVEDDKEGHLVCRIGDWLQERYEIVGNLGEGTFGKVVECLDHARGKSQVALKIIRNVGKYREAARLEINVLKKIKEKDKENKFLCVLMSDWFNFHGHMCIAFELLGKNTFEFLKENNFQPYPLPHVRHMAYQLCHALRFLHENQLTHTDLKPENILFVNSEFETLYNEHKSCEEKSVKNTSIRVADFGSATFDHEHHTTIVATRHYRPPEVILELGWAQPCDVWSIGCILFEYYRGFTLFQTHENREHLVMMEKILGPIPSHMIHRTRKQKYFYKGGLVWDENSSDGRYVKENCKPLKSYMLQDSLEHVQLFDLMRRMLEFDPAQRITLAEALLHPFFAGLTPEERSFHT</t>
  </si>
  <si>
    <t>GAK_HUMAN_D0</t>
  </si>
  <si>
    <t>GAKA-c006</t>
  </si>
  <si>
    <t>AGPGSLGGASGRDQSDFVGQTVELGELRLRVRRVLAEGGFAFVYEAQDVGSGREYALKRLLSNEEEKNRAIIQEVCFMKKLSGHPNIVQFCSAASIGKEESDTGQAEFLLLTELCKGQLVEFLKKMESRGPLSCDTVLKIFYQTCRAVQHMHRQKPPIIHRDLKVENLLLSNQGTIKLCDFGSATTISHYPDYSWSAQRRALVEEEITRNTTPMYRTPEIIDLYSNFPIGEKQDIWALGCILYLLCFRQHPFEDGAKLRIVNGKYSIPPHDTQYTVFHSLIRAMLQVNPEERLSIAEVVHQLQEIAAARNVNPKSPITELLEQNGGYGSATLSRGP</t>
  </si>
  <si>
    <t>MKSSHHHHHHHHHHENLYFQSNAAGPGSLGGASGRDQSDFVGQTVELGELRLRVRRVLAEGGFAFVYEAQDVGSGREYALKRLLSNEEEKNRAIIQEVCFMKKLSGHPNIVQFCSAASIGKEESDTGQAEFLLLTELCKGQLVEFLKKMESRGPLSCDTVLKIFYQTCRAVQHMHRQKPPIIHRDLKVENLLLSNQGTIKLCDFGSATTISHYPDYSWSAQRRALVEEEITRNTTPMYRTPEIIDLYSNFPIGEKQDIWALGCILYLLCFRQHPFEDGAKLRIVNGKYSIPPHDTQYTVFHSLIRAMLQVNPEERLSIAEVVHQLQEIAAARNVNPKSPITELLEQNGGYGSATLSRGP</t>
  </si>
  <si>
    <t>PAK7_HUMAN_D0</t>
  </si>
  <si>
    <t>PAK5A-c011</t>
  </si>
  <si>
    <t>SRVSHEQFRAALQLVVSPGDPREYLANFIKIGEGSTGIVCIATEKHTGKQVAVKKMDLRKQQRRELLFNEVVIMRDYHHDNVVDMYSSYLVGDELWVVMEFLEGGALTDIVTHTRMNEEQIATVCLSVLRALSYLHNQGVIHRDIKSDSILLTSDGRIKLSDFGFCAQVSKEVPKRKSLVGTPYWMAPEVISRLPYGTEVDIWSLGIMVIEMIDGEPPYFNEPPLQAMRRIRDSLPPRVKDLHKVSSVLRGFLDLMLVREPSQRATAQELLGHPFLKLAGPPSCIVPLMRQYRHH</t>
  </si>
  <si>
    <t>MKSSHHHHHHHHHHENLYFQSNASRVSHEQFRAALQLVVSPGDPREYLANFIKIGEGSTGIVCIATEKHTGKQVAVKKMDLRKQQRRELLFNEVVIMRDYHHDNVVDMYSSYLVGDELWVVMEFLEGGALTDIVTHTRMNEEQIATVCLSVLRALSYLHNQGVIHRDIKSDSILLTSDGRIKLSDFGFCAQVSKEVPKRKSLVGTPYWMAPEVISRLPYGTEVDIWSLGIMVIEMIDGEPPYFNEPPLQAMRRIRDSLPPRVKDLHKVSSVLRGFLDLMLVREPSQRATAQELLGHPFLKLAGPPSCIVPLMRQYRHH</t>
  </si>
  <si>
    <t>SLK_HUMAN_D0</t>
  </si>
  <si>
    <t>SLKA-c004</t>
  </si>
  <si>
    <t>KQYEHVTRDLNPEDFWEIIGELGDGAFGKVYKAQNKETSVLAAAKVIDTKSEEELEDYMVEIDILASCDHPNIVKLLDAFYYENNLWILIEFCAGGAVDAVMLELERPLTESQIQVVCKQTLDALNYLHDNKIIHRDLKAGNILFTLDGDIKLADFGVSAKNTRTIQRRDSFIGTPYWMAPEVVMCETSKDRPYDYKADVWSLGITLIEMAEIEPPHHELNPMRVLLKIAKSEPPTLAQPSRWSSNFKDFLKKCLEKNVDARWTTSQLLQHPFVTVDSNKPIRELIAEAKAEVTEEVEDGKE</t>
  </si>
  <si>
    <t>MKSSHHHHHHHHHHENLYFQSNAKQYEHVTRDLNPEDFWEIIGELGDGAFGKVYKAQNKETSVLAAAKVIDTKSEEELEDYMVEIDILASCDHPNIVKLLDAFYYENNLWILIEFCAGGAVDAVMLELERPLTESQIQVVCKQTLDALNYLHDNKIIHRDLKAGNILFTLDGDIKLADFGVSAKNTRTIQRRDSFIGTPYWMAPEVVMCETSKDRPYDYKADVWSLGITLIEMAEIEPPHHELNPMRVLLKIAKSEPPTLAQPSRWSSNFKDFLKKCLEKNVDARWTTSQLLQHPFVTVDSNKPIRELIAEAKAEVTEEVEDGKE</t>
  </si>
  <si>
    <t>ST17B_HUMAN_D0</t>
  </si>
  <si>
    <t>STK17BA-c014</t>
  </si>
  <si>
    <t>MENFNNFYILTSKELGRGKFAVVRQCISKSTGQEYAAKFLKKRRRGQDCRAEILHEIAVLELAKSCPRVINLHEVYENTSEIILILEYAAGGEIFSLCLPELAEMVSENDVIRLIKQILEGVYYLHQNNIVHLDLKPQNILLSSIYPLGDIKIVDFGMSRKIGHACELREIMGTPEYLAPEILNYDPITTATDMWNIGIIAYMLLTHTSPFVGEDNQETYLNISQVNVDYSEETFSSVSQLATDFIQSLLVKNPEKRPTAEICLSHSWLQQWDFENLFHPEETSSSSQTQDHSVRSSEDKTSKSS</t>
  </si>
  <si>
    <t>MKSSHHHHHHHHHHENLYFQSNAMENFNNFYILTSKELGRGKFAVVRQCISKSTGQEYAAKFLKKRRRGQDCRAEILHEIAVLELAKSCPRVINLHEVYENTSEIILILEYAAGGEIFSLCLPELAEMVSENDVIRLIKQILEGVYYLHQNNIVHLDLKPQNILLSSIYPLGDIKIVDFGMSRKIGHACELREIMGTPEYLAPEILNYDPITTATDMWNIGIIAYMLLTHTSPFVGEDNQETYLNISQVNVDYSEETFSSVSQLATDFIQSLLVKNPEKRPTAEICLSHSWLQQWDFENLFHPEETSSSSQTQDHSVRSSEDKTSKSS</t>
  </si>
  <si>
    <t>KCC4_HUMAN_D0</t>
  </si>
  <si>
    <t>CAMK4A-c007</t>
  </si>
  <si>
    <t>SSVTASAAPGTASLVPDYWIDGSNRDALSDFFEVESELGRGATSIVYRCKQKGTQKPYALKVLKKTVDKKIVRTEIGVLLRLSHPNIIKLKEIFETPTEISLVLELVTGGELFDRIVEKGYYSERDAADAVKQILEAVAYLHENGIVHRDLKPENLLYATPAPDAPLKIADFGLSKIVEHQVLMKTVCGTPGYCAPEILRGCAYGPEVDMWSVGIITYILLCGFEPFYDERGDQFMFRRILNCEYYFISPWWDEVSLNAKDLVRKLIVLDPKKRLTTFQALQHPWVTGKAANFVHMDTAQKKLQEFNARRKLKAAVKAVVASSRLG</t>
  </si>
  <si>
    <t>MKSSHHHHHHHHHHENLYFQSNASSVTASAAPGTASLVPDYWIDGSNRDALSDFFEVESELGRGATSIVYRCKQKGTQKPYALKVLKKTVDKKIVRTEIGVLLRLSHPNIIKLKEIFETPTEISLVLELVTGGELFDRIVEKGYYSERDAADAVKQILEAVAYLHENGIVHRDLKPENLLYATPAPDAPLKIADFGLSKIVEHQVLMKTVCGTPGYCAPEILRGCAYGPEVDMWSVGIITYILLCGFEPFYDERGDQFMFRRILNCEYYFISPWWDEVSLNAKDLVRKLIVLDPKKRLTTFQALQHPWVTGKAANFVHMDTAQKKLQEFNARRKLKAAVKAVVASSRLG</t>
  </si>
  <si>
    <t>KCC2G_HUMAN_D0</t>
  </si>
  <si>
    <t>CAMK2GA-c006</t>
  </si>
  <si>
    <t>ATCTRFTDDYQLFEELGKGAFSVVRRCVKKTPTQEYAAKIINTKKLSARDHQKLEREARICRLLKHPNIVRLHDSISEEGFHYLVFDLVTGGELFEDIVAREYYSEADASHCIHQILESVNHIHQHDIVHRDLKPENLLLASKCKGAAVKLADFGLAIEVQGEQQAWFGFAGTPGYLSPEVLRKDPYGKPVDIWACGVILYILLVGYPPFWDEDQHKLYQQIKAGAYDFPSPEWDTVTPEAKNLINQMLTINPAKRITADQALKHPWVCQRSTVASMMHRQETVECLRKFNARRKLKGAILTTMLVSRNFS</t>
  </si>
  <si>
    <t>MKSSHHHHHHHHHHENLYFQSNAATCTRFTDDYQLFEELGKGAFSVVRRCVKKTPTQEYAAKIINTKKLSARDHQKLEREARICRLLKHPNIVRLHDSISEEGFHYLVFDLVTGGELFEDIVAREYYSEADASHCIHQILESVNHIHQHDIVHRDLKPENLLLASKCKGAAVKLADFGLAIEVQGEQQAWFGFAGTPGYLSPEVLRKDPYGKPVDIWACGVILYILLVGYPPFWDEDQHKLYQQIKAGAYDFPSPEWDTVTPEAKNLINQMLTINPAKRITADQALKHPWVCQRSTVASMMHRQETVECLRKFNARRKLKGAILTTMLVSRNFS</t>
  </si>
  <si>
    <t>KC1G3_HUMAN_D0</t>
  </si>
  <si>
    <t>CSNK1G3A-c002</t>
  </si>
  <si>
    <t>GVLMVGPNFRVGKKIGCGNFGELRLGKNLYTNEYVAIKLEPMKSRAPQLHLEYRFYKQLGSGDGIPQVYYFGPCGKYNAMVLELLGPSLEDLFDLCDRTFSLKTVLMIAIQLISRMEYVHSKNLIYRDVKPENFLIGRPGNKTQQVIHIIDFALAKEYIDPETKKHIPYREHKSLTGTARYMSINTHLGKEQSRRDDLEALGHMFMYFLRGSLPWQGLKADTLKERYQKIGDTKRATPIEVLCENFPEMATYLRYVRRLDFFEKPDYDYLRKLFTDLFDRKGYMFDYEYDWIGKQLPTPVGAVQQDPALSSNREAHQHRDKMQQSKNQ</t>
  </si>
  <si>
    <t>MKSSHHHHHHHHHHENLYFQSNAGVLMVGPNFRVGKKIGCGNFGELRLGKNLYTNEYVAIKLEPMKSRAPQLHLEYRFYKQLGSGDGIPQVYYFGPCGKYNAMVLELLGPSLEDLFDLCDRTFSLKTVLMIAIQLISRMEYVHSKNLIYRDVKPENFLIGRPGNKTQQVIHIIDFALAKEYIDPETKKHIPYREHKSLTGTARYMSINTHLGKEQSRRDDLEALGHMFMYFLRGSLPWQGLKADTLKERYQKIGDTKRATPIEVLCENFPEMATYLRYVRRLDFFEKPDYDYLRKLFTDLFDRKGYMFDYEYDWIGKQLPTPVGAVQQDPALSSNREAHQHRDKMQQSKNQ</t>
  </si>
  <si>
    <t>MK11_HUMAN_D0</t>
  </si>
  <si>
    <t>MAPK11A-c007</t>
  </si>
  <si>
    <t>RAGFYRQELNKTVWEVPQRLQGLRPVGSGAYGSVCSAYDARLRQKVAVKKLSRPFQSLIHARRTYRELRLLKHLKHENVIGLLDVFTPATSIEDFSEVYLVTTLMGADLNNIVKCQALSDEHVQFLVYQLLRGLKYIHSAGIIHRDLKPSNVAVNEDCELRILDFGLARQADEEMTGYVATRWYRAPEIMLNWMHYNQTVDIWSVGCIMAELLQGKALFPGSDYIDQLKRIMEVVGTPSPEVLAKISSEHARTYIQSLPPMPQKDLSSIFRGANPLAIDLLGRMLVLDSDQRVSAAEALAHAYFSQYHDPEDEPEAEPYDESVEAKERTLEEWKELTYQEVLSFKP</t>
  </si>
  <si>
    <t>MKSSHHHHHHHHHHENLYFQSNARAGFYRQELNKTVWEVPQRLQGLRPVGSGAYGSVCSAYDARLRQKVAVKKLSRPFQSLIHARRTYRELRLLKHLKHENVIGLLDVFTPATSIEDFSEVYLVTTLMGADLNNIVKCQALSDEHVQFLVYQLLRGLKYIHSAGIIHRDLKPSNVAVNEDCELRILDFGLARQADEEMTGYVATRWYRAPEIMLNWMHYNQTVDIWSVGCIMAELLQGKALFPGSDYIDQLKRIMEVVGTPSPEVLAKISSEHARTYIQSLPPMPQKDLSSIFRGANPLAIDLLGRMLVLDSDQRVSAAEALAHAYFSQYHDPEDEPEAEPYDESVEAKERTLEEWKELTYQEVLSFKP</t>
  </si>
  <si>
    <t>KS6A1_HUMAN_D1</t>
  </si>
  <si>
    <t>RPS6KA1A-c036</t>
  </si>
  <si>
    <t>VFSDGYVVKETIGVGSYSECKRCVHKATNMEYAVKVIDKSKRDPSEEIEILLRYGQHPNIITLKDVYDDGKHVYLVTELMRGGELLDKILRQKFFSEREASFVLHTIGKTVEYLHSQGVVHRDLKPSNILYVDESGNPECLRICDFGFAKQLRAENGLLMTPCYTANFVAPEVLKRQGYDEGCDIWSLGILLYTMLAGYTPFANGPSDTPEEILTRIGSGKFTLSGGNWNTVSETAKDLVSKMLHVDPHQRLTAKQVLQHPWVTQKDKLPQSQLSHQDLQLVKGAMAATYSALNSSKPTPQLKPIESSILAQRRVRKLPSTTL</t>
  </si>
  <si>
    <t>MKSSHHHHHHHHHHENLYFQSNAVFSDGYVVKETIGVGSYSECKRCVHKATNMEYAVKVIDKSKRDPSEEIEILLRYGQHPNIITLKDVYDDGKHVYLVTELMRGGELLDKILRQKFFSEREASFVLHTIGKTVEYLHSQGVVHRDLKPSNILYVDESGNPECLRICDFGFAKQLRAENGLLMTPCYTANFVAPEVLKRQGYDEGCDIWSLGILLYTMLAGYTPFANGPSDTPEEILTRIGSGKFTLSGGNWNTVSETAKDLVSKMLHVDPHQRLTAKQVLQHPWVTQKDKLPQSQLSHQDLQLVKGAMAATYSALNSSKPTPQLKPIESSILAQRRVRKLPSTTL</t>
  </si>
  <si>
    <t>NEK1_HUMAN_D0</t>
  </si>
  <si>
    <t>NEK1A-c011</t>
  </si>
  <si>
    <t>MEKYVRLQKIGEGSFGKAILVKSTEDGRQYVIKEINISRMSSKEREESRREVAVLANMKHPNIVQYRESFEENGSLYIVMDYCEGGDLFKRINAQKGVLFQEDQILDWFVQICLALKHVHDRKILHRDIKSQNIFLTKDGTVQLGDFGIARVLNSTVELARACIGTPYYLSPEICENKPYNNKSDIWALGCVLYELCTLKHAFEAGSMKNLVLKIISGSFPPVSLHYSYDLRSLVSQLFKRNPRDRPSVNSILEKGFIAKRIEKFLSPQLIAEEFCLKTFSKFGSQPIPAKRPASGQNSISVMPAQKITKPAAKYGIPLAYKKYGDKK</t>
  </si>
  <si>
    <t>MKSSHHHHHHHHHHENLYFQSNAMEKYVRLQKIGEGSFGKAILVKSTEDGRQYVIKEINISRMSSKEREESRREVAVLANMKHPNIVQYRESFEENGSLYIVMDYCEGGDLFKRINAQKGVLFQEDQILDWFVQICLALKHVHDRKILHRDIKSQNIFLTKDGTVQLGDFGIARVLNSTVELARACIGTPYYLSPEICENKPYNNKSDIWALGCVLYELCTLKHAFEAGSMKNLVLKIISGSFPPVSLHYSYDLRSLVSQLFKRNPRDRPSVNSILEKGFIAKRIEKFLSPQLIAEEFCLKTFSKFGSQPIPAKRPASGQNSISVMPAQKITKPAAKYGIPLAYKKYGDKK</t>
  </si>
  <si>
    <t>PHKG2_HUMAN_D0</t>
  </si>
  <si>
    <t>PHKG2A-c020</t>
  </si>
  <si>
    <t>GPEDELPDWAAAKEFYQKYDPKDVIGRGVSSVVRRCVHRATGHEFAVKIMEVTAERLSPEQLEEVREATRRETHILRQVAGHPHIITLIDSYESSSFMFLVFDLMRKGELFDYLTEKVALSEKETRSIMRSLLEAVSFLHANNIVHRDLKPENILLDDNMQIRLSDFGFSCHLEPGEKLRELCGTPGYLAPEILKCSMDETHPGYGKEVDLWACGVILFTLLAGSPPFWHRRQILMLRMIMEGQYQFSSPEWDDRSSTVKDLISRLLQVDPEARLTAEQALQHPFFER</t>
  </si>
  <si>
    <t>MKSSHHHHHHHHHHENLYFQSNAGPEDELPDWAAAKEFYQKYDPKDVIGRGVSSVVRRCVHRATGHEFAVKIMEVTAERLSPEQLEEVREATRRETHILRQVAGHPHIITLIDSYESSSFMFLVFDLMRKGELFDYLTEKVALSEKETRSIMRSLLEAVSFLHANNIVHRDLKPENILLDDNMQIRLSDFGFSCHLEPGEKLRELCGTPGYLAPEILKCSMDETHPGYGKEVDLWACGVILFTLLAGSPPFWHRRQILMLRMIMEGQYQFSSPEWDDRSSTVKDLISRLLQVDPEARLTAEQALQHPFFER</t>
  </si>
  <si>
    <t>DYRK2_HUMAN_D0</t>
  </si>
  <si>
    <t>DYRK2A-c023</t>
  </si>
  <si>
    <t>MGKVKATPMTPEQAMKQYMQKLTAFEHHEIFSYPEIYFLGLNAKKRQGMTGGPNNGGYDDDQGSYVQVPHDHVAYRYEVLKVIGKGSFGQVVKAYDHKVHQHVALKMVRNEKRFHRQAAEEIRILEHLRKQDKDNTMNVIHMLENFTFRNHICMTFELLSMNLYELIKKNKFQGFSLPLVRKFAHSILQCLDALHKNRIIHCDLKPENILLKQQGRSGIKVIDFGSSCYEHQRVYTYIQSRFYRAPEVILGARYGMPIDMWSLGCILAELLTGYPLLPGEDEGDQLACMIELLGMPSQKLLDASKRAKNFVSSKGYPRYCTVTTLSDGSVVLNGGRSRRGKLRGPPESREWGNALKGCDDPLFLDFLKQCLEWDPAVRMTPGQALRHPWLRRRLP</t>
  </si>
  <si>
    <t>MKSSHHHHHHHHHHENLYFQSNAMGKVKATPMTPEQAMKQYMQKLTAFEHHEIFSYPEIYFLGLNAKKRQGMTGGPNNGGYDDDQGSYVQVPHDHVAYRYEVLKVIGKGSFGQVVKAYDHKVHQHVALKMVRNEKRFHRQAAEEIRILEHLRKQDKDNTMNVIHMLENFTFRNHICMTFELLSMNLYELIKKNKFQGFSLPLVRKFAHSILQCLDALHKNRIIHCDLKPENILLKQQGRSGIKVIDFGSSCYEHQRVYTYIQSRFYRAPEVILGARYGMPIDMWSLGCILAELLTGYPLLPGEDEGDQLACMIELLGMPSQKLLDASKRAKNFVSSKGYPRYCTVTTLSDGSVVLNGGRSRRGKLRGPPESREWGNALKGCDDPLFLDFLKQCLEWDPAVRMTPGQALRHPWLRRRLP</t>
  </si>
  <si>
    <t>DMPK_HUMAN_D0</t>
  </si>
  <si>
    <t>DMPK1A-c026</t>
  </si>
  <si>
    <t>QQLVLDPGFLGLEPLLDLLLGVHQELGASELAQDKYVADFLQWAEPIVVRLKEVRLQRDDFEILKVIGRGAFSEVAVVKMKQTGQVYAMKIMNKWDMLKRGEVSCFREERDVLVNGDRRWITQLHFAFQDENYLYLVMEYYVGGDLLTLLSKFGERIPAEMARFYLAEIVMAIDSVHRLGYVHRDIKPDNILLDRCGHIRLADFGSCLKLRADGTVRSLVAVGTPDYLSPEILQAVGGGPGTGSYGPECDWWALGVFAYEMFYGQTPFYADSTAETYGKIVHYKEHLSLPLVDEGVPEEARDFIQRLLCPPETRLGRGGAGDFRTHPFFFGLDWDGLRDSVPPFTPDFEGATDTCNFDLVEDGLTAMVSGGGETLSDIREGAPLGVHLPFVGYSYSCMALRDSEVPGPTP</t>
  </si>
  <si>
    <t>MKSSHHHHHHHHHHENLYFQSNAQQLVLDPGFLGLEPLLDLLLGVHQELGASELAQDKYVADFLQWAEPIVVRLKEVRLQRDDFEILKVIGRGAFSEVAVVKMKQTGQVYAMKIMNKWDMLKRGEVSCFREERDVLVNGDRRWITQLHFAFQDENYLYLVMEYYVGGDLLTLLSKFGERIPAEMARFYLAEIVMAIDSVHRLGYVHRDIKPDNILLDRCGHIRLADFGSCLKLRADGTVRSLVAVGTPDYLSPEILQAVGGGPGTGSYGPECDWWALGVFAYEMFYGQTPFYADSTAETYGKIVHYKEHLSLPLVDEGVPEEARDFIQRLLCPPETRLGRGGAGDFRTHPFFFGLDWDGLRDSVPPFTPDFEGATDTCNFDLVEDGLTAMVSGGGETLSDIREGAPLGVHLPFVGYSYSCMALRDSEVPGPTP</t>
  </si>
  <si>
    <t>MRCKA_HUMAN_D0</t>
  </si>
  <si>
    <t>CDC42BPAA-c004</t>
  </si>
  <si>
    <t>MSGEVRLRQLEQFILDGPAQTNGQCFSVETLLDILICLYDECNNSPLRREKNILEYLEWAKPFTSKVKQMRLHREDFEILKVIGRGAFGEVAVVKLKNADKVFAMKILNKWEMLKRAETACFREERDVLVNGDSKWITTLHYAFQDDNNLYLVMDYYVGGDLLTLLSKFEDRLPEEMARFYLAEMVIAIDSVHQLHYVHRDIKPDNILMDMNGHIRLADFGSCLKLMEDGTVQSSVAVGTPDYISPEILQAMEGGKGRYGPECDWWSLGVCMYEMLYGETPFYAESLVETYGKIMNHKERFQFPTQVTDVSENAKDLIRRLICSREHRLGQNGIEDFKKHPFFSGIDWDNIRNCEAPYIPEVSSPTDTSNFDVDDDCLKNSETMPPPTHTAFSGHHLPFVGFTYTSSCVLSDRSCLRVTAGPTS</t>
  </si>
  <si>
    <t>MKSSHHHHHHHHHHENLYFQSNAMSGEVRLRQLEQFILDGPAQTNGQCFSVETLLDILICLYDECNNSPLRREKNILEYLEWAKPFTSKVKQMRLHREDFEILKVIGRGAFGEVAVVKLKNADKVFAMKILNKWEMLKRAETACFREERDVLVNGDSKWITTLHYAFQDDNNLYLVMDYYVGGDLLTLLSKFEDRLPEEMARFYLAEMVIAIDSVHQLHYVHRDIKPDNILMDMNGHIRLADFGSCLKLMEDGTVQSSVAVGTPDYISPEILQAMEGGKGRYGPECDWWSLGVCMYEMLYGETPFYAESLVETYGKIMNHKERFQFPTQVTDVSENAKDLIRRLICSREHRLGQNGIEDFKKHPFFSGIDWDNIRNCEAPYIPEVSSPTDTSNFDVDDDCLKNSETMPPPTHTAFSGHHLPFVGFTYTSSCVLSDRSCLRVTAGPTS</t>
  </si>
  <si>
    <t>CSK_HUMAN_D0</t>
  </si>
  <si>
    <t>SGWALNMKELKLLQTIGKGEFGDVMLGDYRGNKVAVKCIKNDATAQAFLAEASVMTQLRHSNLVQLLGVIVEEKGGLYIVTEYMAKGSLVDYLRSRGRSVLGGDCLLKFSLDVCEAMEYLEGNNFVHRDLAARNVLVSEDNVAKVSDFGLTKEASSTQDTGKLPVKWTAPEALREKKFSTKSDVWSFGILLWEIYSFGRVPYPRIPLKDVVPRVEKGYKMDAPDGCPPAVYEVMKNCWHLDAAMRPSFLQLREQLEHIKTHELHL</t>
  </si>
  <si>
    <t>MKSSHHHHHHHHHHENLYFQSNASGWALNMKELKLLQTIGKGEFGDVMLGDYRGNKVAVKCIKNDATAQAFLAEASVMTQLRHSNLVQLLGVIVEEKGGLYIVTEYMAKGSLVDYLRSRGRSVLGGDCLLKFSLDVCEAMEYLEGNNFVHRDLAARNVLVSEDNVAKVSDFGLTKEASSTQDTGKLPVKWTAPEALREKKFSTKSDVWSFGILLWEIYSFGRVPYPRIPLKDVVPRVEKGYKMDAPDGCPPAVYEVMKNCWHLDAAMRPSFLQLREQLEHIKTHELHL</t>
  </si>
  <si>
    <t>CDK2_HUMAN_D0</t>
  </si>
  <si>
    <t>MENFQKVEKIGEGTYGVVYKARNKLTGEVVALKKIRLDTETEGVPSTAIREISLLKELNHPNIVKLLDVIHTENKLYLVFEFLHQDLKKFMDASALTGIPLPLIKSYLFQLLQGLAFCHSHRVLHRDLKPQNLLINTEGAIKLADFGLARAFGVPVRTYTHEVVTLWYRAPEILLGCKYYSTAVDIWSLGCIFAEMVTRRALFPGDSEIDQLFRIFRTLGTPDEVVWPGVTSMPDYKPSFPKWARQDFSKVVPPLDEDGRSLLSQMLHYDPNKRISAKAALAHPFFQDVTKPVPHLR</t>
  </si>
  <si>
    <t>MKSSHHHHHHHHHHENLYFQSNAMENFQKVEKIGEGTYGVVYKARNKLTGEVVALKKIRLDTETEGVPSTAIREISLLKELNHPNIVKLLDVIHTENKLYLVFEFLHQDLKKFMDASALTGIPLPLIKSYLFQLLQGLAFCHSHRVLHRDLKPQNLLINTEGAIKLADFGLARAFGVPVRTYTHEVVTLWYRAPEILLGCKYYSTAVDIWSLGCIFAEMVTRRALFPGDSEIDQLFRIFRTLGTPDEVVWPGVTSMPDYKPSFPKWARQDFSKVVPPLDEDGRSLLSQMLHYDPNKRISAKAALAHPFFQDVTKPVPHLR</t>
  </si>
  <si>
    <t>CDK6_HUMAN_D0</t>
  </si>
  <si>
    <t>MEKDGLCRADQQYECVAEIGEGAYGKVFKARDLKNGGRFVALKRVRVQTGEEGMPLSTIREVAVLRHLETFEHPNVVRLFDVCTVSRTDRETKLTLVFEHVDQDLTTYLDKVPEPGVPTETIKDMMFQLLRGLDFLHSHRVVHRDLKPQNILVTSSGQIKLADFGLARIYSFQMALTSVVVTLWYRAPEVLLQSSYATPVDLWSVGCIFAEMFRRKPLFRGSSDVDQLGKILDVIGLPGEEDWPRDVALPRQAFHSKSAQPIEKFVTDIDELGKDLLLKCLTFNPAKRISAYSALSHPYFQ</t>
  </si>
  <si>
    <t>MKSSHHHHHHHHHHENLYFQSNAMEKDGLCRADQQYECVAEIGEGAYGKVFKARDLKNGGRFVALKRVRVQTGEEGMPLSTIREVAVLRHLETFEHPNVVRLFDVCTVSRTDRETKLTLVFEHVDQDLTTYLDKVPEPGVPTETIKDMMFQLLRGLDFLHSHRVVHRDLKPQNILVTSSGQIKLADFGLARIYSFQMALTSVVVTLWYRAPEVLLQSSYATPVDLWSVGCIFAEMFRRKPLFRGSSDVDQLGKILDVIGLPGEEDWPRDVALPRQAFHSKSAQPIEKFVTDIDELGKDLLLKCLTFNPAKRISAYSALSHPYFQ</t>
  </si>
  <si>
    <t>DAPK3_HUMAN_D0</t>
  </si>
  <si>
    <t>VEDHYEMGEELGSGQFAIVRKCRQKGTGKEYAAKFIKKRRLSSSRRGVSREEIEREVNILREIRHPNIITLHDIFENKTDVVLILELVSGGELFDFLAEKESLTEDEATQFLKQILDGVHYLHSKRIAHFDLKPENIMLLDKNVPNPRIKLIDFGIAHKIEAGNEFKNIFGTPEFVAPEIVNYEPLGLEADMWSIGVITYILLSGASPFLGETKQETLTNISAVNYDFDEEYFSNTSELAKDFIRRLLVKDPKRRMTIAQSLEHSWIKAIRRRNVRGEDSG</t>
  </si>
  <si>
    <t>MKSSHHHHHHHHHHENLYFQSNAVEDHYEMGEELGSGQFAIVRKCRQKGTGKEYAAKFIKKRRLSSSRRGVSREEIEREVNILREIRHPNIITLHDIFENKTDVVLILELVSGGELFDFLAEKESLTEDEATQFLKQILDGVHYLHSKRIAHFDLKPENIMLLDKNVPNPRIKLIDFGIAHKIEAGNEFKNIFGTPEFVAPEIVNYEPLGLEADMWSIGVITYILLSGASPFLGETKQETLTNISAVNYDFDEEYFSNTSELAKDFIRRLLVKDPKRRMTIAQSLEHSWIKAIRRRNVRGEDSG</t>
  </si>
  <si>
    <t>EPHB4_HUMAN_D0</t>
  </si>
  <si>
    <t>DPNEAVREFAKEIDVSYVKIEEVIGAGEFGEVCRGRLKAPGKKESCVAIKTLKGGYTERQRREFLSEASIMGQFEHPNIIRLEGVVTNSMPVMILTEFMENGALDSFLRLNDGQFTVIQLVGMLRGIASGMRYLAEMSYVHRDLAARNILVNSNLVCKVSDFGLSRFLEENSSDPTYTSSLGGKIPIRWTAPEAIAFRKFTSASDAWSYGIVMWEVMSFGERPYWDMSNQDVINAIEQDYRLPPPPDCPTSLHQLMLDCWQKDRNARPRFPQVVSALDKMIRNPASLKIVARENG</t>
  </si>
  <si>
    <t>MKSSHHHHHHHHHHENLYFQSNADPNEAVREFAKEIDVSYVKIEEVIGAGEFGEVCRGRLKAPGKKESCVAIKTLKGGYTERQRREFLSEASIMGQFEHPNIIRLEGVVTNSMPVMILTEFMENGALDSFLRLNDGQFTVIQLVGMLRGIASGMRYLAEMSYVHRDLAARNILVNSNLVCKVSDFGLSRFLEENSSDPTYTSSLGGKIPIRWTAPEAIAFRKFTSASDAWSYGIVMWEVMSFGERPYWDMSNQDVINAIEQDYRLPPPPDCPTSLHQLMLDCWQKDRNARPRFPQVVSALDKMIRNPASLKIVARENG</t>
  </si>
  <si>
    <t>AURKA_HUMAN_D0</t>
  </si>
  <si>
    <t>KRQWALEDFEIGRPLGKGKFGNVYLAREKQSKFILALKVLFKAQLEKAGVEHQLRREVEIQSHLRHPNILRLYGYFHDATRVYLILEYAPLGTVYRELQKLSKFDEQRTATYITELANALSYCHSKRVIHRDIKPENLLLGSAGELKIADFGWSVHAPSSRRTTLCGTLDYLPPEMIEGRMHDEKVDLWSLGVLCYEFLVGKPPFEANTYQETYKRISRVEFTFPDFVTEGARDLISRLLKHNPSQRPMLREVLEHPWITANSSKPS</t>
  </si>
  <si>
    <t>MKSSHHHHHHHHHHENLYFQSNAKRQWALEDFEIGRPLGKGKFGNVYLAREKQSKFILALKVLFKAQLEKAGVEHQLRREVEIQSHLRHPNILRLYGYFHDATRVYLILEYAPLGTVYRELQKLSKFDEQRTATYITELANALSYCHSKRVIHRDIKPENLLLGSAGELKIADFGWSVHAPSSRRTTLCGTLDYLPPEMIEGRMHDEKVDLWSLGVLCYEFLVGKPPFEANTYQETYKRISRVEFTFPDFVTEGARDLISRLLKHNPSQRPMLREVLEHPWITANSSKPS</t>
  </si>
  <si>
    <t>FAK2_HUMAN_D0</t>
  </si>
  <si>
    <t>GGPQYGIAREDVVLNRILGEGFFGEVYEGVYTNHKGEKINVAVKTCKKDCTLDNKEKFMSEAVIMKNLDHPHIVKLIGIIEEEPTWIIMELYPYGELGHYLERNKNSLKVLTLVLYSLQICKAMAYLESINCVHRDIAVRNILVASPECVKLGDFGLSRYIEDEDYYKASVTRLPIKWMSPESINFRRFTTASDVWMFAVCMWEILSFGKQPFFWLENKDVIGVLEKGDRLPKPDLCPPVLYTLMTRCWDYDPSDRPRFTELVCSLSDVYQMEKDIAME</t>
  </si>
  <si>
    <t>MKSSHHHHHHHHHHENLYFQSNAGGPQYGIAREDVVLNRILGEGFFGEVYEGVYTNHKGEKINVAVKTCKKDCTLDNKEKFMSEAVIMKNLDHPHIVKLIGIIEEEPTWIIMELYPYGELGHYLERNKNSLKVLTLVLYSLQICKAMAYLESINCVHRDIAVRNILVASPECVKLGDFGLSRYIEDEDYYKASVTRLPIKWMSPESINFRRFTTASDVWMFAVCMWEILSFGKQPFFWLENKDVIGVLEKGDRLPKPDLCPPVLYTLMTRCWDYDPSDRPRFTELVCSLSDVYQMEKDIAME</t>
  </si>
  <si>
    <t>AAPK2_HUMAN_D0</t>
  </si>
  <si>
    <t>KHDGRVKIGHYVLGDTLGVGTFGKVKIGEHQLTGHKVAVKILNRQKIRSLDVVGKIKREIQNLKLFRHPHIIKLYQVISTPTDFFMVMEYVSGGELFDYICKHGRVEEMEARRLFQQILSAVDYCHRHMVVHRDLKPENVLLDAHMNAKIADFGLSNMMSDGEFLRTSCGSPNYAAPEVISGRLYAGPEVDIWSCGVILYALLCGTLPFDDEHVPTLFKKIRGGVFYIPEYLNRSVATLLMHMLQVDPLKRATIKDIREHEWFKQDLPSYLFPE</t>
  </si>
  <si>
    <t>MKSSHHHHHHHHHHENLYFQSNAKHDGRVKIGHYVLGDTLGVGTFGKVKIGEHQLTGHKVAVKILNRQKIRSLDVVGKIKREIQNLKLFRHPHIIKLYQVISTPTDFFMVMEYVSGGELFDYICKHGRVEEMEARRLFQQILSAVDYCHRHMVVHRDLKPENVLLDAHMNAKIADFGLSNMMSDGEFLRTSCGSPNYAAPEVISGRLYAGPEVDIWSCGVILYALLCGTLPFDDEHVPTLFKKIRGGVFYIPEYLNRSVATLLMHMLQVDPLKRATIKDIREHEWFKQDLPSYLFPE</t>
  </si>
  <si>
    <t>NEGATIVE CONTROL</t>
  </si>
  <si>
    <t>KC1D_HUMAN_D0</t>
  </si>
  <si>
    <t>MELRVGNRYRLGRKIGSGSFGDIYLGTDIAAGEEVAIKLECVKTKHPQLHIESKIYKMMQGGVGIPTIRWCGAEGDYNVMVMELLGPSLEDLFNFCSRKFSLKTVLLLADQMISRIEYIHSKNFIHRDVKPDNFLMGLGKKGNLVYIIDFGLAKKYRDARTHQHIPYRENKNLTGTARYASINTHLGIEQSRRDDLESLGYVLMYFNLGSLPWQGLKAATKRQKYERISEKKMSTPIEVLCKGYPSEFATYLNFCRSLRFDDKPDYSYLRQLFRNLFHRQGFSYDYVFDWNMLK</t>
  </si>
  <si>
    <t>MKSSHHHHHHHHHHENLYFQSNAMELRVGNRYRLGRKIGSGSFGDIYLGTDIAAGEEVAIKLECVKTKHPQLHIESKIYKMMQGGVGIPTIRWCGAEGDYNVMVMELLGPSLEDLFNFCSRKFSLKTVLLLADQMISRIEYIHSKNFIHRDVKPDNFLMGLGKKGNLVYIIDFGLAKKYRDARTHQHIPYRENKNLTGTARYASINTHLGIEQSRRDDLESLGYVLMYFNLGSLPWQGLKAATKRQKYERISEKKMSTPIEVLCKGYPSEFATYLNFCRSLRFDDKPDYSYLRQLFRNLFHRQGFSYDYVFDWNMLK</t>
  </si>
  <si>
    <t>KC1E_HUMAN_D0</t>
  </si>
  <si>
    <t>MELRVGNKYRLGRKIGSGSFGDIYLGANIASGEEVAIKLECVKTKHPQLHIESKFYKMMQGGVGIPSIKWCGAEGDYNVMVMELLGPSLEDLFNFCSRKFSLKTVLLLADQMISRIEYIHSKNFIHRDVKPDNFLMGLGKKGNLVYIIDFGLAKKYRDARTHQHIPYRENKNLTGTARYASINTHLGIEQSRRDDLESLGYVLMYFNLGSLPWQGLKAATKRQKYERISEKKMSTPIEVLCKGYPSEFSTYLNFCRSLRFDDKPDYSYLRQLFRNLFHRQGFSYDYVFDWNMLK</t>
  </si>
  <si>
    <t>MKSSHHHHHHHHHHENLYFQSNAMELRVGNKYRLGRKIGSGSFGDIYLGANIASGEEVAIKLECVKTKHPQLHIESKFYKMMQGGVGIPSIKWCGAEGDYNVMVMELLGPSLEDLFNFCSRKFSLKTVLLLADQMISRIEYIHSKNFIHRDVKPDNFLMGLGKKGNLVYIIDFGLAKKYRDARTHQHIPYRENKNLTGTARYASINTHLGIEQSRRDDLESLGYVLMYFNLGSLPWQGLKAATKRQKYERISEKKMSTPIEVLCKGYPSEFSTYLNFCRSLRFDDKPDYSYLRQLFRNLFHRQGFSYDYVFDWNMLK</t>
  </si>
  <si>
    <t>VGFR1_HUMAN_D0</t>
  </si>
  <si>
    <t>PDEVPLDEQCERLPYDASKWEFARERLKLGKSLGRGAFGKVVQASAFGIKKSPTCRTVAVKMLKEGATASEYKALMTELKILTHIGHHLNVVNLLGACTKQGGPLMVIVEYCKYGNLSNYLKSKRDLFFLNKDAALHMEPKKEKMEPGLEQGKKPRLDSVTSSESFASSGFQEDKSLSDVEEEEDSDGFYKEPITMEDLISYSFQVARGMEFLSSRKCIHRDLAARNILLSENNVVKICDFGLARDIYKNPDYVRKGDTRLPLKWMAPESIFDKIYSTKSDVWSYGVLLWEIFSLGGSPYPGVQMDEDFCSRLREGMRMRAPEYSTPEIYQIMLDCWHRDPKERPRFAELVEKLGDLL</t>
  </si>
  <si>
    <t>MKSSHHHHHHHHHHENLYFQSNAPDEVPLDEQCERLPYDASKWEFARERLKLGKSLGRGAFGKVVQASAFGIKKSPTCRTVAVKMLKEGATASEYKALMTELKILTHIGHHLNVVNLLGACTKQGGPLMVIVEYCKYGNLSNYLKSKRDLFFLNKDAALHMEPKKEKMEPGLEQGKKPRLDSVTSSESFASSGFQEDKSLSDVEEEEDSDGFYKEPITMEDLISYSFQVARGMEFLSSRKCIHRDLAARNILLSENNVVKICDFGLARDIYKNPDYVRKGDTRLPLKWMAPESIFDKIYSTKSDVWSYGVLLWEIFSLGGSPYPGVQMDEDFCSRLREGMRMRAPEYSTPEIYQIMLDCWHRDPKERPRFAELVEKLGDLL</t>
  </si>
  <si>
    <t>FGFR1_HUMAN_D0</t>
  </si>
  <si>
    <t>AGVSEYELPEDPRWELPRDRLVLGKPLGEGCFGQVVLAEAIGLDKDKPNRVTKVAVKMLKSDATEKDLSDLISEMEMMKMIGKHKNIINLLGACTQDGPLYVIVEYASKGNLREYLQARRPPGLEYCYNPSHNPEEQLSSKDLVSCAYQVARGMEYLASKKCIHRDLAARNVLVTEDNVMKIADFGLARDIHHIDYYKKTTNGRLPVKWMAPEALFDRIYTHQSDVWSFGVLLWEIFTLGGSPYPGVPVEELFKLLKEGHRMDKPSNCTNELYMMMRDCWHAVPSQRPTFKQLVEDLDRIVALTSNQE</t>
  </si>
  <si>
    <t>MKSSHHHHHHHHHHENLYFQSNAAGVSEYELPEDPRWELPRDRLVLGKPLGEGCFGQVVLAEAIGLDKDKPNRVTKVAVKMLKSDATEKDLSDLISEMEMMKMIGKHKNIINLLGACTQDGPLYVIVEYASKGNLREYLQARRPPGLEYCYNPSHNPEEQLSSKDLVSCAYQVARGMEYLASKKCIHRDLAARNVLVTEDNVMKIADFGLARDIHHIDYYKKTTNGRLPVKWMAPEALFDRIYTHQSDVWSFGVLLWEIFTLGGSPYPGVPVEELFKLLKEGHRMDKPSNCTNELYMMMRDCWHAVPSQRPTFKQLVEDLDRIVALTSNQE</t>
  </si>
  <si>
    <t>SRC_HUMAN_D0</t>
  </si>
  <si>
    <t>QTQGLAKDAWEIPRESLRLEVKLGQGCFGEVWMGTWNGTTRVAIKTLKPGTMSPEAFLQEAQVMKKLRHEKLVQLYAVVSEEPIYIVTEYMSKGSLLDFLKGETGKYLRLPQLVDMAAQIASGMAYVERMNYVHRDLRAANILVGENLVCKVADFGLARLIEDNEYTARQGAKFPIKWTAPEAALYGRFTIKSDVWSFGILLTELTTKGRVPYPGMVNREVLDQVERGYRMPCPPECPESLHDLMCQCWRKEPEERPTFEYLQAFLEDYFTSTEPQYQPGENL</t>
  </si>
  <si>
    <t>MKSSHHHHHHHHHHENLYFQSNAQTQGLAKDAWEIPRESLRLEVKLGQGCFGEVWMGTWNGTTRVAIKTLKPGTMSPEAFLQEAQVMKKLRHEKLVQLYAVVSEEPIYIVTEYMSKGSLLDFLKGETGKYLRLPQLVDMAAQIASGMAYVERMNYVHRDLRAANILVGENLVCKVADFGLARLIEDNEYTARQGAKFPIKWTAPEAALYGRFTIKSDVWSFGILLTELTTKGRVPYPGMVNREVLDQVERGYRMPCPPECPESLHDLMCQCWRKEPEERPTFEYLQAFLEDYFTSTEPQYQPGENL</t>
  </si>
  <si>
    <t>EPHB1_HUMAN_D0</t>
  </si>
  <si>
    <t>DPNEAVREFAKEIDVSFVKIEEVIGAGEFGEVYKGRLKLPGKREIYVAIKTLKAGYSEKQRRDFLSEASIMGQFDHPNIIRLEGVVTKSRPVMIITEFMENGALDSFLRQNDGQFTVIQLVGMLRGIAAGMKYLAEMNYVHRDLAARNILVNSNLVCKVSDFGLSRYLQDDTSDPTYTSSLGGKIPVRWTAPEAIAYRKFTSASDVWSYGIVMWEVMSFGERPYWDMSNQDVINAIEQDYRLPPPMDCPAALHQLMLDCWQKDRNSRPRFAEIVNTLDKMIRNPASLKTVATITA</t>
  </si>
  <si>
    <t>MKSSHHHHHHHHHHENLYFQSNADPNEAVREFAKEIDVSFVKIEEVIGAGEFGEVYKGRLKLPGKREIYVAIKTLKAGYSEKQRRDFLSEASIMGQFDHPNIIRLEGVVTKSRPVMIITEFMENGALDSFLRQNDGQFTVIQLVGMLRGIAAGMKYLAEMNYVHRDLAARNILVNSNLVCKVSDFGLSRYLQDDTSDPTYTSSLGGKIPVRWTAPEAIAYRKFTSASDVWSYGIVMWEVMSFGERPYWDMSNQDVINAIEQDYRLPPPMDCPAALHQLMLDCWQKDRNSRPRFAEIVNTLDKMIRNPASLKTVATITA</t>
  </si>
  <si>
    <t>KCC2B_HUMAN_D0</t>
  </si>
  <si>
    <t>TDEYQLYEDIGKGAFSVVRRCVKLCTGHEYAAKIINTKKLSARDHQKLEREARICRLLKHSNIVRLHDSISEEGFHYLVFDLVTGGELFEDIVAREYYSEADASHCIQQILEAVLHCHQMGVVHRDLKPENLLLASKCKGAAVKLADFGLAIEVQGDQQAWFGFAGTPGYLSPEVLRKEAYGKPVDIWACGVILYILLVGYPPFWDEDQHKLYQQIKAGAYDFPSPEWDTVTPEAKNLINQMLTINPAKRITAHEALKHPWVCQRSTVASMMHRQETVECLKKFNARRKLKGA</t>
  </si>
  <si>
    <t>MKSSHHHHHHHHHHENLYFQSNATDEYQLYEDIGKGAFSVVRRCVKLCTGHEYAAKIINTKKLSARDHQKLEREARICRLLKHSNIVRLHDSISEEGFHYLVFDLVTGGELFEDIVAREYYSEADASHCIQQILEAVLHCHQMGVVHRDLKPENLLLASKCKGAAVKLADFGLAIEVQGDQQAWFGFAGTPGYLSPEVLRKEAYGKPVDIWACGVILYILLVGYPPFWDEDQHKLYQQIKAGAYDFPSPEWDTVTPEAKNLINQMLTINPAKRITAHEALKHPWVCQRSTVASMMHRQETVECLKKFNARRKLKGA</t>
  </si>
  <si>
    <t>FGFR3_HUMAN_D0</t>
  </si>
  <si>
    <t>PTLANVSELELPADPKWELSRARLTLGKPLGEGCFGQVVMAEAIGIDKDRAAKPVTVAVKMLKDDATDKDLSDLVSEMEMMKMIGKHKNIINLLGACTQGGPLYVLVEYAAKGNLREFLRARRPPGLDYSFDTCKPPEEQLTFKDLVSCAYQVARGMEYLASQKCIHRDLAARNVLVTEDNVMKIADFGLARDVHNLDYYKKTTNGRLPVKWMAPEALFDRVYTHQSDVWSFGVLLWEIFTLGGSPYPGIPVEELFKLLKEGHRMDKPANCTHDLYMIMRECWHAAPSQRPTFKQLVEDLDRVLTVTSTDE</t>
  </si>
  <si>
    <t>MKSSHHHHHHHHHHENLYFQSNAPTLANVSELELPADPKWELSRARLTLGKPLGEGCFGQVVMAEAIGIDKDRAAKPVTVAVKMLKDDATDKDLSDLVSEMEMMKMIGKHKNIINLLGACTQGGPLYVLVEYAAKGNLREFLRARRPPGLDYSFDTCKPPEEQLTFKDLVSCAYQVARGMEYLASQKCIHRDLAARNVLVTEDNVMKIADFGLARDVHNLDYYKKTTNGRLPVKWMAPEALFDRVYTHQSDVWSFGVLLWEIFTLGGSPYPGIPVEELFKLLKEGHRMDKPANCTHDLYMIMRECWHAAPSQRPTFKQLVEDLDRVLTVTSTDE</t>
  </si>
  <si>
    <t>PIM1_HUMAN_D0</t>
  </si>
  <si>
    <t>KEKEPLESQYQVGPLLGSGGFGSVYSGIRVSDNLPVAIKHVEKDRISDWGELPNGTRVPMEVVLLKKVSSGFSGVIRLLDWFERPDSFVLILERPEPVQDLFDFITERGALQEELARSFFWQVLEAVRHCHNCGVLHRDIKDENILIDLNRGELKLIDFGSGALLKDTVYTDFDGTRVYSPPEWIRYHRYHGRSAAVWSLGILLYDMVCGDIPFEHDEEIIRGQVFFRQRVSSECQHLIRWCLALRPSDRPTFEEIQNHPWMQDVLLPQETAEIHLHSLSPGPSK</t>
  </si>
  <si>
    <t>MKSSHHHHHHHHHHENLYFQSNAKEKEPLESQYQVGPLLGSGGFGSVYSGIRVSDNLPVAIKHVEKDRISDWGELPNGTRVPMEVVLLKKVSSGFSGVIRLLDWFERPDSFVLILERPEPVQDLFDFITERGALQEELARSFFWQVLEAVRHCHNCGVLHRDIKDENILIDLNRGELKLIDFGSGALLKDTVYTDFDGTRVYSPPEWIRYHRYHGRSAAVWSLGILLYDMVCGDIPFEHDEEIIRGQVFFRQRVSSECQHLIRWCLALRPSDRPTFEEIQNHPWMQDVLLPQETAEIHLHSLSPGPSK</t>
  </si>
  <si>
    <t>AURKB_HUMAN_D0</t>
  </si>
  <si>
    <t>QKVMENSSGTPDILTRHFTIDDFEIGRPLGKGKFGNVYLAREKKSHFIVALKVLFKSQIEKEGVEHQLRREIEIQAHLHHPNILRLYNYFYDRRRIYLILEYAPRGELYKELQKSCTFDEQRTATIMEELADALMYCHGKKVIHRDIKPENLLLGLKGELKIADFGWSVHAPSLRRKTMCGTLDYLPPEMIEGRMHNEKVDLWCIGVLCYELLVGNPPFESASHNETYRRIVKVDLKFPASVPMGAQDLISKLLRHNPSERLPLAQVSAHPWVRANSRRVLPPSALQSVA</t>
  </si>
  <si>
    <t>MKSSHHHHHHHHHHENLYFQSNAQKVMENSSGTPDILTRHFTIDDFEIGRPLGKGKFGNVYLAREKKSHFIVALKVLFKSQIEKEGVEHQLRREIEIQAHLHHPNILRLYNYFYDRRRIYLILEYAPRGELYKELQKSCTFDEQRTATIMEELADALMYCHGKKVIHRDIKPENLLLGLKGELKIADFGWSVHAPSLRRKTMCGTLDYLPPEMIEGRMHNEKVDLWCIGVLCYELLVGNPPFESASHNETYRRIVKVDLKFPASVPMGAQDLISKLLRHNPSERLPLAQVSAHPWVRANSRRVLPPSALQSVA</t>
  </si>
  <si>
    <t>MERTK_HUMAN_D0</t>
  </si>
  <si>
    <t>SEELQNKLEDVVIDRNLLILGKILGEGEFGSVMEGNLKQEDGTSLKVAVKTMKLDNSSQREIEEFLSEAACMKDFSHPNVIRLLGVCIEMSSQGIPKPMVILPFMKYGDLHTYLLYSRLETGPKHIPLQTLLKFMVDIALGMEYLSNRNFLHRDLAARNCMLRDDMTVCVADFGLSKKIYSGDYYRQGRIAKMPVKWIAIESLADRVYTSKSDVWAFGVTMWEIATRGMTPYPGVQNHEMYDYLLHGHRLKQPEDCLDELYEIMYSCWRTDPLDRPTFSVLRLQLEKLLESLPDV</t>
  </si>
  <si>
    <t>MKSSHHHHHHHHHHENLYFQSNASEELQNKLEDVVIDRNLLILGKILGEGEFGSVMEGNLKQEDGTSLKVAVKTMKLDNSSQREIEEFLSEAACMKDFSHPNVIRLLGVCIEMSSQGIPKPMVILPFMKYGDLHTYLLYSRLETGPKHIPLQTLLKFMVDIALGMEYLSNRNFLHRDLAARNCMLRDDMTVCVADFGLSKKIYSGDYYRQGRIAKMPVKWIAIESLADRVYTSKSDVWAFGVTMWEIATRGMTPYPGVQNHEMYDYLLHGHRLKQPEDCLDELYEIMYSCWRTDPLDRPTFSVLRLQLEKLLESLPDV</t>
  </si>
  <si>
    <t>CDK16_HUMAN_D0</t>
  </si>
  <si>
    <t>ETYIKLDKLGEGTYATVYKGKSKLTDNLVALKEIRLEHEEGAPCTAIREVSLLKDLKHANIVTLHDIIHTEKSLTLVFEYLDKDLKQYLDDCGNIINMHNVKLFLFQLLRGLAYCHRQKVLHRDLKPQNLLINERGELKLADFGLARAKSIPTKTYSNEVVTLWYRPPDILLGSTDYSTQIDMWGVGCIFYEMATGRPLFPGSTVEEQLHFIFRILGTPTEETWPGILSNEEFKTYNYPKYRAEALLSHAPRLDSDGADLLTKLLQFEGRNRISAEDAMKHPFFLSLGERIHKLPDTTSIFALKEIQLQKEASLRS</t>
  </si>
  <si>
    <t>MKSSHHHHHHHHHHENLYFQSNAETYIKLDKLGEGTYATVYKGKSKLTDNLVALKEIRLEHEEGAPCTAIREVSLLKDLKHANIVTLHDIIHTEKSLTLVFEYLDKDLKQYLDDCGNIINMHNVKLFLFQLLRGLAYCHRQKVLHRDLKPQNLLINERGELKLADFGLARAKSIPTKTYSNEVVTLWYRPPDILLGSTDYSTQIDMWGVGCIFYEMATGRPLFPGSTVEEQLHFIFRILGTPTEETWPGILSNEEFKTYNYPKYRAEALLSHAPRLDSDGADLLTKLLQFEGRNRISAEDAMKHPFFLSLGERIHKLPDTTSIFALKEIQLQKEASLRS</t>
  </si>
  <si>
    <t>KCC2D_HUMAN_D0</t>
  </si>
  <si>
    <t>TDEYQLFEELGKGAFSVVRRCMKIPTGQEYAAKIINTKKLSARDHQKLEREARICRLLKHPNIVRLHDSISEEGFHYLVFDLVTGGELFEDIVAREYYSEADASHCIQQILESVNHCHLNGIVHRDLKPENLLLASKSKGAAVKLADFGLAIEVQGDQQAWFGFAGTPGYLSPEVLRKDPYGKPVDMWACGVILYILLVGYPPFWDEDQHRLYQQIKAGAYDFPSPEWDTVTPEAKDLINKMLTINPAKRITASEALKHPWICQRSTVASMMHRQETVDCLKKFNARRKLKGAILTTML</t>
  </si>
  <si>
    <t>MKSSHHHHHHHHHHENLYFQSNATDEYQLFEELGKGAFSVVRRCMKIPTGQEYAAKIINTKKLSARDHQKLEREARICRLLKHPNIVRLHDSISEEGFHYLVFDLVTGGELFEDIVAREYYSEADASHCIQQILESVNHCHLNGIVHRDLKPENLLLASKSKGAAVKLADFGLAIEVQGDQQAWFGFAGTPGYLSPEVLRKDPYGKPVDMWACGVILYILLVGYPPFWDEDQHRLYQQIKAGAYDFPSPEWDTVTPEAKDLINKMLTINPAKRITASEALKHPWICQRSTVASMMHRQETVDCLKKFNARRKLKGAILTTML</t>
  </si>
  <si>
    <t>STK24_HUMAN_D0</t>
  </si>
  <si>
    <t>DPEELFTKLEKIGKGSFGEVFKGIDNRTQKVVAIKIIDLEEAEDEIEDIQQEITVLSQCDSPYVTKYYGSYLKDTKLWIIMEYLGGGSALDLLEPGPLDETQIATILREILKGLDYLHSEKKIHRDIKAANVLLSEHGEVKLADFGVAGQLTDTQIKRNTFVGTPFWMAPEVIKQSAYDSKADIWSLGITAIELARGEPPHSELHPMKVLFLIPKNNPPTLEGNYSKPLKEFVEACLNKEPSFRPTAKELLKHKFILRNAKKTSYLTELID</t>
  </si>
  <si>
    <t>MKSSHHHHHHHHHHENLYFQSNADPEELFTKLEKIGKGSFGEVFKGIDNRTQKVVAIKIIDLEEAEDEIEDIQQEITVLSQCDSPYVTKYYGSYLKDTKLWIIMEYLGGGSALDLLEPGPLDETQIATILREILKGLDYLHSEKKIHRDIKAANVLLSEHGEVKLADFGVAGQLTDTQIKRNTFVGTPFWMAPEVIKQSAYDSKADIWSLGITAIELARGEPPHSELHPMKVLFLIPKNNPPTLEGNYSKPLKEFVEACLNKEPSFRPTAKELLKHKFILRNAKKTSYLTELID</t>
  </si>
  <si>
    <t>NEK7_HUMAN_D0</t>
  </si>
  <si>
    <t>MDEQSQGMQGPPVPQFQPQKALRPDMGYNTLANFRIEKKIGRGQFSEVYRAACLLDGVPVALKKVQIFDLMDAKARADCIKEIDLLKQLNHPNVIKYYASFIEDNELNIVLELADAGDLSRMIKHFKKQKRLIPERTVWKYFVQLCSALEHMHSRRVMHRDIKPANVFITATGVVKLGDLGLGRFFSSKTTAAHSLVGTPYYMSPERIHENGYNFKSDIWSLGCLLYEMAALQSPFYGDKMNLYSLCKKIEQCDYPPLPSDHYSEELRQLVNMCINPDPEKRPDVTYVYDVAKRMHACTASS</t>
  </si>
  <si>
    <t>MKSSHHHHHHHHHHENLYFQSNAMDEQSQGMQGPPVPQFQPQKALRPDMGYNTLANFRIEKKIGRGQFSEVYRAACLLDGVPVALKKVQIFDLMDAKARADCIKEIDLLKQLNHPNVIKYYASFIEDNELNIVLELADAGDLSRMIKHFKKQKRLIPERTVWKYFVQLCSALEHMHSRRVMHRDIKPANVFITATGVVKLGDLGLGRFFSSKTTAAHSLVGTPYYMSPERIHENGYNFKSDIWSLGCLLYEMAALQSPFYGDKMNLYSLCKKIEQCDYPPLPSDHYSEELRQLVNMCINPDPEKRPDVTYVYDVAKRMHACTASS</t>
  </si>
  <si>
    <t>STK3_HUMAN_D0</t>
  </si>
  <si>
    <t>EDSLTKQPEEVFDVLEKLGEGSYGSVFKAIHKESGQVVAIKQVPVESDLQEIIKEISIMQQCDSPYVVKYYGSYFKNTDLWIVMEYCGAGSVSDIIRLRNKTLIEDEIATILKSTLKGLEYLHFMRKIHRDIKAGNILLNTEGHAKLADFGVAGQLTDTMAKRNTVIGTPFWMAPEVIQEIGYNCVADIWSLGITSIEMAEGKPPYADIHPMRAIFMIPTNPPPTFRKPELWSDDFTDFVKKCLVKNPEQRATATQLLQHPFIKNAKPVSILRDLITEAMEIKAKRHEEQQRELEEEE</t>
  </si>
  <si>
    <t>MKSSHHHHHHHHHHENLYFQSNAEDSLTKQPEEVFDVLEKLGEGSYGSVFKAIHKESGQVVAIKQVPVESDLQEIIKEISIMQQCDSPYVVKYYGSYFKNTDLWIVMEYCGAGSVSDIIRLRNKTLIEDEIATILKSTLKGLEYLHFMRKIHRDIKAGNILLNTEGHAKLADFGVAGQLTDTMAKRNTVIGTPFWMAPEVIQEIGYNCVADIWSLGITSIEMAEGKPPYADIHPMRAIFMIPTNPPPTFRKPELWSDDFTDFVKKCLVKNPEQRATATQLLQHPFIKNAKPVSILRDLITEAMEIKAKRHEEQQRELEEEE</t>
  </si>
  <si>
    <t>KCC1G_HUMAN_D0</t>
  </si>
  <si>
    <t>QTTNIRKTFIFMEVLGSGAFSEVFLVKQRLTGKLFALKCIKKSPAFRDSSLENEIAVLKKIKHENIVTLEDIYESTTHYYLVMQLVSGGELFDRILERGVYTEKDASLVIQQVLSAVKYLHENGIVHRDLKPENLLYLTPEENSKIMITDFGLSKMEQNGIMSTACGTPGYVAPEVLAQKPYSKAVDCWSIGVITYILLCGYPPFYEETESKLFEKIKEGYYEFESPFWDDISESAKDFICHLLEKDPNERYTCEKALSHPWIDGNTALHRDIYPSVSLQIQKNFAKSKWRQAFNAAAVVHH</t>
  </si>
  <si>
    <t>MKSSHHHHHHHHHHENLYFQSNAQTTNIRKTFIFMEVLGSGAFSEVFLVKQRLTGKLFALKCIKKSPAFRDSSLENEIAVLKKIKHENIVTLEDIYESTTHYYLVMQLVSGGELFDRILERGVYTEKDASLVIQQVLSAVKYLHENGIVHRDLKPENLLYLTPEENSKIMITDFGLSKMEQNGIMSTACGTPGYVAPEVLAQKPYSKAVDCWSIGVITYILLCGYPPFYEETESKLFEKIKEGYYEFESPFWDDISESAKDFICHLLEKDPNERYTCEKALSHPWIDGNTALHRDIYPSVSLQIQKNFAKSKWRQAFNAAAVVHH</t>
  </si>
  <si>
    <t>MET_HUMAN_D0</t>
  </si>
  <si>
    <t>GDSDISSPLLQNTVHIDLSALNPELVQAVQHVVIGPSSLIVHFNEVIGRGHFGCVYHGTLLDNDGKKIHCAVKSLNRITDIGEVSQFLTEGIIMKDFSHPNVLSLLGICLRSEGSPLVVLPYMKHGDLRNFIRNETHNPTVKDLIGFGLQVAKGMKYLASKKFVHRDLAARNCMLDEKFTVKVADFGLARDMYDKEYYSVHNKTGAKLPVKWMALESLQTQKFTTKSDVWSFGVLLWELMTRGAPPYPDVNTFDITVYLLQGRRLLQPEYCPDPLYEVMLKCWHPKAEMRPSFSELVSRISAIFSTFIG</t>
  </si>
  <si>
    <t>MKSSHHHHHHHHHHENLYFQSNAGDSDISSPLLQNTVHIDLSALNPELVQAVQHVVIGPSSLIVHFNEVIGRGHFGCVYHGTLLDNDGKKIHCAVKSLNRITDIGEVSQFLTEGIIMKDFSHPNVLSLLGICLRSEGSPLVVLPYMKHGDLRNFIRNETHNPTVKDLIGFGLQVAKGMKYLASKKFVHRDLAARNCMLDEKFTVKVADFGLARDMYDKEYYSVHNKTGAKLPVKWMALESLQTQKFTTKSDVWSFGVLLWELMTRGAPPYPDVNTFDITVYLLQGRRLLQPEYCPDPLYEVMLKCWHPKAEMRPSFSELVSRISAIFSTFIG</t>
  </si>
  <si>
    <t>PAK4_HUMAN_D0</t>
  </si>
  <si>
    <t>SPQREPQRVSHEQFRAALQLVVDPGDPRSYLDNFIKIGEGSTGIVCIATVRSSGKLVAVKKMDLRKQQRRELLFNEVVIMRDYQHENVVEMYNSYLVGDELWVVMEFLEGGALTDIVTHTRMNEEQIAAVCLAVLQALSVLHAQGVIHRDIKSDSILLTHDGRVKLSDFGFCAQVSKEVPRRKSLVGTPYWMAPELISRLPYGPEVDIWSLGIMVIEMVDGEPPYFNEPPLKAMKMIRDNLPPRLKNLHKVSPSLKGFLDRLLVRDPAQRATAAELLKHPFLAKAGPPASIVPLMRQNRTR</t>
  </si>
  <si>
    <t>MKSSHHHHHHHHHHENLYFQSNASPQREPQRVSHEQFRAALQLVVDPGDPRSYLDNFIKIGEGSTGIVCIATVRSSGKLVAVKKMDLRKQQRRELLFNEVVIMRDYQHENVVEMYNSYLVGDELWVVMEFLEGGALTDIVTHTRMNEEQIAAVCLAVLQALSVLHAQGVIHRDIKSDSILLTHDGRVKLSDFGFCAQVSKEVPRRKSLVGTPYWMAPELISRLPYGPEVDIWSLGIMVIEMVDGEPPYFNEPPLKAMKMIRDNLPPRLKNLHKVSPSLKGFLDRLLVRDPAQRATAAELLKHPFLAKAGPPASIVPLMRQNRTR</t>
  </si>
  <si>
    <t>CSK21_HUMAN_D0</t>
  </si>
  <si>
    <t>MSGPVPSRARVYTDVNTHRPREYWDYESHVVEWGNQDDYQLVRKLGRGKYSEVFEAINITNNEKVVVKILKPVKKKKIKREIKILENLRGGPNIITLADIVKDPVSRTPALVFEHVNNTDFKQLYQTLTDYDIRFYMYEILKALDYCHSMGIMHRDVKPHNVMIDHEHRKLRLIDWGLAEFYHPGQEYNVRVASRYFKGPELLVDYQMYDYSLDMWSLGCMLASMIFRKEPFFHGHDNYDQLVRIAKVLGTEDLYDYIDKYNIELDPRFNDILGRHSRKRWERFVHSENQHLVSPEALDFLDKLLRYDHQSRLTAREAMEHPYFYTVVKDQARMG</t>
  </si>
  <si>
    <t>MKSSHHHHHHHHHHENLYFQSNAMSGPVPSRARVYTDVNTHRPREYWDYESHVVEWGNQDDYQLVRKLGRGKYSEVFEAINITNNEKVVVKILKPVKKKKIKREIKILENLRGGPNIITLADIVKDPVSRTPALVFEHVNNTDFKQLYQTLTDYDIRFYMYEILKALDYCHSMGIMHRDVKPHNVMIDHEHRKLRLIDWGLAEFYHPGQEYNVRVASRYFKGPELLVDYQMYDYSLDMWSLGCMLASMIFRKEPFFHGHDNYDQLVRIAKVLGTEDLYDYIDKYNIELDPRFNDILGRHSRKRWERFVHSENQHLVSPEALDFLDKLLRYDHQSRLTAREAMEHPYFYTVVKDQARMG</t>
  </si>
  <si>
    <t>PLK2_HUMAN_D0</t>
  </si>
  <si>
    <t>HHHHHHSHSGPEISRIIVDPTTGKRYCRGKVLGKGGFAKCYEMTDLTNNKVYAAKIIPHSRVAKPHQREKIDKEIELHRILHHKHVVQFYHYFEDKENIYILLEYCSRRSMAHILKARKVLTEPEVRYYLRQIVSGLKYLHEQEILHRDLKLGNFFINEAMELKVGDFGLAARLEPLEHRRRTICGTPNYLSPEVLNKQGHGCESDIWALGCVMYTMLLGRPPFETTNLKETYRCIREARYTMPSSLLAPAKHLIASMLSKNPEDRPSLDDIIRHDFFLQGFTPDRLSSSCCHTVPDFHLSSPA</t>
  </si>
  <si>
    <t>MKSSHHHHHHHHHHENLYFQSNAHHHHHHSHSGPEISRIIVDPTTGKRYCRGKVLGKGGFAKCYEMTDLTNNKVYAAKIIPHSRVAKPHQREKIDKEIELHRILHHKHVVQFYHYFEDKENIYILLEYCSRRSMAHILKARKVLTEPEVRYYLRQIVSGLKYLHEQEILHRDLKLGNFFINEAMELKVGDFGLAARLEPLEHRRRTICGTPNYLSPEVLNKQGHGCESDIWALGCVMYTMLLGRPPFETTNLKETYRCIREARYTMPSSLLAPAKHLIASMLSKNPEDRPSLDDIIRHDFFLQGFTPDRLSSSCCHTVPDFHLSSPA</t>
  </si>
  <si>
    <t>MP2K2_HUMAN_D0</t>
  </si>
  <si>
    <t>EAFLTQKAKVGELKDDDFERISELGAGNGGVVTKVQHRPSGLIMARKLIHLEIKPAIRNQIIRELQVLHECNSPYIVGFYGAFYSDGEISICMEHMDGGSLDQVLKEAKRIPEEILGKVSIAVLRGLAYLREKHQIMHRDVKPSNILVNSRGEIKLCDFGVSGQLIDSMANSFVGTRSYMAPERLQGTHYSVQSDIWSMGLSLVELAVGRYPIPPPDAKELEAIFGRPVVDGEEGEPHSISPRPRPPGRPVSGHGMDSRPAMAIFELLDYIVNEPPPKLPNGVFTPDFQEFVNKCLIKNPAERADLKMLTNHTFIKRSEVEEVDFAGWLCKTLRLNQPGTPTRTAV</t>
  </si>
  <si>
    <t>MKSSHHHHHHHHHHENLYFQSNAEAFLTQKAKVGELKDDDFERISELGAGNGGVVTKVQHRPSGLIMARKLIHLEIKPAIRNQIIRELQVLHECNSPYIVGFYGAFYSDGEISICMEHMDGGSLDQVLKEAKRIPEEILGKVSIAVLRGLAYLREKHQIMHRDVKPSNILVNSRGEIKLCDFGVSGQLIDSMANSFVGTRSYMAPERLQGTHYSVQSDIWSMGLSLVELAVGRYPIPPPDAKELEAIFGRPVVDGEEGEPHSISPRPRPPGRPVSGHGMDSRPAMAIFELLDYIVNEPPPKLPNGVFTPDFQEFVNKCLIKNPAERADLKMLTNHTFIKRSEVEEVDFAGWLCKTLRLNQPGTPTRTAV</t>
  </si>
  <si>
    <t>CHK2_HUMAN_D0</t>
  </si>
  <si>
    <t>SVYPKALRDEYIMSKTLGSGACGEVKLAFERKTCKKVAIKIISKRKFAIGSAREADPALNVETEIEILKKLNHPCIIKIKNFFDAEDYYIVLELMEGGELFDKVVGNKRLKEATCKLYFYQMLLAVQYLHENGIIHRDLKPENVLLSSQEEDCLIKITDFGHSKILGETSLMRTLCGTPTYLAPEVLVSVGTAGYNRAVDCWSLGVILFICLSGYPPFSEHRTQVSLKDQITSGKYNFIPEVWAEVSEKALDLVKKLLVVDPKARFTTEEALRHPWLQDEDMKRKFQDLLSEENESTALPQVLAQPSTSRKRPREGEAEGAE</t>
  </si>
  <si>
    <t>MKSSHHHHHHHHHHENLYFQSNASVYPKALRDEYIMSKTLGSGACGEVKLAFERKTCKKVAIKIISKRKFAIGSAREADPALNVETEIEILKKLNHPCIIKIKNFFDAEDYYIVLELMEGGELFDKVVGNKRLKEATCKLYFYQMLLAVQYLHENGIIHRDLKPENVLLSSQEEDCLIKITDFGHSKILGETSLMRTLCGTPTYLAPEVLVSVGTAGYNRAVDCWSLGVILFICLSGYPPFSEHRTQVSLKDQITSGKYNFIPEVWAEVSEKALDLVKKLLVVDPKARFTTEEALRHPWLQDEDMKRKFQDLLSEENESTALPQVLAQPSTSRKRPREGEAEGAE</t>
  </si>
  <si>
    <t>MAPK2_HUMAN_D0</t>
  </si>
  <si>
    <t>QQFPQFHVKSGLQIKKNAIIDDYKVTSQVLGLGINGKVLQIFNKRTQEKFALKMLQDCPKARREVELHWRASQCPHIVRIVDVYENLYAGRKCLLIVMECLDGGELFSRIQDRGDQAFTEREASEIMKSIGEAIQYLHSINIAHRDVKPENLLYTSKRPNVILKLTDFGFAKETTSHNSLTTPCYTPYYVAPEVLGPEKYDKSCDMWSLGVIMYILLCGYPPFYSNHGLAISPGMKTRIRMGQYEFPNPEWSEVSEEVKMLIRNLLKTEPTQRMTITEFMNHPWIMQSTKVPQTPLHTSRVLKEDKERWEDVKEEMTSALATMR</t>
  </si>
  <si>
    <t>MKSSHHHHHHHHHHENLYFQSNAQQFPQFHVKSGLQIKKNAIIDDYKVTSQVLGLGINGKVLQIFNKRTQEKFALKMLQDCPKARREVELHWRASQCPHIVRIVDVYENLYAGRKCLLIVMECLDGGELFSRIQDRGDQAFTEREASEIMKSIGEAIQYLHSINIAHRDVKPENLLYTSKRPNVILKLTDFGFAKETTSHNSLTTPCYTPYYVAPEVLGPEKYDKSCDMWSLGVIMYILLCGYPPFYSNHGLAISPGMKTRIRMGQYEFPNPEWSEVSEEVKMLIRNLLKTEPTQRMTITEFMNHPWIMQSTKVPQTPLHTSRVLKEDKERWEDVKEEMTSALATMR</t>
  </si>
  <si>
    <t>PAK6_HUMAN_D0</t>
  </si>
  <si>
    <t>GVVTHEQFKAALRMVVDQGDPRLLLDSYVKIGEGSTGIVCLAREKHSGRQVAVKMMDLRKQQRRELLFNEVVIMRDYQHFNVVEMYKSYLVGEELWVLMEFLQGGALTDIVSQVRLNEEQIATVCEAVLQALAYLHAQGVIHRDIKSDSILLTLDGRVKLSDFGFCAQISKDVPKRKSLVGTPYWMAPEVISRSLYATEVDIWSLGIMVIEMVDGEPPYFSDSPVQAMKRLRDSPPPKLKNSHKVSPVLRDFLERMLVRDPQERATAQELLDHPFLLQTGLPECLVPLIQLYRKQTSTC</t>
  </si>
  <si>
    <t>MKSSHHHHHHHHHHENLYFQSNAGVVTHEQFKAALRMVVDQGDPRLLLDSYVKIGEGSTGIVCLAREKHSGRQVAVKMMDLRKQQRRELLFNEVVIMRDYQHFNVVEMYKSYLVGEELWVLMEFLQGGALTDIVSQVRLNEEQIATVCEAVLQALAYLHAQGVIHRDIKSDSILLTLDGRVKLSDFGFCAQISKDVPKRKSLVGTPYWMAPEVISRSLYATEVDIWSLGIMVIEMVDGEPPYFSDSPVQAMKRLRDSPPPKLKNSHKVSPVLRDFLERMLVRDPQERATAQELLDHPFLLQTGLPECLVPLIQLYRKQTSTC</t>
  </si>
  <si>
    <t>MAPK3_HUMAN_D0</t>
  </si>
  <si>
    <t>EPKKYAVTDDYQLSKQVLGLGVNGKVLECFHRRTGQKCALKLLYDSPKARQEVDHHWQASGGPHIVCILDVYENMHHGKRCLLIIMECMEGGELFSRIQERGDQAFTEREAAEIMRDIGTAIQFLHSHNIAHRDVKPENLLYTSKEKDAVLKLTDFGFAKETTQNALQTPCYTPYYVAPEVLGPEKYDKSCDMWSLGVIMYILLCGFPPFYSNTGQAISPGMKRRIRLGQYGFPNPEWSEVSEDAKQLIRLLLKTDPTERLTITQFMNHPWINQSMVVPQTPLHTARVLQEDKDHWDEVKEEMTSALATMRVDYDQV</t>
  </si>
  <si>
    <t>MKSSHHHHHHHHHHENLYFQSNAEPKKYAVTDDYQLSKQVLGLGVNGKVLECFHRRTGQKCALKLLYDSPKARQEVDHHWQASGGPHIVCILDVYENMHHGKRCLLIIMECMEGGELFSRIQERGDQAFTEREAAEIMRDIGTAIQFLHSHNIAHRDVKPENLLYTSKEKDAVLKLTDFGFAKETTQNALQTPCYTPYYVAPEVLGPEKYDKSCDMWSLGVIMYILLCGFPPFYSNTGQAISPGMKRRIRLGQYGFPNPEWSEVSEDAKQLIRLLLKTDPTERLTITQFMNHPWINQSMVVPQTPLHTARVLQEDKDHWDEVKEEMTSALATMRVDYDQV</t>
  </si>
  <si>
    <t>MARK3_HUMAN_D0</t>
  </si>
  <si>
    <t>DEQPHIGNYRLLKTIGKGNFAKVKLARHILTGREVAIKIIDKTQLNPTSLQKLFREVRIMKILNHPNIVKLFEVIETEKTLYLIMEYASGGEVFDYLVAHGRMKEKEARSKFRQIVSAVQYCHQKRIVHRDLKAENLLLDADMNIKIADFGFSNEFTVGGKLDTFCGSPPYAAPELFQGKKYDGPEVDVWSLGVILYTLVSGSLPFDGQNLKELRERVLRGKYRIPFYMSTDCENLLKRFLVLNPIKRGTLEQIMKDRWINAGHEEDELKPFVEPELDISDQKRIDIMVGMGYSQEEIQESLSKMKYDEITATYLLLGRKSSE</t>
  </si>
  <si>
    <t>MKSSHHHHHHHHHHENLYFQSNADEQPHIGNYRLLKTIGKGNFAKVKLARHILTGREVAIKIIDKTQLNPTSLQKLFREVRIMKILNHPNIVKLFEVIETEKTLYLIMEYASGGEVFDYLVAHGRMKEKEARSKFRQIVSAVQYCHQKRIVHRDLKAENLLLDADMNIKIADFGFSNEFTVGGKLDTFCGSPPYAAPELFQGKKYDGPEVDVWSLGVILYTLVSGSLPFDGQNLKELRERVLRGKYRIPFYMSTDCENLLKRFLVLNPIKRGTLEQIMKDRWINAGHEEDELKPFVEPELDISDQKRIDIMVGMGYSQEEIQESLSKMKYDEITATYLLLGRKSSE</t>
  </si>
  <si>
    <t>MK14_HUMAN_D0</t>
  </si>
  <si>
    <t>MSQERPTFYRQELNKTIWEVPERYQNLSPVGSGAYGSVCAAFDTKTGLRVAVKKLSRPFQSIIHAKRTYRELRLLKHMKHENVIGLLDVFTPARSLEEFNDVYLVTHLMGADLNNIVKCQKLTDDHVQFLIYQILRGLKYIHSADIIHRDLKPSNLAVNEDCELKILDFGLARHTDDEMTGYVATRWYRAPEIMLNWMHYNQTVDIWSVGCIMAELLTGRTLFPGTDHIDQLKLILRLVGTPGAELLKKISSESARNYIQSLTQMPKMNFANVFIGANPLAVDLLEKMLVLDSDKRITAAQALAHAYFAQYHDPDDEPVADPYDQSFESRDLLIDEWKSLTYDEVISFVPPPLDQEEMES</t>
  </si>
  <si>
    <t>MKSSHHHHHHHHHHENLYFQSNAMSQERPTFYRQELNKTIWEVPERYQNLSPVGSGAYGSVCAAFDTKTGLRVAVKKLSRPFQSIIHAKRTYRELRLLKHMKHENVIGLLDVFTPARSLEEFNDVYLVTHLMGADLNNIVKCQKLTDDHVQFLIYQILRGLKYIHSADIIHRDLKPSNLAVNEDCELKILDFGLARHTDDEMTGYVATRWYRAPEIMLNWMHYNQTVDIWSVGCIMAELLTGRTLFPGTDHIDQLKLILRLVGTPGAELLKKISSESARNYIQSLTQMPKMNFANVFIGANPLAVDLLEKMLVLDSDKRITAAQALAHAYFAQYHDPDDEPVADPYDQSFESRDLLIDEWKSLTYDEVISFVPPPLDQEEMES</t>
  </si>
  <si>
    <t>VRK1_HUMAN_D0</t>
  </si>
  <si>
    <t>RVKAAQAGRQSSAKRHLAEQFAVGEIITDMAKKEWKVGLPIGQGGFGCIYLADMNSSESVGSDAPCVVKVEPSDNGPLFTELKFYQRAAKPEQIQKWIRTRKLKYLGVPKYWGSGLHDKNGKSYRFMIMDRFGSDLQKIYEANAKRFSRKTVLQLSLRILDILEYIHEHEYVHGDIKASNLLLNYKNPDQVYLVDYGLAYRYCPEGVHKEYKEDPKRCHDGTIEFTSIDAHNGVAPSRRGDLEILGYCMIQWLTGHLPWEDNLKDPKYVRDSKIRYRENIASLMDKCFPEKNKPGEIAKYMETVKLLDYTEKPLYENLRDILLQGLKAIGSKDDGKLDLSVVENGGLKAKTITKKRKKEIEE</t>
  </si>
  <si>
    <t>MKSSHHHHHHHHHHENLYFQSNARVKAAQAGRQSSAKRHLAEQFAVGEIITDMAKKEWKVGLPIGQGGFGCIYLADMNSSESVGSDAPCVVKVEPSDNGPLFTELKFYQRAAKPEQIQKWIRTRKLKYLGVPKYWGSGLHDKNGKSYRFMIMDRFGSDLQKIYEANAKRFSRKTVLQLSLRILDILEYIHEHEYVHGDIKASNLLLNYKNPDQVYLVDYGLAYRYCPEGVHKEYKEDPKRCHDGTIEFTSIDAHNGVAPSRRGDLEILGYCMIQWLTGHLPWEDNLKDPKYVRDSKIRYRENIASLMDKCFPEKNKPGEIAKYMETVKLLDYTEKPLYENLRDILLQGLKAIGSKDDGKLDLSVVENGGLKAKTITKKRKKEIEE</t>
  </si>
  <si>
    <t>MK13_HUMAN_D0</t>
  </si>
  <si>
    <t>MSLIRKKGFYKQDVNKTAWELPKTYVSPTHVGSGAYGSVCSAIDKRSGEKVAIKKLSRPFQSEIFAKRAYRELLLLKHMQHENVIGLLDVFTPASSLRNFYDFYLVMPFMQTDLQKIMGMEFSEEKIQYLVYQMLKGLKYIHSAGVVHRDLKPGNLAVNEDCELKILDFGLARHADAEMTGYVVTRWYRAPEVILSWMHYNQTVDIWSVGCIMAEMLTGKTLFKGKDYLDQLTQILKVTGVPGTEFVQKLNDKAAKSYIQSLPQTPRKDFTQLFPRASPQAADLLEKMLELDVDKRLTAAQALTHPFFEPFRDPEEETEAQQPFDDSLEHEKLTVDEWKQHIYKEIVNFSPI</t>
  </si>
  <si>
    <t>MKSSHHHHHHHHHHENLYFQSNAMSLIRKKGFYKQDVNKTAWELPKTYVSPTHVGSGAYGSVCSAIDKRSGEKVAIKKLSRPFQSEIFAKRAYRELLLLKHMQHENVIGLLDVFTPASSLRNFYDFYLVMPFMQTDLQKIMGMEFSEEKIQYLVYQMLKGLKYIHSAGVVHRDLKPGNLAVNEDCELKILDFGLARHADAEMTGYVVTRWYRAPEVILSWMHYNQTVDIWSVGCIMAEMLTGKTLFKGKDYLDQLTQILKVTGVPGTEFVQKLNDKAAKSYIQSLPQTPRKDFTQLFPRASPQAADLLEKMLELDVDKRLTAAQALTHPFFEPFRDPEEETEAQQPFDDSLEHEKLTVDEWKQHIYKEIVNFSPI</t>
  </si>
  <si>
    <t>MK03_HUMAN_D0</t>
  </si>
  <si>
    <t>MAAAAAQGGGGGEPRRTEGVGPGVPGEVEMVKGQPFDVGPRYTQLQYIGEGAYGMVSSAYDHVRKTRVAIKKISPFEHQTYCQRTLREIQILLRFRHENVIGIRDILRASTLEAMRDVYIVQDLMETDLYKLLKSQQLSNDHICYFLYQILRGLKYIHSANVLHRDLKPSNLLINTTCDLKICDFGLARIADPEHDHTGFLTEYVATRWYRAPEIMLNSKGYTKSIDIWSVGCILAEMLSNRPIFPGKHYLDQLNHILGILGSPSQEDLNCIINMKARNYLQSLPSKTKVAWAKLFPKSDSKALDLLDRMLTFNPNKRITVEEALAHPYLEQYYDPTDEPVAEEPFTFAMELDDLPKERLKELIFQETARFQPGVLEAP</t>
  </si>
  <si>
    <t>MKSSHHHHHHHHHHENLYFQSNAMAAAAAQGGGGGEPRRTEGVGPGVPGEVEMVKGQPFDVGPRYTQLQYIGEGAYGMVSSAYDHVRKTRVAIKKISPFEHQTYCQRTLREIQILLRFRHENVIGIRDILRASTLEAMRDVYIVQDLMETDLYKLLKSQQLSNDHICYFLYQILRGLKYIHSANVLHRDLKPSNLLINTTCDLKICDFGLARIADPEHDHTGFLTEYVATRWYRAPEIMLNSKGYTKSIDIWSVGCILAEMLSNRPIFPGKHYLDQLNHILGILGSPSQEDLNCIINMKARNYLQSLPSKTKVAWAKLFPKSDSKALDLLDRMLTFNPNKRITVEEALAHPYLEQYYDPTDEPVAEEPFTFAMELDDLPKERLKELIFQETARFQPGVLEAP</t>
  </si>
  <si>
    <t>EPHA3_HUMAN_D0</t>
  </si>
  <si>
    <t>TQAVHEFAKELDATNISIDKVVGAGEFGEVCSGRLKLPSKKEISVAIKTLKVGYTEKQRRDFLGEASIMGQFDHPNIIRLEGVVTKSKPVMIVTEYMENGSLDSFLRKHDAQFTVIQLVGMLRGIASGMKYLSDMGYVHRDLAARNILINSNLVCKVSDFGLSRVLEDDPEAAYTTRGGKIPIRWTSPEAIAYRKFTSASDVWSYGIVLWEVMSYGERPYWEMSNQDVIKAVDEGYRLPPPMDCPAALYQLMLDCWQKDRNNRPKFEQIVSILDKLIRNPGSLKIITSAAARPSNLLLDQSNVDITTFRTTGDWLNGVWTAHCKEIFTGVEYSSCDTIAKIS</t>
  </si>
  <si>
    <t>MKSSHHHHHHHHHHENLYFQSNATQAVHEFAKELDATNISIDKVVGAGEFGEVCSGRLKLPSKKEISVAIKTLKVGYTEKQRRDFLGEASIMGQFDHPNIIRLEGVVTKSKPVMIVTEYMENGSLDSFLRKHDAQFTVIQLVGMLRGIASGMKYLSDMGYVHRDLAARNILINSNLVCKVSDFGLSRVLEDDPEAAYTTRGGKIPIRWTSPEAIAYRKFTSASDVWSYGIVLWEVMSYGERPYWEMSNQDVIKAVDEGYRLPPPMDCPAALYQLMLDCWQKDRNNRPKFEQIVSILDKLIRNPGSLKIITSAAARPSNLLLDQSNVDITTFRTTGDWLNGVWTAHCKEIFTGVEYSSCDTIAKIS</t>
  </si>
  <si>
    <t>KAPCA_HUMAN_D0</t>
  </si>
  <si>
    <t>GNAAAAKKGSEQESVKEFLAKAKEDFLKKWESPAQNTAHLDQFERIKTLGTGSFGRVMLVKHKETGNHYAMKILDKQKVVKLKQIEHTLNEKRILQAVNFPFLVKLEFSFKDNSNLYMVMEYVPGGEMFSHLRRIGRFSEPHARFYAAQIVLTFEYLHSLDLIYRDLKPENLLIDQQGYIQVTDFGFAKRVKGRTWTLCGTPEYLAPEIILSKGYNKAVDWWALGVLIYEMAAGYPPFFADQPIQIYEKIVSGKVRFPSHFSSDLKDLLRNLLQVDLTKRFGNLKNGVNDIKNHKWFATTDWIAIYQRKVEAPFIPKFKGPGDTSNFDDYEEEEIRVSINEKCGKEFSEF</t>
  </si>
  <si>
    <t>MKSSHHHHHHHHHHENLYFQSNAGNAAAAKKGSEQESVKEFLAKAKEDFLKKWESPAQNTAHLDQFERIKTLGTGSFGRVMLVKHKETGNHYAMKILDKQKVVKLKQIEHTLNEKRILQAVNFPFLVKLEFSFKDNSNLYMVMEYVPGGEMFSHLRRIGRFSEPHARFYAAQIVLTFEYLHSLDLIYRDLKPENLLIDQQGYIQVTDFGFAKRVKGRTWTLCGTPEYLAPEIILSKGYNKAVDWWALGVLIYEMAAGYPPFFADQPIQIYEKIVSGKVRFPSHFSSDLKDLLRNLLQVDLTKRFGNLKNGVNDIKNHKWFATTDWIAIYQRKVEAPFIPKFKGPGDTSNFDDYEEEEIRVSINEKCGKEFSEF</t>
  </si>
  <si>
    <t>FES_HUMAN_D0</t>
  </si>
  <si>
    <t>IPEVQKPLHEQLWYHGAIPRAEVAELLVHSGDFLVRESQGKQEYVLSVLWDGLPRHFIIQSLDNLYRLEGEGFPSIPLLIDHLLSTQQPLTKKSGVVLHRAVPKDKWVLNHEDLVLGEQIGRGNFGEVFSGRLRADNTLVAVKSCRETLPPDLKAKFLQEARILKQYSHPNIVRLIGVCTQKQPIYIVMELVQGGDFLTFLRTEGARLRVKTLLQMVGDAAAGMEYLESKCCIHRDLAARNCLVTEKNVLKISDFGMSREEADGVYAASGGLRQVPVKWTAPEALNYGRYSSESDVWSFGILLWETFSLGASPYPNLSNQQTREFVEKGGRLPCPELCPDAVFRLMEQCWAYEPGQRPSFSTIYQELQSIRKRHR</t>
  </si>
  <si>
    <t>MKSSHHHHHHHHHHENLYFQSNAIPEVQKPLHEQLWYHGAIPRAEVAELLVHSGDFLVRESQGKQEYVLSVLWDGLPRHFIIQSLDNLYRLEGEGFPSIPLLIDHLLSTQQPLTKKSGVVLHRAVPKDKWVLNHEDLVLGEQIGRGNFGEVFSGRLRADNTLVAVKSCRETLPPDLKAKFLQEARILKQYSHPNIVRLIGVCTQKQPIYIVMELVQGGDFLTFLRTEGARLRVKTLLQMVGDAAAGMEYLESKCCIHRDLAARNCLVTEKNVLKISDFGMSREEADGVYAASGGLRQVPVKWTAPEALNYGRYSSESDVWSFGILLWETFSLGASPYPNLSNQQTREFVEKGGRLPCPELCPDAVFRLMEQCWAYEPGQRPSFSTIYQELQSIRKRHR</t>
  </si>
  <si>
    <t>AAPK1_HUMAN_D0</t>
  </si>
  <si>
    <t>AEKQKHDGRVKIGHYILGDTLGVGTFGKVKVGKHELTGHKVAVKILNRQKIRSLDVVGKIRREIQNLKLFRHPHIIKLYQVISTPSDIFMVMEYVSGGELFDYICKNGRLDEKESRRLFQQILSGVDYCHRHMVVHRDLKPENVLLDAHMNAKIADFGLSNMMSDGEFLRTSCGSPNYAAPEVISGRLYAGPEVDIWSSGVILYALLCGTLPFDDDHVPTLFKKICDGIFYTPQYLNPSVISLLKHMLQVDPMKRATIKDIREHEWFKQDLPKYLFPEDPSYSSTMIDDEALKEVCEKFECSEEEVLSCLYNRNHQDPLAVAYHLIIDNRRIMNEAKDFYLATSPPDSFLDDHHLTRPHPERVPFLVAETPRARHTLDELNPQKSKHQGVRKAKWHLGIRSQSRPNDIMAEVCRAIKQLDYEWKVVNPYYLRVRRKNPVTSTYSKMSLQLYQVDSRTYLLDFRSIDDEI</t>
  </si>
  <si>
    <t>MKSSHHHHHHHHHHENLYFQSNAAEKQKHDGRVKIGHYILGDTLGVGTFGKVKVGKHELTGHKVAVKILNRQKIRSLDVVGKIRREIQNLKLFRHPHIIKLYQVISTPSDIFMVMEYVSGGELFDYICKNGRLDEKESRRLFQQILSGVDYCHRHMVVHRDLKPENVLLDAHMNAKIADFGLSNMMSDGEFLRTSCGSPNYAAPEVISGRLYAGPEVDIWSSGVILYALLCGTLPFDDDHVPTLFKKICDGIFYTPQYLNPSVISLLKHMLQVDPMKRATIKDIREHEWFKQDLPKYLFPEDPSYSSTMIDDEALKEVCEKFECSEEEVLSCLYNRNHQDPLAVAYHLIIDNRRIMNEAKDFYLATSPPDSFLDDHHLTRPHPERVPFLVAETPRARHTLDELNPQKSKHQGVRKAKWHLGIRSQSRPNDIMAEVCRAIKQLDYEWKVVNPYYLRVRRKNPVTSTYSKMSLQLYQVDSRTYLLDFRSIDDEI</t>
  </si>
  <si>
    <t>target ID</t>
  </si>
  <si>
    <t>kinase family</t>
  </si>
  <si>
    <t>plasmid source</t>
  </si>
  <si>
    <t>plasmid ID</t>
  </si>
  <si>
    <t>phosphatase to coexpress</t>
  </si>
  <si>
    <t>construct aa seq</t>
  </si>
  <si>
    <t>Tagged Sequence</t>
  </si>
  <si>
    <t>Caliper kDa</t>
  </si>
  <si>
    <t>N terminus</t>
  </si>
  <si>
    <t>C terminus</t>
  </si>
  <si>
    <t>230-513</t>
  </si>
  <si>
    <t>229-513</t>
  </si>
  <si>
    <t>230-512</t>
  </si>
  <si>
    <t>229-512</t>
  </si>
  <si>
    <t>229-515</t>
  </si>
  <si>
    <t>230-511</t>
  </si>
  <si>
    <t>228-512</t>
  </si>
  <si>
    <t>228-515</t>
  </si>
  <si>
    <t>229-511</t>
  </si>
  <si>
    <t>228-513</t>
  </si>
  <si>
    <t>230-500</t>
  </si>
  <si>
    <t>229-500</t>
  </si>
  <si>
    <t>228-511</t>
  </si>
  <si>
    <t>229-496</t>
  </si>
  <si>
    <t>230-496</t>
  </si>
  <si>
    <t>228-496</t>
  </si>
  <si>
    <t>228-500</t>
  </si>
  <si>
    <t>241-513</t>
  </si>
  <si>
    <t>228-490</t>
  </si>
  <si>
    <t>228-493</t>
  </si>
  <si>
    <t>228-494</t>
  </si>
  <si>
    <t>229-490</t>
  </si>
  <si>
    <t>230-490</t>
  </si>
  <si>
    <t>230-493</t>
  </si>
  <si>
    <t>229-493</t>
  </si>
  <si>
    <t>229-494</t>
  </si>
  <si>
    <t>230-494</t>
  </si>
  <si>
    <t>237-494</t>
  </si>
  <si>
    <t>237-496</t>
  </si>
  <si>
    <t>230-515</t>
  </si>
  <si>
    <t>237-490</t>
  </si>
  <si>
    <t>237-493</t>
  </si>
  <si>
    <t>237-500</t>
  </si>
  <si>
    <t>238-494</t>
  </si>
  <si>
    <t>238-496</t>
  </si>
  <si>
    <t>237-511</t>
  </si>
  <si>
    <t>237-512</t>
  </si>
  <si>
    <t>237-513</t>
  </si>
  <si>
    <t>237-515</t>
  </si>
  <si>
    <t>238-490</t>
  </si>
  <si>
    <t>238-493</t>
  </si>
  <si>
    <t>238-500</t>
  </si>
  <si>
    <t>240-500</t>
  </si>
  <si>
    <t>240-511</t>
  </si>
  <si>
    <t>238-511</t>
  </si>
  <si>
    <t>238-512</t>
  </si>
  <si>
    <t>238-513</t>
  </si>
  <si>
    <t>238-515</t>
  </si>
  <si>
    <t>240-490</t>
  </si>
  <si>
    <t>240-493</t>
  </si>
  <si>
    <t>240-494</t>
  </si>
  <si>
    <t>240-496</t>
  </si>
  <si>
    <t>240-512</t>
  </si>
  <si>
    <t>241-512</t>
  </si>
  <si>
    <t>240-513</t>
  </si>
  <si>
    <t>240-515</t>
  </si>
  <si>
    <t>241-490</t>
  </si>
  <si>
    <t>241-493</t>
  </si>
  <si>
    <t>241-494</t>
  </si>
  <si>
    <t>241-496</t>
  </si>
  <si>
    <t>241-500</t>
  </si>
  <si>
    <t>241-511</t>
  </si>
  <si>
    <t>241-515</t>
  </si>
  <si>
    <t>242-513</t>
  </si>
  <si>
    <t>242-515</t>
  </si>
  <si>
    <t>242-490</t>
  </si>
  <si>
    <t>242-493</t>
  </si>
  <si>
    <t>242-494</t>
  </si>
  <si>
    <t>242-496</t>
  </si>
  <si>
    <t>242-500</t>
  </si>
  <si>
    <t>242-511</t>
  </si>
  <si>
    <t>242-512</t>
  </si>
  <si>
    <t>243-490</t>
  </si>
  <si>
    <t>243-493</t>
  </si>
  <si>
    <t>243-494</t>
  </si>
  <si>
    <t>243-496</t>
  </si>
  <si>
    <t>243-500</t>
  </si>
  <si>
    <t>243-511</t>
  </si>
  <si>
    <t>243-512</t>
  </si>
  <si>
    <t>243-513</t>
  </si>
  <si>
    <t>243-515</t>
  </si>
  <si>
    <t>Concentration (ng/ul)</t>
  </si>
  <si>
    <t>scaled up yield (ug/mL)</t>
  </si>
  <si>
    <t xml:space="preserve">*An empty cell means the kinase was below the detection limit of the caliper </t>
  </si>
  <si>
    <t xml:space="preserve">Caliper Conc (ng/ul) </t>
  </si>
  <si>
    <t xml:space="preserve">Caliper Purity (%) </t>
  </si>
  <si>
    <t>Predicted kDa after TEV cleavage</t>
  </si>
  <si>
    <t>Abl1 Construct</t>
  </si>
  <si>
    <t>Mutation</t>
  </si>
  <si>
    <t>WT</t>
  </si>
  <si>
    <t>E409K</t>
  </si>
  <si>
    <t>E453Q</t>
  </si>
  <si>
    <t>G250R</t>
  </si>
  <si>
    <t>A365V</t>
  </si>
  <si>
    <t>V371L</t>
  </si>
  <si>
    <t>D381Y</t>
  </si>
  <si>
    <t>Y440H</t>
  </si>
  <si>
    <t>Y449C</t>
  </si>
  <si>
    <t>E453K</t>
  </si>
  <si>
    <t>R460H</t>
  </si>
  <si>
    <t>D482E</t>
  </si>
  <si>
    <t>G251C</t>
  </si>
  <si>
    <t>G254R</t>
  </si>
  <si>
    <t>Y257C</t>
  </si>
  <si>
    <t>G259S</t>
  </si>
  <si>
    <t>T277I</t>
  </si>
  <si>
    <t>E282Q</t>
  </si>
  <si>
    <t>E292D</t>
  </si>
  <si>
    <t>I293M</t>
  </si>
  <si>
    <t>L298R</t>
  </si>
  <si>
    <t>Q300H</t>
  </si>
  <si>
    <t>G303R</t>
  </si>
  <si>
    <t>P309S</t>
  </si>
  <si>
    <t>P310S</t>
  </si>
  <si>
    <t>Y312C</t>
  </si>
  <si>
    <t>Y312H</t>
  </si>
  <si>
    <t>I313T</t>
  </si>
  <si>
    <t>G321L</t>
  </si>
  <si>
    <t>G321R</t>
  </si>
  <si>
    <t>R328K</t>
  </si>
  <si>
    <t>R332W</t>
  </si>
  <si>
    <t>S348L</t>
  </si>
  <si>
    <t>S349L</t>
  </si>
  <si>
    <t>M351T</t>
  </si>
  <si>
    <t>N368D</t>
  </si>
  <si>
    <t>C369Y</t>
  </si>
  <si>
    <t>V371I</t>
  </si>
  <si>
    <t>F382L</t>
  </si>
  <si>
    <t>G390W</t>
  </si>
  <si>
    <t>I403T</t>
  </si>
  <si>
    <t>P408R</t>
  </si>
  <si>
    <t>P408L</t>
  </si>
  <si>
    <t>L411P</t>
  </si>
  <si>
    <t>S420F</t>
  </si>
  <si>
    <t>E431K</t>
  </si>
  <si>
    <t>P441L</t>
  </si>
  <si>
    <t>M472L</t>
  </si>
  <si>
    <t>A487D</t>
  </si>
  <si>
    <t>D407H</t>
  </si>
  <si>
    <t>G347E</t>
  </si>
  <si>
    <t>Q278E</t>
  </si>
  <si>
    <t>T293A</t>
  </si>
  <si>
    <t>V340I</t>
  </si>
  <si>
    <t>V380M</t>
  </si>
  <si>
    <t>R391C</t>
  </si>
  <si>
    <t>L454V</t>
  </si>
  <si>
    <t>E507D</t>
  </si>
  <si>
    <t>G291C</t>
  </si>
  <si>
    <t>K298E</t>
  </si>
  <si>
    <t>G303D</t>
  </si>
  <si>
    <t>P307R</t>
  </si>
  <si>
    <t>P307S</t>
  </si>
  <si>
    <t>A309V</t>
  </si>
  <si>
    <t>Q312H</t>
  </si>
  <si>
    <t>L320P</t>
  </si>
  <si>
    <t>E323D</t>
  </si>
  <si>
    <t>E342K</t>
  </si>
  <si>
    <t>S345C</t>
  </si>
  <si>
    <t>D351N</t>
  </si>
  <si>
    <t>L353V</t>
  </si>
  <si>
    <t>L361M</t>
  </si>
  <si>
    <t>R362Q</t>
  </si>
  <si>
    <t>R362W</t>
  </si>
  <si>
    <t>D368N</t>
  </si>
  <si>
    <t>R388G</t>
  </si>
  <si>
    <t>D389E</t>
  </si>
  <si>
    <t>V397M</t>
  </si>
  <si>
    <t>V402L</t>
  </si>
  <si>
    <t>A421V</t>
  </si>
  <si>
    <t>P428S</t>
  </si>
  <si>
    <t>T456S</t>
  </si>
  <si>
    <t>R463W</t>
  </si>
  <si>
    <t>R463Q</t>
  </si>
  <si>
    <t>R463L</t>
  </si>
  <si>
    <t>D476N</t>
  </si>
  <si>
    <t>R483W</t>
  </si>
  <si>
    <t>P487L</t>
  </si>
  <si>
    <t>P491S</t>
  </si>
  <si>
    <t>S493F</t>
  </si>
  <si>
    <t>C501R</t>
  </si>
  <si>
    <t>R503Q</t>
  </si>
  <si>
    <t>P506S</t>
  </si>
  <si>
    <t>R509Q</t>
  </si>
  <si>
    <t>D521N</t>
  </si>
  <si>
    <t>% WT Expression</t>
  </si>
  <si>
    <t>Scaled up yield (ug/mL)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</si>
</sst>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</font>
    <font>
      <sz val="12"/>
      <color rgb="FF000000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medium">
        <color theme="4" tint="0.39997558519241921"/>
      </top>
      <bottom/>
      <diagonal/>
    </border>
    <border>
      <left style="thick">
        <color rgb="FF4BACC6"/>
      </left>
      <right/>
      <top style="thick">
        <color rgb="FF4BACC6"/>
      </top>
      <bottom/>
      <diagonal/>
    </border>
    <border>
      <left/>
      <right/>
      <top style="thick">
        <color rgb="FF4BACC6"/>
      </top>
      <bottom/>
      <diagonal/>
    </border>
    <border>
      <left/>
      <right style="thick">
        <color rgb="FF4BACC6"/>
      </right>
      <top style="thick">
        <color rgb="FF4BACC6"/>
      </top>
      <bottom/>
      <diagonal/>
    </border>
    <border>
      <left style="thick">
        <color rgb="FF4BACC6"/>
      </left>
      <right/>
      <top/>
      <bottom/>
      <diagonal/>
    </border>
    <border>
      <left/>
      <right style="thick">
        <color rgb="FF4BACC6"/>
      </right>
      <top/>
      <bottom/>
      <diagonal/>
    </border>
    <border>
      <left style="thick">
        <color rgb="FF4BACC6"/>
      </left>
      <right/>
      <top/>
      <bottom style="thick">
        <color rgb="FF4BACC6"/>
      </bottom>
      <diagonal/>
    </border>
    <border>
      <left/>
      <right/>
      <top/>
      <bottom style="thick">
        <color rgb="FF4BACC6"/>
      </bottom>
      <diagonal/>
    </border>
    <border>
      <left/>
      <right style="thick">
        <color rgb="FF4BACC6"/>
      </right>
      <top/>
      <bottom style="thick">
        <color rgb="FF4BACC6"/>
      </bottom>
      <diagonal/>
    </border>
  </borders>
  <cellStyleXfs count="14">
    <xf numFmtId="0" fontId="0" fillId="0" borderId="0"/>
    <xf numFmtId="0" fontId="3" fillId="0" borderId="1" applyNumberFormat="0" applyFill="0" applyAlignment="0" applyProtection="0"/>
    <xf numFmtId="0" fontId="1" fillId="2" borderId="2" applyNumberFormat="0" applyFont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5" fillId="0" borderId="0" xfId="3" applyFill="1" applyBorder="1"/>
    <xf numFmtId="164" fontId="6" fillId="0" borderId="0" xfId="0" applyNumberFormat="1" applyFont="1"/>
    <xf numFmtId="0" fontId="5" fillId="0" borderId="0" xfId="3" applyFill="1"/>
    <xf numFmtId="164" fontId="0" fillId="0" borderId="0" xfId="0" applyNumberFormat="1"/>
    <xf numFmtId="1" fontId="0" fillId="0" borderId="0" xfId="0" applyNumberFormat="1"/>
    <xf numFmtId="1" fontId="7" fillId="0" borderId="0" xfId="0" applyNumberFormat="1" applyFont="1"/>
    <xf numFmtId="0" fontId="2" fillId="0" borderId="1" xfId="1" applyFont="1"/>
    <xf numFmtId="0" fontId="2" fillId="0" borderId="1" xfId="1" applyFont="1" applyAlignment="1">
      <alignment vertical="center"/>
    </xf>
    <xf numFmtId="0" fontId="2" fillId="0" borderId="1" xfId="1" applyFont="1" applyAlignment="1">
      <alignment vertical="center" wrapText="1"/>
    </xf>
    <xf numFmtId="1" fontId="0" fillId="0" borderId="0" xfId="0" applyNumberFormat="1" applyAlignment="1">
      <alignment horizontal="center"/>
    </xf>
    <xf numFmtId="0" fontId="2" fillId="0" borderId="1" xfId="1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1" fontId="0" fillId="0" borderId="0" xfId="0" applyNumberFormat="1" applyFill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/>
    </xf>
    <xf numFmtId="2" fontId="0" fillId="3" borderId="0" xfId="0" applyNumberFormat="1" applyFill="1"/>
    <xf numFmtId="1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8" fillId="2" borderId="3" xfId="2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4" borderId="1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11" fillId="6" borderId="12" xfId="0" applyFont="1" applyFill="1" applyBorder="1" applyAlignment="1">
      <alignment vertical="center" wrapText="1"/>
    </xf>
    <xf numFmtId="0" fontId="11" fillId="6" borderId="13" xfId="0" applyFont="1" applyFill="1" applyBorder="1" applyAlignment="1">
      <alignment vertical="center" wrapText="1"/>
    </xf>
    <xf numFmtId="0" fontId="11" fillId="6" borderId="14" xfId="0" applyFont="1" applyFill="1" applyBorder="1" applyAlignment="1">
      <alignment vertical="center" wrapText="1"/>
    </xf>
    <xf numFmtId="0" fontId="11" fillId="6" borderId="15" xfId="0" applyFont="1" applyFill="1" applyBorder="1" applyAlignment="1">
      <alignment vertical="center" wrapText="1"/>
    </xf>
    <xf numFmtId="0" fontId="11" fillId="6" borderId="0" xfId="0" applyFont="1" applyFill="1" applyBorder="1" applyAlignment="1">
      <alignment vertical="center" wrapText="1"/>
    </xf>
    <xf numFmtId="0" fontId="11" fillId="6" borderId="16" xfId="0" applyFont="1" applyFill="1" applyBorder="1" applyAlignment="1">
      <alignment vertical="center" wrapText="1"/>
    </xf>
    <xf numFmtId="0" fontId="11" fillId="6" borderId="17" xfId="0" applyFont="1" applyFill="1" applyBorder="1" applyAlignment="1">
      <alignment vertical="center" wrapText="1"/>
    </xf>
    <xf numFmtId="0" fontId="11" fillId="6" borderId="18" xfId="0" applyFont="1" applyFill="1" applyBorder="1" applyAlignment="1">
      <alignment vertical="center" wrapText="1"/>
    </xf>
    <xf numFmtId="0" fontId="11" fillId="6" borderId="19" xfId="0" applyFont="1" applyFill="1" applyBorder="1" applyAlignment="1">
      <alignment vertical="center" wrapText="1"/>
    </xf>
  </cellXfs>
  <cellStyles count="14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eading 3" xfId="1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2" xfId="3"/>
    <cellStyle name="Note" xfId="2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/>
  </sheetViews>
  <sheetFormatPr baseColWidth="10" defaultRowHeight="15" x14ac:dyDescent="0"/>
  <cols>
    <col min="1" max="1" width="18.1640625" bestFit="1" customWidth="1"/>
    <col min="2" max="2" width="15" bestFit="1" customWidth="1"/>
    <col min="3" max="3" width="17" bestFit="1" customWidth="1"/>
    <col min="4" max="4" width="15.5" bestFit="1" customWidth="1"/>
    <col min="5" max="5" width="28.33203125" bestFit="1" customWidth="1"/>
    <col min="6" max="6" width="21" customWidth="1"/>
    <col min="7" max="7" width="24.83203125" customWidth="1"/>
    <col min="8" max="8" width="26" bestFit="1" customWidth="1"/>
    <col min="9" max="9" width="13.1640625" bestFit="1" customWidth="1"/>
    <col min="10" max="10" width="22.5" bestFit="1" customWidth="1"/>
    <col min="11" max="11" width="20" bestFit="1" customWidth="1"/>
    <col min="18" max="18" width="28" customWidth="1"/>
  </cols>
  <sheetData>
    <row r="1" spans="1:18" ht="39" thickBot="1">
      <c r="A1" s="8" t="s">
        <v>346</v>
      </c>
      <c r="B1" s="8" t="s">
        <v>347</v>
      </c>
      <c r="C1" s="8" t="s">
        <v>348</v>
      </c>
      <c r="D1" s="8" t="s">
        <v>349</v>
      </c>
      <c r="E1" s="8" t="s">
        <v>350</v>
      </c>
      <c r="F1" s="8" t="s">
        <v>351</v>
      </c>
      <c r="G1" s="8" t="s">
        <v>352</v>
      </c>
      <c r="H1" s="9" t="s">
        <v>442</v>
      </c>
      <c r="I1" s="8" t="s">
        <v>353</v>
      </c>
      <c r="J1" s="8" t="s">
        <v>440</v>
      </c>
      <c r="K1" s="8" t="s">
        <v>441</v>
      </c>
    </row>
    <row r="2" spans="1:18">
      <c r="A2" t="s">
        <v>0</v>
      </c>
      <c r="B2" t="s">
        <v>1</v>
      </c>
      <c r="C2" t="s">
        <v>2</v>
      </c>
      <c r="D2">
        <v>23918</v>
      </c>
      <c r="E2" t="s">
        <v>3</v>
      </c>
      <c r="F2" t="s">
        <v>4</v>
      </c>
      <c r="G2" s="1" t="s">
        <v>5</v>
      </c>
      <c r="H2" s="2">
        <v>30.98265</v>
      </c>
      <c r="I2" s="3"/>
      <c r="J2" s="3"/>
      <c r="K2" s="3"/>
    </row>
    <row r="3" spans="1:18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s="1" t="s">
        <v>12</v>
      </c>
      <c r="H3" s="2">
        <v>31.8185562</v>
      </c>
      <c r="I3" s="3"/>
      <c r="J3" s="3"/>
      <c r="K3" s="3"/>
    </row>
    <row r="4" spans="1:18">
      <c r="A4" t="s">
        <v>13</v>
      </c>
      <c r="B4" t="s">
        <v>1</v>
      </c>
      <c r="C4" t="s">
        <v>8</v>
      </c>
      <c r="D4" t="s">
        <v>14</v>
      </c>
      <c r="E4" t="s">
        <v>3</v>
      </c>
      <c r="F4" t="s">
        <v>15</v>
      </c>
      <c r="G4" s="1" t="s">
        <v>16</v>
      </c>
      <c r="H4" s="2">
        <v>32.335293299999996</v>
      </c>
      <c r="I4" s="3"/>
      <c r="J4" s="3"/>
      <c r="K4" s="3"/>
    </row>
    <row r="5" spans="1:18">
      <c r="A5" t="s">
        <v>17</v>
      </c>
      <c r="B5" t="s">
        <v>18</v>
      </c>
      <c r="G5" s="1"/>
      <c r="H5" s="2"/>
      <c r="I5" s="3"/>
      <c r="J5" s="3"/>
      <c r="K5" s="3"/>
    </row>
    <row r="6" spans="1:18" ht="16" thickBot="1">
      <c r="A6" t="s">
        <v>19</v>
      </c>
      <c r="B6" t="s">
        <v>20</v>
      </c>
      <c r="C6" t="s">
        <v>8</v>
      </c>
      <c r="D6" t="s">
        <v>21</v>
      </c>
      <c r="E6" t="s">
        <v>10</v>
      </c>
      <c r="F6" t="s">
        <v>22</v>
      </c>
      <c r="G6" s="1" t="s">
        <v>23</v>
      </c>
      <c r="H6" s="2">
        <v>31.7296589</v>
      </c>
      <c r="I6" s="3"/>
      <c r="J6" s="3"/>
      <c r="K6" s="3"/>
    </row>
    <row r="7" spans="1:18" ht="16" thickTop="1">
      <c r="A7" t="s">
        <v>24</v>
      </c>
      <c r="B7" t="s">
        <v>25</v>
      </c>
      <c r="C7" t="s">
        <v>8</v>
      </c>
      <c r="D7" t="s">
        <v>26</v>
      </c>
      <c r="E7" t="s">
        <v>10</v>
      </c>
      <c r="F7" t="s">
        <v>27</v>
      </c>
      <c r="G7" s="1" t="s">
        <v>28</v>
      </c>
      <c r="H7" s="2">
        <v>32.812333899999999</v>
      </c>
      <c r="I7" s="4">
        <v>35.804096484947003</v>
      </c>
      <c r="J7" s="5">
        <v>18.3920685047242</v>
      </c>
      <c r="K7" s="5">
        <v>49.612155214997401</v>
      </c>
      <c r="N7" s="21" t="s">
        <v>439</v>
      </c>
      <c r="O7" s="22"/>
      <c r="P7" s="22"/>
      <c r="Q7" s="22"/>
      <c r="R7" s="23"/>
    </row>
    <row r="8" spans="1:18">
      <c r="A8" t="s">
        <v>29</v>
      </c>
      <c r="B8" t="s">
        <v>30</v>
      </c>
      <c r="C8" t="s">
        <v>31</v>
      </c>
      <c r="D8" t="s">
        <v>32</v>
      </c>
      <c r="E8" t="s">
        <v>10</v>
      </c>
      <c r="F8" t="s">
        <v>33</v>
      </c>
      <c r="G8" s="1" t="s">
        <v>34</v>
      </c>
      <c r="H8" s="2">
        <v>35.794169799999999</v>
      </c>
      <c r="I8" s="3"/>
      <c r="J8" s="3"/>
      <c r="K8" s="3"/>
      <c r="N8" s="24"/>
      <c r="O8" s="25"/>
      <c r="P8" s="25"/>
      <c r="Q8" s="25"/>
      <c r="R8" s="26"/>
    </row>
    <row r="9" spans="1:18">
      <c r="A9" t="s">
        <v>35</v>
      </c>
      <c r="C9" t="s">
        <v>8</v>
      </c>
      <c r="D9" t="s">
        <v>36</v>
      </c>
      <c r="E9" t="s">
        <v>10</v>
      </c>
      <c r="F9" t="s">
        <v>37</v>
      </c>
      <c r="G9" s="1" t="s">
        <v>38</v>
      </c>
      <c r="H9" s="2">
        <v>34.711501200000001</v>
      </c>
      <c r="I9" s="4">
        <v>41.6260361319721</v>
      </c>
      <c r="J9" s="5">
        <v>87.486135127435901</v>
      </c>
      <c r="K9" s="5">
        <v>83.391297481350904</v>
      </c>
      <c r="N9" s="24"/>
      <c r="O9" s="25"/>
      <c r="P9" s="25"/>
      <c r="Q9" s="25"/>
      <c r="R9" s="26"/>
    </row>
    <row r="10" spans="1:18">
      <c r="A10" t="s">
        <v>39</v>
      </c>
      <c r="B10" t="s">
        <v>1</v>
      </c>
      <c r="C10" t="s">
        <v>8</v>
      </c>
      <c r="D10" t="s">
        <v>40</v>
      </c>
      <c r="E10" t="s">
        <v>3</v>
      </c>
      <c r="F10" t="s">
        <v>41</v>
      </c>
      <c r="G10" s="1" t="s">
        <v>42</v>
      </c>
      <c r="H10" s="2">
        <v>33.634523000000002</v>
      </c>
      <c r="I10" s="4">
        <v>32.277146937051803</v>
      </c>
      <c r="J10" s="5">
        <v>188.31557674746699</v>
      </c>
      <c r="K10" s="5">
        <v>91.736262048213504</v>
      </c>
      <c r="N10" s="24"/>
      <c r="O10" s="25"/>
      <c r="P10" s="25"/>
      <c r="Q10" s="25"/>
      <c r="R10" s="26"/>
    </row>
    <row r="11" spans="1:18">
      <c r="A11" t="s">
        <v>43</v>
      </c>
      <c r="B11" t="s">
        <v>1</v>
      </c>
      <c r="C11" t="s">
        <v>8</v>
      </c>
      <c r="D11" t="s">
        <v>44</v>
      </c>
      <c r="E11" t="s">
        <v>3</v>
      </c>
      <c r="F11" t="s">
        <v>45</v>
      </c>
      <c r="G11" s="1" t="s">
        <v>46</v>
      </c>
      <c r="H11" s="2">
        <v>33.741753799999998</v>
      </c>
      <c r="I11" s="4">
        <v>32.133145557578999</v>
      </c>
      <c r="J11" s="5">
        <v>13.3187914478238</v>
      </c>
      <c r="K11" s="5">
        <v>39.916023213446401</v>
      </c>
      <c r="N11" s="24"/>
      <c r="O11" s="25"/>
      <c r="P11" s="25"/>
      <c r="Q11" s="25"/>
      <c r="R11" s="26"/>
    </row>
    <row r="12" spans="1:18">
      <c r="A12" t="s">
        <v>47</v>
      </c>
      <c r="B12" t="s">
        <v>1</v>
      </c>
      <c r="C12" t="s">
        <v>8</v>
      </c>
      <c r="D12" t="s">
        <v>48</v>
      </c>
      <c r="E12" t="s">
        <v>3</v>
      </c>
      <c r="F12" t="s">
        <v>49</v>
      </c>
      <c r="G12" s="1" t="s">
        <v>50</v>
      </c>
      <c r="H12" s="2">
        <v>33.130883599999997</v>
      </c>
      <c r="I12" s="4">
        <v>33.865494226297002</v>
      </c>
      <c r="J12" s="5">
        <v>18.502612636179101</v>
      </c>
      <c r="K12" s="5">
        <v>43.925883328933899</v>
      </c>
      <c r="N12" s="24"/>
      <c r="O12" s="25"/>
      <c r="P12" s="25"/>
      <c r="Q12" s="25"/>
      <c r="R12" s="26"/>
    </row>
    <row r="13" spans="1:18">
      <c r="A13" t="s">
        <v>51</v>
      </c>
      <c r="B13" t="s">
        <v>52</v>
      </c>
      <c r="C13" t="s">
        <v>8</v>
      </c>
      <c r="D13" t="s">
        <v>53</v>
      </c>
      <c r="E13" t="s">
        <v>10</v>
      </c>
      <c r="F13" t="s">
        <v>54</v>
      </c>
      <c r="G13" s="1" t="s">
        <v>55</v>
      </c>
      <c r="H13" s="2">
        <v>33.2068844</v>
      </c>
      <c r="I13" s="4">
        <v>38.290555916214501</v>
      </c>
      <c r="J13" s="5">
        <v>104.808903267068</v>
      </c>
      <c r="K13" s="5">
        <v>82.7916496653433</v>
      </c>
      <c r="N13" s="24"/>
      <c r="O13" s="25"/>
      <c r="P13" s="25"/>
      <c r="Q13" s="25"/>
      <c r="R13" s="26"/>
    </row>
    <row r="14" spans="1:18">
      <c r="A14" t="s">
        <v>56</v>
      </c>
      <c r="B14" t="s">
        <v>52</v>
      </c>
      <c r="C14" t="s">
        <v>8</v>
      </c>
      <c r="D14" t="s">
        <v>57</v>
      </c>
      <c r="E14" t="s">
        <v>10</v>
      </c>
      <c r="F14" t="s">
        <v>58</v>
      </c>
      <c r="G14" s="1" t="s">
        <v>59</v>
      </c>
      <c r="H14" s="2">
        <v>34.307603499999999</v>
      </c>
      <c r="I14" s="4">
        <v>36.663094001621197</v>
      </c>
      <c r="J14" s="5">
        <v>28.447755103136402</v>
      </c>
      <c r="K14" s="5">
        <v>56.213806337573402</v>
      </c>
      <c r="N14" s="24"/>
      <c r="O14" s="25"/>
      <c r="P14" s="25"/>
      <c r="Q14" s="25"/>
      <c r="R14" s="26"/>
    </row>
    <row r="15" spans="1:18" ht="16" thickBot="1">
      <c r="A15" t="s">
        <v>60</v>
      </c>
      <c r="B15" t="s">
        <v>30</v>
      </c>
      <c r="C15" t="s">
        <v>8</v>
      </c>
      <c r="D15" t="s">
        <v>61</v>
      </c>
      <c r="E15" t="s">
        <v>10</v>
      </c>
      <c r="F15" t="s">
        <v>62</v>
      </c>
      <c r="G15" s="1" t="s">
        <v>63</v>
      </c>
      <c r="H15" s="2">
        <v>34.968660399999997</v>
      </c>
      <c r="I15" s="3"/>
      <c r="J15" s="3"/>
      <c r="K15" s="3"/>
      <c r="N15" s="27"/>
      <c r="O15" s="28"/>
      <c r="P15" s="28"/>
      <c r="Q15" s="28"/>
      <c r="R15" s="29"/>
    </row>
    <row r="16" spans="1:18" ht="16" thickTop="1">
      <c r="A16" t="s">
        <v>64</v>
      </c>
      <c r="C16" t="s">
        <v>8</v>
      </c>
      <c r="D16" t="s">
        <v>65</v>
      </c>
      <c r="E16" t="s">
        <v>10</v>
      </c>
      <c r="F16" t="s">
        <v>66</v>
      </c>
      <c r="G16" s="1" t="s">
        <v>67</v>
      </c>
      <c r="H16" s="2">
        <v>39.957783900000003</v>
      </c>
      <c r="I16" s="4">
        <v>38.773624607520702</v>
      </c>
      <c r="J16" s="5">
        <v>134.07306946723301</v>
      </c>
      <c r="K16" s="5">
        <v>87.853301571929705</v>
      </c>
    </row>
    <row r="17" spans="1:11">
      <c r="A17" t="s">
        <v>68</v>
      </c>
      <c r="B17" t="s">
        <v>52</v>
      </c>
      <c r="C17" t="s">
        <v>2</v>
      </c>
      <c r="D17">
        <v>23406</v>
      </c>
      <c r="E17" t="s">
        <v>10</v>
      </c>
      <c r="F17" t="s">
        <v>69</v>
      </c>
      <c r="G17" s="1" t="s">
        <v>70</v>
      </c>
      <c r="H17" s="2">
        <v>43.711277000000003</v>
      </c>
      <c r="I17" s="3"/>
      <c r="J17" s="3"/>
      <c r="K17" s="3"/>
    </row>
    <row r="18" spans="1:11">
      <c r="A18" t="s">
        <v>71</v>
      </c>
      <c r="B18" t="s">
        <v>1</v>
      </c>
      <c r="C18" t="s">
        <v>2</v>
      </c>
      <c r="D18">
        <v>23907</v>
      </c>
      <c r="E18" t="s">
        <v>3</v>
      </c>
      <c r="F18" t="s">
        <v>72</v>
      </c>
      <c r="G18" s="1" t="s">
        <v>73</v>
      </c>
      <c r="H18" s="2">
        <v>31.638503</v>
      </c>
      <c r="I18" s="3"/>
      <c r="J18" s="3"/>
      <c r="K18" s="3"/>
    </row>
    <row r="19" spans="1:11">
      <c r="A19" t="s">
        <v>74</v>
      </c>
      <c r="B19" t="s">
        <v>25</v>
      </c>
      <c r="C19" t="s">
        <v>8</v>
      </c>
      <c r="D19" t="s">
        <v>75</v>
      </c>
      <c r="E19" t="s">
        <v>10</v>
      </c>
      <c r="F19" t="s">
        <v>76</v>
      </c>
      <c r="G19" s="1" t="s">
        <v>77</v>
      </c>
      <c r="H19" s="2">
        <v>36.679502499999998</v>
      </c>
      <c r="I19" s="3"/>
      <c r="J19" s="3"/>
      <c r="K19" s="3"/>
    </row>
    <row r="20" spans="1:11">
      <c r="A20" t="s">
        <v>78</v>
      </c>
      <c r="B20" t="s">
        <v>79</v>
      </c>
      <c r="C20" t="s">
        <v>8</v>
      </c>
      <c r="D20" t="s">
        <v>80</v>
      </c>
      <c r="E20" t="s">
        <v>10</v>
      </c>
      <c r="F20" t="s">
        <v>81</v>
      </c>
      <c r="G20" s="1" t="s">
        <v>82</v>
      </c>
      <c r="H20" s="2">
        <v>41.661974100000002</v>
      </c>
      <c r="I20" s="4">
        <v>40.088061744125397</v>
      </c>
      <c r="J20" s="5">
        <v>83.826064742858705</v>
      </c>
      <c r="K20" s="5">
        <v>81.584820597670699</v>
      </c>
    </row>
    <row r="21" spans="1:11">
      <c r="A21" t="s">
        <v>83</v>
      </c>
      <c r="B21" t="s">
        <v>79</v>
      </c>
      <c r="C21" t="s">
        <v>8</v>
      </c>
      <c r="D21" t="s">
        <v>84</v>
      </c>
      <c r="E21" t="s">
        <v>10</v>
      </c>
      <c r="F21" t="s">
        <v>85</v>
      </c>
      <c r="G21" s="1" t="s">
        <v>86</v>
      </c>
      <c r="H21" s="2">
        <v>42.183912200000002</v>
      </c>
      <c r="I21" s="4">
        <v>42.349384522121298</v>
      </c>
      <c r="J21" s="5">
        <v>214.025123595548</v>
      </c>
      <c r="K21" s="5">
        <v>92.293027205802105</v>
      </c>
    </row>
    <row r="22" spans="1:11">
      <c r="A22" t="s">
        <v>87</v>
      </c>
      <c r="B22" t="s">
        <v>52</v>
      </c>
      <c r="C22" t="s">
        <v>8</v>
      </c>
      <c r="D22" t="s">
        <v>88</v>
      </c>
      <c r="E22" t="s">
        <v>10</v>
      </c>
      <c r="F22" t="s">
        <v>89</v>
      </c>
      <c r="G22" s="1" t="s">
        <v>90</v>
      </c>
      <c r="H22" s="2">
        <v>42.001800799999998</v>
      </c>
      <c r="I22" s="3"/>
      <c r="J22" s="3"/>
      <c r="K22" s="3"/>
    </row>
    <row r="23" spans="1:11">
      <c r="A23" t="s">
        <v>91</v>
      </c>
      <c r="B23" t="s">
        <v>1</v>
      </c>
      <c r="C23" t="s">
        <v>2</v>
      </c>
      <c r="D23">
        <v>23888</v>
      </c>
      <c r="E23" t="s">
        <v>3</v>
      </c>
      <c r="F23" t="s">
        <v>92</v>
      </c>
      <c r="G23" s="1" t="s">
        <v>93</v>
      </c>
      <c r="H23" s="2">
        <v>138.18276090000001</v>
      </c>
      <c r="I23" s="3"/>
      <c r="J23" s="3"/>
      <c r="K23" s="3"/>
    </row>
    <row r="24" spans="1:11">
      <c r="A24" t="s">
        <v>94</v>
      </c>
      <c r="B24" t="s">
        <v>25</v>
      </c>
      <c r="C24" t="s">
        <v>8</v>
      </c>
      <c r="D24" t="s">
        <v>95</v>
      </c>
      <c r="E24" t="s">
        <v>10</v>
      </c>
      <c r="F24" t="s">
        <v>96</v>
      </c>
      <c r="G24" s="1" t="s">
        <v>97</v>
      </c>
      <c r="H24" s="2">
        <v>38.565389099999997</v>
      </c>
      <c r="I24" s="4">
        <v>40.582614590771001</v>
      </c>
      <c r="J24" s="5">
        <v>75.969366257241404</v>
      </c>
      <c r="K24" s="5">
        <v>73.079589442013301</v>
      </c>
    </row>
    <row r="25" spans="1:11">
      <c r="A25" t="s">
        <v>98</v>
      </c>
      <c r="B25" t="s">
        <v>79</v>
      </c>
      <c r="C25" t="s">
        <v>99</v>
      </c>
      <c r="D25" t="s">
        <v>100</v>
      </c>
      <c r="E25" t="s">
        <v>10</v>
      </c>
      <c r="F25" t="s">
        <v>101</v>
      </c>
      <c r="G25" s="1" t="s">
        <v>102</v>
      </c>
      <c r="H25" s="2">
        <v>39.570427199999997</v>
      </c>
      <c r="I25" s="3"/>
      <c r="J25" s="3"/>
      <c r="K25" s="3"/>
    </row>
    <row r="26" spans="1:11">
      <c r="A26" t="s">
        <v>103</v>
      </c>
      <c r="C26" t="s">
        <v>99</v>
      </c>
      <c r="D26" t="s">
        <v>104</v>
      </c>
      <c r="E26" t="s">
        <v>10</v>
      </c>
      <c r="F26" t="s">
        <v>105</v>
      </c>
      <c r="G26" s="1" t="s">
        <v>106</v>
      </c>
      <c r="H26" s="2">
        <v>38.242843800000003</v>
      </c>
      <c r="I26" s="4">
        <v>38.955079765682903</v>
      </c>
      <c r="J26" s="5">
        <v>17.4513847371488</v>
      </c>
      <c r="K26" s="5">
        <v>47.102356235902398</v>
      </c>
    </row>
    <row r="27" spans="1:11">
      <c r="A27" t="s">
        <v>107</v>
      </c>
      <c r="B27" t="s">
        <v>52</v>
      </c>
      <c r="C27" t="s">
        <v>99</v>
      </c>
      <c r="D27" t="s">
        <v>108</v>
      </c>
      <c r="E27" t="s">
        <v>10</v>
      </c>
      <c r="F27" t="s">
        <v>109</v>
      </c>
      <c r="G27" s="1" t="s">
        <v>110</v>
      </c>
      <c r="H27" s="2">
        <v>32.763893600000003</v>
      </c>
      <c r="I27" s="3"/>
      <c r="J27" s="3"/>
      <c r="K27" s="3"/>
    </row>
    <row r="28" spans="1:11">
      <c r="A28" t="s">
        <v>111</v>
      </c>
      <c r="B28" t="s">
        <v>79</v>
      </c>
      <c r="C28" t="s">
        <v>99</v>
      </c>
      <c r="D28" t="s">
        <v>112</v>
      </c>
      <c r="E28" t="s">
        <v>10</v>
      </c>
      <c r="F28" t="s">
        <v>113</v>
      </c>
      <c r="G28" s="1" t="s">
        <v>114</v>
      </c>
      <c r="H28" s="2">
        <v>35.5270151</v>
      </c>
      <c r="I28" s="4">
        <v>34.646825061479603</v>
      </c>
      <c r="J28" s="5">
        <v>173.710531034236</v>
      </c>
      <c r="K28" s="5">
        <v>92.345586619015293</v>
      </c>
    </row>
    <row r="29" spans="1:11">
      <c r="A29" t="s">
        <v>115</v>
      </c>
      <c r="B29" t="s">
        <v>20</v>
      </c>
      <c r="C29" t="s">
        <v>99</v>
      </c>
      <c r="D29" t="s">
        <v>116</v>
      </c>
      <c r="E29" t="s">
        <v>10</v>
      </c>
      <c r="F29" t="s">
        <v>117</v>
      </c>
      <c r="G29" s="1" t="s">
        <v>118</v>
      </c>
      <c r="H29" s="2">
        <v>37.790924500000003</v>
      </c>
      <c r="I29" s="4">
        <v>39.130606272826</v>
      </c>
      <c r="J29" s="5">
        <v>105.76164887610901</v>
      </c>
      <c r="K29" s="5">
        <v>87.332875929288207</v>
      </c>
    </row>
    <row r="30" spans="1:11">
      <c r="A30" t="s">
        <v>119</v>
      </c>
      <c r="B30" t="s">
        <v>120</v>
      </c>
      <c r="C30" t="s">
        <v>99</v>
      </c>
      <c r="D30" t="s">
        <v>121</v>
      </c>
      <c r="E30" t="s">
        <v>10</v>
      </c>
      <c r="F30" t="s">
        <v>122</v>
      </c>
      <c r="G30" s="1" t="s">
        <v>123</v>
      </c>
      <c r="H30" s="2">
        <v>36.082451599999999</v>
      </c>
      <c r="I30" s="4">
        <v>36.158645001901299</v>
      </c>
      <c r="J30" s="5">
        <v>255.60738483527101</v>
      </c>
      <c r="K30" s="5">
        <v>93.688601185988006</v>
      </c>
    </row>
    <row r="31" spans="1:11">
      <c r="A31" t="s">
        <v>124</v>
      </c>
      <c r="B31" t="s">
        <v>79</v>
      </c>
      <c r="C31" t="s">
        <v>99</v>
      </c>
      <c r="D31" t="s">
        <v>125</v>
      </c>
      <c r="E31" t="s">
        <v>10</v>
      </c>
      <c r="F31" t="s">
        <v>126</v>
      </c>
      <c r="G31" s="1" t="s">
        <v>127</v>
      </c>
      <c r="H31" s="2">
        <v>41.991530599999997</v>
      </c>
      <c r="I31" s="4">
        <v>39.466750086883501</v>
      </c>
      <c r="J31" s="5">
        <v>255.734417321644</v>
      </c>
      <c r="K31" s="5">
        <v>94.424016171573598</v>
      </c>
    </row>
    <row r="32" spans="1:11">
      <c r="A32" t="s">
        <v>128</v>
      </c>
      <c r="B32" t="s">
        <v>120</v>
      </c>
      <c r="C32" t="s">
        <v>99</v>
      </c>
      <c r="D32" t="s">
        <v>129</v>
      </c>
      <c r="E32" t="s">
        <v>10</v>
      </c>
      <c r="F32" t="s">
        <v>130</v>
      </c>
      <c r="G32" s="1" t="s">
        <v>131</v>
      </c>
      <c r="H32" s="2">
        <v>36.391819499999997</v>
      </c>
      <c r="I32" s="4">
        <v>37.234257811246898</v>
      </c>
      <c r="J32" s="5">
        <v>57.264360244321601</v>
      </c>
      <c r="K32" s="5">
        <v>70.293042331157906</v>
      </c>
    </row>
    <row r="33" spans="1:11">
      <c r="A33" t="s">
        <v>132</v>
      </c>
      <c r="C33" t="s">
        <v>99</v>
      </c>
      <c r="D33" t="s">
        <v>133</v>
      </c>
      <c r="E33" t="s">
        <v>10</v>
      </c>
      <c r="F33" t="s">
        <v>134</v>
      </c>
      <c r="G33" s="1" t="s">
        <v>135</v>
      </c>
      <c r="H33" s="2">
        <v>33.722697599999996</v>
      </c>
      <c r="I33" s="4">
        <v>34.351195878441501</v>
      </c>
      <c r="J33" s="5">
        <v>154.52157062162101</v>
      </c>
      <c r="K33" s="5">
        <v>88.413616915890401</v>
      </c>
    </row>
    <row r="34" spans="1:11">
      <c r="A34" t="s">
        <v>136</v>
      </c>
      <c r="C34" t="s">
        <v>99</v>
      </c>
      <c r="D34" t="s">
        <v>137</v>
      </c>
      <c r="E34" t="s">
        <v>10</v>
      </c>
      <c r="F34" t="s">
        <v>138</v>
      </c>
      <c r="G34" s="1" t="s">
        <v>139</v>
      </c>
      <c r="H34" s="2">
        <v>33.6526098</v>
      </c>
      <c r="I34" s="3"/>
      <c r="J34" s="3"/>
      <c r="K34" s="3"/>
    </row>
    <row r="35" spans="1:11">
      <c r="A35" t="s">
        <v>140</v>
      </c>
      <c r="B35" t="s">
        <v>25</v>
      </c>
      <c r="C35" t="s">
        <v>99</v>
      </c>
      <c r="D35" t="s">
        <v>141</v>
      </c>
      <c r="E35" t="s">
        <v>10</v>
      </c>
      <c r="F35" t="s">
        <v>142</v>
      </c>
      <c r="G35" s="1" t="s">
        <v>143</v>
      </c>
      <c r="H35" s="2">
        <v>33.173195300000003</v>
      </c>
      <c r="I35" s="4">
        <v>29.4602535677063</v>
      </c>
      <c r="J35" s="5">
        <v>1.80227021289603</v>
      </c>
      <c r="K35" s="5">
        <v>5.0185766280092299</v>
      </c>
    </row>
    <row r="36" spans="1:11">
      <c r="A36" t="s">
        <v>144</v>
      </c>
      <c r="B36" t="s">
        <v>120</v>
      </c>
      <c r="C36" t="s">
        <v>99</v>
      </c>
      <c r="D36" t="s">
        <v>145</v>
      </c>
      <c r="E36" t="s">
        <v>10</v>
      </c>
      <c r="F36" t="s">
        <v>146</v>
      </c>
      <c r="G36" s="1" t="s">
        <v>147</v>
      </c>
      <c r="H36" s="2">
        <v>36.7922662</v>
      </c>
      <c r="I36" s="4">
        <v>37.4275608610386</v>
      </c>
      <c r="J36" s="5">
        <v>8.8662950785253596</v>
      </c>
      <c r="K36" s="5">
        <v>25.7408102331752</v>
      </c>
    </row>
    <row r="37" spans="1:11">
      <c r="A37" t="s">
        <v>148</v>
      </c>
      <c r="B37" t="s">
        <v>120</v>
      </c>
      <c r="C37" t="s">
        <v>99</v>
      </c>
      <c r="D37" t="s">
        <v>149</v>
      </c>
      <c r="E37" t="s">
        <v>10</v>
      </c>
      <c r="F37" t="s">
        <v>150</v>
      </c>
      <c r="G37" s="1" t="s">
        <v>151</v>
      </c>
      <c r="H37" s="2">
        <v>37.4379822</v>
      </c>
      <c r="I37" s="4">
        <v>45.825800885465299</v>
      </c>
      <c r="J37" s="5">
        <v>505.69510724905098</v>
      </c>
      <c r="K37" s="5">
        <v>97.114812738324801</v>
      </c>
    </row>
    <row r="38" spans="1:11">
      <c r="A38" t="s">
        <v>152</v>
      </c>
      <c r="C38" t="s">
        <v>99</v>
      </c>
      <c r="D38" t="s">
        <v>153</v>
      </c>
      <c r="E38" t="s">
        <v>10</v>
      </c>
      <c r="F38" t="s">
        <v>154</v>
      </c>
      <c r="G38" s="1" t="s">
        <v>155</v>
      </c>
      <c r="H38" s="2">
        <v>32.041487099999998</v>
      </c>
      <c r="I38" s="4">
        <v>29.569525292294301</v>
      </c>
      <c r="J38" s="5">
        <v>285.45807755256601</v>
      </c>
      <c r="K38" s="5">
        <v>95.182834246886202</v>
      </c>
    </row>
    <row r="39" spans="1:11">
      <c r="A39" t="s">
        <v>156</v>
      </c>
      <c r="B39" t="s">
        <v>79</v>
      </c>
      <c r="C39" t="s">
        <v>99</v>
      </c>
      <c r="D39" t="s">
        <v>157</v>
      </c>
      <c r="E39" t="s">
        <v>10</v>
      </c>
      <c r="F39" t="s">
        <v>158</v>
      </c>
      <c r="G39" s="1" t="s">
        <v>159</v>
      </c>
      <c r="H39" s="2">
        <v>42.3043646</v>
      </c>
      <c r="I39" s="3"/>
      <c r="J39" s="3"/>
      <c r="K39" s="3"/>
    </row>
    <row r="40" spans="1:11">
      <c r="A40" t="s">
        <v>160</v>
      </c>
      <c r="C40" t="s">
        <v>99</v>
      </c>
      <c r="D40" t="s">
        <v>161</v>
      </c>
      <c r="E40" t="s">
        <v>10</v>
      </c>
      <c r="F40" t="s">
        <v>162</v>
      </c>
      <c r="G40" s="1" t="s">
        <v>163</v>
      </c>
      <c r="H40" s="2">
        <v>37.928254600000002</v>
      </c>
      <c r="I40" s="4">
        <v>36.413125513464998</v>
      </c>
      <c r="J40" s="5">
        <v>485.18868494012003</v>
      </c>
      <c r="K40" s="5">
        <v>97.773227994659095</v>
      </c>
    </row>
    <row r="41" spans="1:11">
      <c r="A41" t="s">
        <v>164</v>
      </c>
      <c r="B41" t="s">
        <v>52</v>
      </c>
      <c r="C41" t="s">
        <v>99</v>
      </c>
      <c r="D41" t="s">
        <v>165</v>
      </c>
      <c r="E41" t="s">
        <v>10</v>
      </c>
      <c r="F41" t="s">
        <v>166</v>
      </c>
      <c r="G41" s="1" t="s">
        <v>167</v>
      </c>
      <c r="H41" s="2">
        <v>33.801187800000001</v>
      </c>
      <c r="I41" s="4">
        <v>28.9581042608799</v>
      </c>
      <c r="J41" s="5">
        <v>110.204895980785</v>
      </c>
      <c r="K41" s="5">
        <v>88.536875566890998</v>
      </c>
    </row>
    <row r="42" spans="1:11">
      <c r="A42" t="s">
        <v>168</v>
      </c>
      <c r="B42" t="s">
        <v>52</v>
      </c>
      <c r="C42" t="s">
        <v>99</v>
      </c>
      <c r="D42" t="s">
        <v>169</v>
      </c>
      <c r="E42" t="s">
        <v>10</v>
      </c>
      <c r="F42" t="s">
        <v>170</v>
      </c>
      <c r="G42" s="1" t="s">
        <v>171</v>
      </c>
      <c r="H42" s="2">
        <v>34.703469400000003</v>
      </c>
      <c r="I42" s="4">
        <v>38.120511854495</v>
      </c>
      <c r="J42" s="5">
        <v>12.4735980853056</v>
      </c>
      <c r="K42" s="5">
        <v>38.222841988353899</v>
      </c>
    </row>
    <row r="43" spans="1:11">
      <c r="A43" t="s">
        <v>172</v>
      </c>
      <c r="B43" t="s">
        <v>25</v>
      </c>
      <c r="C43" t="s">
        <v>99</v>
      </c>
      <c r="D43" t="s">
        <v>173</v>
      </c>
      <c r="E43" t="s">
        <v>10</v>
      </c>
      <c r="F43" t="s">
        <v>174</v>
      </c>
      <c r="G43" s="1" t="s">
        <v>175</v>
      </c>
      <c r="H43" s="2">
        <v>35.004702700000003</v>
      </c>
      <c r="I43" s="3"/>
      <c r="J43" s="3"/>
      <c r="K43" s="3"/>
    </row>
    <row r="44" spans="1:11">
      <c r="A44" t="s">
        <v>176</v>
      </c>
      <c r="B44" t="s">
        <v>25</v>
      </c>
      <c r="C44" t="s">
        <v>99</v>
      </c>
      <c r="D44" t="s">
        <v>177</v>
      </c>
      <c r="E44" t="s">
        <v>10</v>
      </c>
      <c r="F44" t="s">
        <v>178</v>
      </c>
      <c r="G44" s="1" t="s">
        <v>179</v>
      </c>
      <c r="H44" s="2">
        <v>36.859652500000003</v>
      </c>
      <c r="I44" s="4">
        <v>37.203278187196901</v>
      </c>
      <c r="J44" s="5">
        <v>2.9891526868297702</v>
      </c>
      <c r="K44" s="5">
        <v>11.699696994472401</v>
      </c>
    </row>
    <row r="45" spans="1:11">
      <c r="A45" t="s">
        <v>180</v>
      </c>
      <c r="B45" t="s">
        <v>25</v>
      </c>
      <c r="C45" t="s">
        <v>99</v>
      </c>
      <c r="D45" t="s">
        <v>181</v>
      </c>
      <c r="E45" t="s">
        <v>10</v>
      </c>
      <c r="F45" t="s">
        <v>182</v>
      </c>
      <c r="G45" s="1" t="s">
        <v>183</v>
      </c>
      <c r="H45" s="2">
        <v>35.795077300000003</v>
      </c>
      <c r="I45" s="4">
        <v>32.3293820954541</v>
      </c>
      <c r="J45" s="5">
        <v>100.38020704385799</v>
      </c>
      <c r="K45" s="5">
        <v>81.232960074514807</v>
      </c>
    </row>
    <row r="46" spans="1:11">
      <c r="A46" t="s">
        <v>184</v>
      </c>
      <c r="B46" t="s">
        <v>120</v>
      </c>
      <c r="C46" t="s">
        <v>99</v>
      </c>
      <c r="D46" t="s">
        <v>185</v>
      </c>
      <c r="E46" t="s">
        <v>10</v>
      </c>
      <c r="F46" t="s">
        <v>186</v>
      </c>
      <c r="G46" s="1" t="s">
        <v>187</v>
      </c>
      <c r="H46" s="2">
        <v>38.554368199999999</v>
      </c>
      <c r="I46" s="4">
        <v>36.884363201007602</v>
      </c>
      <c r="J46" s="5">
        <v>422.30546379997099</v>
      </c>
      <c r="K46" s="5">
        <v>96.8014879166697</v>
      </c>
    </row>
    <row r="47" spans="1:11">
      <c r="A47" t="s">
        <v>188</v>
      </c>
      <c r="B47" t="s">
        <v>79</v>
      </c>
      <c r="C47" t="s">
        <v>99</v>
      </c>
      <c r="D47" t="s">
        <v>189</v>
      </c>
      <c r="E47" t="s">
        <v>10</v>
      </c>
      <c r="F47" t="s">
        <v>190</v>
      </c>
      <c r="G47" s="1" t="s">
        <v>191</v>
      </c>
      <c r="H47" s="2">
        <v>39.7574051</v>
      </c>
      <c r="I47" s="4">
        <v>45.692147110157002</v>
      </c>
      <c r="J47" s="5">
        <v>237.702670766219</v>
      </c>
      <c r="K47" s="5">
        <v>91.846427003517206</v>
      </c>
    </row>
    <row r="48" spans="1:11">
      <c r="A48" t="s">
        <v>192</v>
      </c>
      <c r="B48" t="s">
        <v>30</v>
      </c>
      <c r="C48" t="s">
        <v>99</v>
      </c>
      <c r="D48" t="s">
        <v>193</v>
      </c>
      <c r="E48" t="s">
        <v>10</v>
      </c>
      <c r="F48" t="s">
        <v>194</v>
      </c>
      <c r="G48" s="1" t="s">
        <v>195</v>
      </c>
      <c r="H48" s="2">
        <v>36.515827700000003</v>
      </c>
      <c r="I48" s="4">
        <v>37.107102830359302</v>
      </c>
      <c r="J48" s="5">
        <v>42.724849146768797</v>
      </c>
      <c r="K48" s="5">
        <v>63.8388685587461</v>
      </c>
    </row>
    <row r="49" spans="1:11">
      <c r="A49" t="s">
        <v>196</v>
      </c>
      <c r="B49" t="s">
        <v>7</v>
      </c>
      <c r="C49" t="s">
        <v>99</v>
      </c>
      <c r="D49" t="s">
        <v>197</v>
      </c>
      <c r="E49" t="s">
        <v>10</v>
      </c>
      <c r="F49" t="s">
        <v>198</v>
      </c>
      <c r="G49" s="1" t="s">
        <v>199</v>
      </c>
      <c r="H49" s="2">
        <v>37.569559099999999</v>
      </c>
      <c r="I49" s="4">
        <v>36.132025933999998</v>
      </c>
      <c r="J49" s="5">
        <v>25.2282782271663</v>
      </c>
      <c r="K49" s="5">
        <v>48.102431962123497</v>
      </c>
    </row>
    <row r="50" spans="1:11">
      <c r="A50" t="s">
        <v>200</v>
      </c>
      <c r="B50" t="s">
        <v>25</v>
      </c>
      <c r="C50" t="s">
        <v>99</v>
      </c>
      <c r="D50" t="s">
        <v>201</v>
      </c>
      <c r="E50" t="s">
        <v>10</v>
      </c>
      <c r="F50" t="s">
        <v>202</v>
      </c>
      <c r="G50" s="1" t="s">
        <v>203</v>
      </c>
      <c r="H50" s="2">
        <v>33.448208800000003</v>
      </c>
      <c r="I50" s="4">
        <v>28.938239551662999</v>
      </c>
      <c r="J50" s="5">
        <v>9.5588241677829995</v>
      </c>
      <c r="K50" s="5">
        <v>26.504642395922399</v>
      </c>
    </row>
    <row r="51" spans="1:11">
      <c r="A51" t="s">
        <v>204</v>
      </c>
      <c r="B51" t="s">
        <v>79</v>
      </c>
      <c r="C51" t="s">
        <v>99</v>
      </c>
      <c r="D51" t="s">
        <v>205</v>
      </c>
      <c r="E51" t="s">
        <v>10</v>
      </c>
      <c r="F51" t="s">
        <v>206</v>
      </c>
      <c r="G51" s="1" t="s">
        <v>207</v>
      </c>
      <c r="H51" s="2">
        <v>45.688892199999998</v>
      </c>
      <c r="I51" s="4">
        <v>44.696370307906101</v>
      </c>
      <c r="J51" s="5">
        <v>18.139231189107701</v>
      </c>
      <c r="K51" s="5">
        <v>48.190314124468998</v>
      </c>
    </row>
    <row r="52" spans="1:11">
      <c r="A52" t="s">
        <v>208</v>
      </c>
      <c r="B52" t="s">
        <v>30</v>
      </c>
      <c r="C52" t="s">
        <v>99</v>
      </c>
      <c r="D52" t="s">
        <v>209</v>
      </c>
      <c r="E52" t="s">
        <v>10</v>
      </c>
      <c r="F52" t="s">
        <v>210</v>
      </c>
      <c r="G52" s="1" t="s">
        <v>211</v>
      </c>
      <c r="H52" s="2">
        <v>46.112564499999998</v>
      </c>
      <c r="I52" s="4">
        <v>46.4519590266571</v>
      </c>
      <c r="J52" s="5">
        <v>56.706881876847703</v>
      </c>
      <c r="K52" s="5">
        <v>70.037595542826196</v>
      </c>
    </row>
    <row r="53" spans="1:11">
      <c r="A53" t="s">
        <v>212</v>
      </c>
      <c r="B53" t="s">
        <v>30</v>
      </c>
      <c r="C53" t="s">
        <v>99</v>
      </c>
      <c r="D53" t="s">
        <v>213</v>
      </c>
      <c r="E53" t="s">
        <v>10</v>
      </c>
      <c r="F53" t="s">
        <v>214</v>
      </c>
      <c r="G53" s="1" t="s">
        <v>215</v>
      </c>
      <c r="H53" s="2">
        <v>48.836580499999997</v>
      </c>
      <c r="I53" s="3"/>
      <c r="J53" s="3"/>
      <c r="K53" s="3"/>
    </row>
    <row r="54" spans="1:11">
      <c r="A54" t="s">
        <v>216</v>
      </c>
      <c r="B54" t="s">
        <v>1</v>
      </c>
      <c r="C54" t="s">
        <v>2</v>
      </c>
      <c r="D54">
        <v>23941</v>
      </c>
      <c r="E54" t="s">
        <v>3</v>
      </c>
      <c r="F54" t="s">
        <v>217</v>
      </c>
      <c r="G54" s="1" t="s">
        <v>218</v>
      </c>
      <c r="H54" s="2">
        <v>30.000630600000001</v>
      </c>
      <c r="I54" s="4">
        <v>29.038152697538202</v>
      </c>
      <c r="J54" s="5">
        <v>469.162278031803</v>
      </c>
      <c r="K54" s="5">
        <v>96.357177965863698</v>
      </c>
    </row>
    <row r="55" spans="1:11">
      <c r="A55" t="s">
        <v>219</v>
      </c>
      <c r="B55" t="s">
        <v>79</v>
      </c>
      <c r="C55" t="s">
        <v>2</v>
      </c>
      <c r="D55">
        <v>23777</v>
      </c>
      <c r="E55" t="s">
        <v>10</v>
      </c>
      <c r="F55" t="s">
        <v>220</v>
      </c>
      <c r="G55" s="1" t="s">
        <v>221</v>
      </c>
      <c r="H55" s="2">
        <v>34.088637300000002</v>
      </c>
      <c r="I55" s="4">
        <v>31.387112901355302</v>
      </c>
      <c r="J55" s="5">
        <v>22.807105522123202</v>
      </c>
      <c r="K55" s="5">
        <v>48.645998842369302</v>
      </c>
    </row>
    <row r="56" spans="1:11">
      <c r="A56" t="s">
        <v>222</v>
      </c>
      <c r="B56" t="s">
        <v>79</v>
      </c>
      <c r="C56" t="s">
        <v>2</v>
      </c>
      <c r="D56">
        <v>23688</v>
      </c>
      <c r="E56" t="s">
        <v>10</v>
      </c>
      <c r="F56" t="s">
        <v>223</v>
      </c>
      <c r="G56" s="1" t="s">
        <v>224</v>
      </c>
      <c r="H56" s="2">
        <v>34.416622799999999</v>
      </c>
      <c r="I56" s="3"/>
      <c r="J56" s="3"/>
      <c r="K56" s="3"/>
    </row>
    <row r="57" spans="1:11">
      <c r="A57" t="s">
        <v>225</v>
      </c>
      <c r="B57" t="s">
        <v>25</v>
      </c>
      <c r="C57" t="s">
        <v>2</v>
      </c>
      <c r="D57">
        <v>23436</v>
      </c>
      <c r="E57" t="s">
        <v>10</v>
      </c>
      <c r="F57" t="s">
        <v>226</v>
      </c>
      <c r="G57" s="1" t="s">
        <v>227</v>
      </c>
      <c r="H57" s="2">
        <v>32.551095599999996</v>
      </c>
      <c r="I57" s="4">
        <v>34.430373176125897</v>
      </c>
      <c r="J57" s="5">
        <v>29.555060110930899</v>
      </c>
      <c r="K57" s="5">
        <v>58.072133168876199</v>
      </c>
    </row>
    <row r="58" spans="1:11">
      <c r="A58" t="s">
        <v>228</v>
      </c>
      <c r="B58" t="s">
        <v>1</v>
      </c>
      <c r="C58" t="s">
        <v>2</v>
      </c>
      <c r="D58">
        <v>23896</v>
      </c>
      <c r="E58" t="s">
        <v>3</v>
      </c>
      <c r="F58" t="s">
        <v>229</v>
      </c>
      <c r="G58" s="1" t="s">
        <v>230</v>
      </c>
      <c r="H58" s="2">
        <v>33.526371400000002</v>
      </c>
      <c r="I58" s="3"/>
      <c r="J58" s="3"/>
      <c r="K58" s="3"/>
    </row>
    <row r="59" spans="1:11">
      <c r="A59" t="s">
        <v>231</v>
      </c>
      <c r="C59" t="s">
        <v>2</v>
      </c>
      <c r="D59">
        <v>23532</v>
      </c>
      <c r="E59" t="s">
        <v>10</v>
      </c>
      <c r="F59" t="s">
        <v>232</v>
      </c>
      <c r="G59" s="1" t="s">
        <v>233</v>
      </c>
      <c r="H59" s="2">
        <v>31.259925500000001</v>
      </c>
      <c r="I59" s="4">
        <v>29.806069961828801</v>
      </c>
      <c r="J59" s="5">
        <v>7.96318525991569</v>
      </c>
      <c r="K59" s="5">
        <v>26.570096190569899</v>
      </c>
    </row>
    <row r="60" spans="1:11">
      <c r="A60" t="s">
        <v>234</v>
      </c>
      <c r="B60" t="s">
        <v>1</v>
      </c>
      <c r="C60" t="s">
        <v>2</v>
      </c>
      <c r="D60">
        <v>23898</v>
      </c>
      <c r="E60" t="s">
        <v>3</v>
      </c>
      <c r="F60" t="s">
        <v>235</v>
      </c>
      <c r="G60" s="1" t="s">
        <v>236</v>
      </c>
      <c r="H60" s="2">
        <v>32.538700499999997</v>
      </c>
      <c r="I60" s="4">
        <v>29.062628073991501</v>
      </c>
      <c r="J60" s="5">
        <v>1.7436413492710101</v>
      </c>
      <c r="K60" s="5">
        <v>6.6515502923492598</v>
      </c>
    </row>
    <row r="61" spans="1:11">
      <c r="A61" t="s">
        <v>237</v>
      </c>
      <c r="B61" t="s">
        <v>25</v>
      </c>
      <c r="C61" t="s">
        <v>2</v>
      </c>
      <c r="D61">
        <v>23671</v>
      </c>
      <c r="E61" t="s">
        <v>10</v>
      </c>
      <c r="F61" t="s">
        <v>238</v>
      </c>
      <c r="G61" s="1" t="s">
        <v>239</v>
      </c>
      <c r="H61" s="2">
        <v>31.636813799999999</v>
      </c>
      <c r="I61" s="4">
        <v>29.253363876272601</v>
      </c>
      <c r="J61" s="5">
        <v>8.18147366827802</v>
      </c>
      <c r="K61" s="5">
        <v>24.674773417249501</v>
      </c>
    </row>
    <row r="62" spans="1:11">
      <c r="A62" t="s">
        <v>240</v>
      </c>
      <c r="G62" s="1"/>
      <c r="H62" s="2"/>
      <c r="I62" s="3"/>
      <c r="J62" s="3"/>
      <c r="K62" s="3"/>
    </row>
    <row r="63" spans="1:11">
      <c r="A63" t="s">
        <v>241</v>
      </c>
      <c r="B63" t="s">
        <v>120</v>
      </c>
      <c r="C63" t="s">
        <v>2</v>
      </c>
      <c r="D63">
        <v>23796</v>
      </c>
      <c r="E63" t="s">
        <v>10</v>
      </c>
      <c r="F63" t="s">
        <v>242</v>
      </c>
      <c r="G63" s="1" t="s">
        <v>243</v>
      </c>
      <c r="H63" s="2">
        <v>34.426745099999998</v>
      </c>
      <c r="I63" s="4">
        <v>31.336876090793201</v>
      </c>
      <c r="J63" s="5">
        <v>27.5425122005045</v>
      </c>
      <c r="K63" s="5">
        <v>55.636707194789601</v>
      </c>
    </row>
    <row r="64" spans="1:11">
      <c r="A64" t="s">
        <v>244</v>
      </c>
      <c r="B64" t="s">
        <v>120</v>
      </c>
      <c r="C64" t="s">
        <v>2</v>
      </c>
      <c r="D64">
        <v>23797</v>
      </c>
      <c r="E64" t="s">
        <v>10</v>
      </c>
      <c r="F64" t="s">
        <v>245</v>
      </c>
      <c r="G64" s="1" t="s">
        <v>246</v>
      </c>
      <c r="H64" s="2">
        <v>34.3916963</v>
      </c>
      <c r="I64" s="4">
        <v>31.526773730714702</v>
      </c>
      <c r="J64" s="5">
        <v>25.895990256488702</v>
      </c>
      <c r="K64" s="5">
        <v>49.890964773086203</v>
      </c>
    </row>
    <row r="65" spans="1:11">
      <c r="A65" t="s">
        <v>247</v>
      </c>
      <c r="B65" t="s">
        <v>1</v>
      </c>
      <c r="C65" t="s">
        <v>2</v>
      </c>
      <c r="D65">
        <v>23912</v>
      </c>
      <c r="E65" t="s">
        <v>3</v>
      </c>
      <c r="F65" t="s">
        <v>248</v>
      </c>
      <c r="G65" s="1" t="s">
        <v>249</v>
      </c>
      <c r="H65" s="2">
        <v>41.077089899999997</v>
      </c>
      <c r="I65" s="4">
        <v>45.950095619917903</v>
      </c>
      <c r="J65" s="5">
        <v>3.7147176784468101</v>
      </c>
      <c r="K65" s="5">
        <v>13.2453266110172</v>
      </c>
    </row>
    <row r="66" spans="1:11">
      <c r="A66" t="s">
        <v>250</v>
      </c>
      <c r="B66" t="s">
        <v>1</v>
      </c>
      <c r="C66" t="s">
        <v>2</v>
      </c>
      <c r="D66">
        <v>23922</v>
      </c>
      <c r="E66" t="s">
        <v>3</v>
      </c>
      <c r="F66" t="s">
        <v>251</v>
      </c>
      <c r="G66" s="1" t="s">
        <v>252</v>
      </c>
      <c r="H66" s="2">
        <v>35.351666399999999</v>
      </c>
      <c r="I66" s="4">
        <v>36.715990391136998</v>
      </c>
      <c r="J66" s="5">
        <v>46.465834140793604</v>
      </c>
      <c r="K66" s="5">
        <v>67.0030159800463</v>
      </c>
    </row>
    <row r="67" spans="1:11">
      <c r="A67" t="s">
        <v>253</v>
      </c>
      <c r="B67" t="s">
        <v>1</v>
      </c>
      <c r="C67" t="s">
        <v>2</v>
      </c>
      <c r="D67">
        <v>23934</v>
      </c>
      <c r="E67" t="s">
        <v>3</v>
      </c>
      <c r="F67" t="s">
        <v>254</v>
      </c>
      <c r="G67" s="1" t="s">
        <v>255</v>
      </c>
      <c r="H67" s="2">
        <v>32.620507600000003</v>
      </c>
      <c r="I67" s="4">
        <v>31.483999844161801</v>
      </c>
      <c r="J67" s="5">
        <v>165.396883110158</v>
      </c>
      <c r="K67" s="5">
        <v>90.728995135663894</v>
      </c>
    </row>
    <row r="68" spans="1:11">
      <c r="A68" t="s">
        <v>256</v>
      </c>
      <c r="B68" t="s">
        <v>1</v>
      </c>
      <c r="C68" t="s">
        <v>2</v>
      </c>
      <c r="D68">
        <v>23930</v>
      </c>
      <c r="E68" t="s">
        <v>3</v>
      </c>
      <c r="F68" t="s">
        <v>257</v>
      </c>
      <c r="G68" s="1" t="s">
        <v>258</v>
      </c>
      <c r="H68" s="2">
        <v>33.693626700000003</v>
      </c>
      <c r="I68" s="4">
        <v>31.4530620950881</v>
      </c>
      <c r="J68" s="5">
        <v>217.00732137292999</v>
      </c>
      <c r="K68" s="5">
        <v>92.944365426003998</v>
      </c>
    </row>
    <row r="69" spans="1:11">
      <c r="A69" t="s">
        <v>259</v>
      </c>
      <c r="B69" t="s">
        <v>25</v>
      </c>
      <c r="C69" t="s">
        <v>2</v>
      </c>
      <c r="D69">
        <v>23820</v>
      </c>
      <c r="E69" t="s">
        <v>10</v>
      </c>
      <c r="F69" t="s">
        <v>260</v>
      </c>
      <c r="G69" s="1" t="s">
        <v>261</v>
      </c>
      <c r="H69" s="2">
        <v>33.568572199999998</v>
      </c>
      <c r="I69" s="4">
        <v>31.668839388084798</v>
      </c>
      <c r="J69" s="5">
        <v>53.4391053695051</v>
      </c>
      <c r="K69" s="5">
        <v>66.061074087944306</v>
      </c>
    </row>
    <row r="70" spans="1:11">
      <c r="A70" t="s">
        <v>262</v>
      </c>
      <c r="B70" t="s">
        <v>1</v>
      </c>
      <c r="C70" t="s">
        <v>2</v>
      </c>
      <c r="D70">
        <v>23933</v>
      </c>
      <c r="E70" t="s">
        <v>3</v>
      </c>
      <c r="F70" t="s">
        <v>263</v>
      </c>
      <c r="G70" s="1" t="s">
        <v>264</v>
      </c>
      <c r="H70" s="2">
        <v>35.3247681</v>
      </c>
      <c r="I70" s="4">
        <v>34.508544212589399</v>
      </c>
      <c r="J70" s="5">
        <v>17.345927907197499</v>
      </c>
      <c r="K70" s="5">
        <v>41.180170737144103</v>
      </c>
    </row>
    <row r="71" spans="1:11">
      <c r="A71" t="s">
        <v>265</v>
      </c>
      <c r="B71" t="s">
        <v>25</v>
      </c>
      <c r="C71" t="s">
        <v>2</v>
      </c>
      <c r="D71">
        <v>23692</v>
      </c>
      <c r="E71" t="s">
        <v>10</v>
      </c>
      <c r="F71" t="s">
        <v>266</v>
      </c>
      <c r="G71" s="1" t="s">
        <v>267</v>
      </c>
      <c r="H71" s="2">
        <v>33.019544000000003</v>
      </c>
      <c r="I71" s="3"/>
      <c r="J71" s="3"/>
      <c r="K71" s="3"/>
    </row>
    <row r="72" spans="1:11">
      <c r="A72" t="s">
        <v>268</v>
      </c>
      <c r="C72" t="s">
        <v>2</v>
      </c>
      <c r="D72">
        <v>23682</v>
      </c>
      <c r="E72" t="s">
        <v>10</v>
      </c>
      <c r="F72" t="s">
        <v>269</v>
      </c>
      <c r="G72" s="1" t="s">
        <v>270</v>
      </c>
      <c r="H72" s="2">
        <v>33.735093300000003</v>
      </c>
      <c r="I72" s="3"/>
      <c r="J72" s="3"/>
      <c r="K72" s="3"/>
    </row>
    <row r="73" spans="1:11">
      <c r="A73" t="s">
        <v>271</v>
      </c>
      <c r="B73" t="s">
        <v>1</v>
      </c>
      <c r="C73" t="s">
        <v>2</v>
      </c>
      <c r="D73">
        <v>23900</v>
      </c>
      <c r="E73" t="s">
        <v>3</v>
      </c>
      <c r="F73" t="s">
        <v>272</v>
      </c>
      <c r="G73" s="1" t="s">
        <v>273</v>
      </c>
      <c r="H73" s="2">
        <v>34.174575500000003</v>
      </c>
      <c r="I73" s="4">
        <v>30.478600102045501</v>
      </c>
      <c r="J73" s="5">
        <v>125.514412460264</v>
      </c>
      <c r="K73" s="5">
        <v>85.341898692850904</v>
      </c>
    </row>
    <row r="74" spans="1:11">
      <c r="A74" t="s">
        <v>274</v>
      </c>
      <c r="B74" t="s">
        <v>79</v>
      </c>
      <c r="C74" t="s">
        <v>2</v>
      </c>
      <c r="D74">
        <v>23754</v>
      </c>
      <c r="E74" t="s">
        <v>10</v>
      </c>
      <c r="F74" t="s">
        <v>275</v>
      </c>
      <c r="G74" s="1" t="s">
        <v>276</v>
      </c>
      <c r="H74" s="2">
        <v>36.4709322</v>
      </c>
      <c r="I74" s="4">
        <v>33.515104765704201</v>
      </c>
      <c r="J74" s="5">
        <v>201.994110559814</v>
      </c>
      <c r="K74" s="5">
        <v>91.491006362301704</v>
      </c>
    </row>
    <row r="75" spans="1:11">
      <c r="A75" t="s">
        <v>277</v>
      </c>
      <c r="B75" t="s">
        <v>25</v>
      </c>
      <c r="C75" t="s">
        <v>2</v>
      </c>
      <c r="D75">
        <v>23814</v>
      </c>
      <c r="E75" t="s">
        <v>10</v>
      </c>
      <c r="F75" t="s">
        <v>278</v>
      </c>
      <c r="G75" s="1" t="s">
        <v>279</v>
      </c>
      <c r="H75" s="2">
        <v>34.258419400000001</v>
      </c>
      <c r="I75" s="4">
        <v>31.587042590968998</v>
      </c>
      <c r="J75" s="5">
        <v>11.982954924919699</v>
      </c>
      <c r="K75" s="5">
        <v>33.642235796217101</v>
      </c>
    </row>
    <row r="76" spans="1:11">
      <c r="A76" t="s">
        <v>280</v>
      </c>
      <c r="B76" t="s">
        <v>52</v>
      </c>
      <c r="C76" t="s">
        <v>2</v>
      </c>
      <c r="D76">
        <v>23595</v>
      </c>
      <c r="E76" t="s">
        <v>10</v>
      </c>
      <c r="F76" t="s">
        <v>281</v>
      </c>
      <c r="G76" s="1" t="s">
        <v>282</v>
      </c>
      <c r="H76" s="2">
        <v>30.845425899999999</v>
      </c>
      <c r="I76" s="4">
        <v>33.557320626766497</v>
      </c>
      <c r="J76" s="5">
        <v>5.6992712996563197</v>
      </c>
      <c r="K76" s="5">
        <v>20.1458817369294</v>
      </c>
    </row>
    <row r="77" spans="1:11">
      <c r="A77" t="s">
        <v>283</v>
      </c>
      <c r="B77" t="s">
        <v>7</v>
      </c>
      <c r="C77" t="s">
        <v>2</v>
      </c>
      <c r="D77">
        <v>23395</v>
      </c>
      <c r="E77" t="s">
        <v>10</v>
      </c>
      <c r="F77" t="s">
        <v>284</v>
      </c>
      <c r="G77" s="1" t="s">
        <v>285</v>
      </c>
      <c r="H77" s="2">
        <v>34.823216199999997</v>
      </c>
      <c r="I77" s="4">
        <v>37.408769930655097</v>
      </c>
      <c r="J77" s="5">
        <v>9.7319106726109101</v>
      </c>
      <c r="K77" s="5">
        <v>29.5895070245422</v>
      </c>
    </row>
    <row r="78" spans="1:11">
      <c r="A78" t="s">
        <v>286</v>
      </c>
      <c r="B78" t="s">
        <v>52</v>
      </c>
      <c r="C78" t="s">
        <v>2</v>
      </c>
      <c r="D78">
        <v>23818</v>
      </c>
      <c r="E78" t="s">
        <v>10</v>
      </c>
      <c r="F78" t="s">
        <v>287</v>
      </c>
      <c r="G78" s="1" t="s">
        <v>288</v>
      </c>
      <c r="H78" s="2">
        <v>34.146248499999999</v>
      </c>
      <c r="I78" s="4">
        <v>35.352766702550703</v>
      </c>
      <c r="J78" s="5">
        <v>257.16597508148902</v>
      </c>
      <c r="K78" s="5">
        <v>94.036787969603395</v>
      </c>
    </row>
    <row r="79" spans="1:11">
      <c r="A79" t="s">
        <v>289</v>
      </c>
      <c r="B79" t="s">
        <v>25</v>
      </c>
      <c r="C79" t="s">
        <v>2</v>
      </c>
      <c r="D79">
        <v>23813</v>
      </c>
      <c r="E79" t="s">
        <v>10</v>
      </c>
      <c r="F79" t="s">
        <v>290</v>
      </c>
      <c r="G79" s="1" t="s">
        <v>291</v>
      </c>
      <c r="H79" s="2">
        <v>34.816895500000001</v>
      </c>
      <c r="I79" s="4">
        <v>34.3863981481487</v>
      </c>
      <c r="J79" s="5">
        <v>1.89607789970504</v>
      </c>
      <c r="K79" s="5">
        <v>6.5164214742965498</v>
      </c>
    </row>
    <row r="80" spans="1:11">
      <c r="A80" t="s">
        <v>292</v>
      </c>
      <c r="B80" t="s">
        <v>1</v>
      </c>
      <c r="C80" t="s">
        <v>2</v>
      </c>
      <c r="D80">
        <v>23889</v>
      </c>
      <c r="E80" t="s">
        <v>3</v>
      </c>
      <c r="F80" t="s">
        <v>293</v>
      </c>
      <c r="G80" s="1" t="s">
        <v>294</v>
      </c>
      <c r="H80" s="2">
        <v>35.069608199999998</v>
      </c>
      <c r="I80" s="3"/>
      <c r="J80" s="3"/>
      <c r="K80" s="3"/>
    </row>
    <row r="81" spans="1:11">
      <c r="A81" t="s">
        <v>295</v>
      </c>
      <c r="B81" t="s">
        <v>52</v>
      </c>
      <c r="C81" t="s">
        <v>2</v>
      </c>
      <c r="D81">
        <v>23713</v>
      </c>
      <c r="E81" t="s">
        <v>10</v>
      </c>
      <c r="F81" t="s">
        <v>296</v>
      </c>
      <c r="G81" s="1" t="s">
        <v>297</v>
      </c>
      <c r="H81" s="2">
        <v>34.236826999999998</v>
      </c>
      <c r="I81" s="4">
        <v>31.001459516506401</v>
      </c>
      <c r="J81" s="5">
        <v>179.33741837387601</v>
      </c>
      <c r="K81" s="5">
        <v>91.7361946311335</v>
      </c>
    </row>
    <row r="82" spans="1:11">
      <c r="A82" t="s">
        <v>298</v>
      </c>
      <c r="C82" t="s">
        <v>2</v>
      </c>
      <c r="D82">
        <v>23678</v>
      </c>
      <c r="E82" t="s">
        <v>10</v>
      </c>
      <c r="F82" t="s">
        <v>299</v>
      </c>
      <c r="G82" s="1" t="s">
        <v>300</v>
      </c>
      <c r="H82" s="2">
        <v>40.273966700000003</v>
      </c>
      <c r="I82" s="4">
        <v>37.3244011200755</v>
      </c>
      <c r="J82" s="5">
        <v>109.443562269789</v>
      </c>
      <c r="K82" s="5">
        <v>86.738972758156507</v>
      </c>
    </row>
    <row r="83" spans="1:11">
      <c r="A83" t="s">
        <v>301</v>
      </c>
      <c r="C83" t="s">
        <v>2</v>
      </c>
      <c r="D83">
        <v>23691</v>
      </c>
      <c r="E83" t="s">
        <v>10</v>
      </c>
      <c r="F83" t="s">
        <v>302</v>
      </c>
      <c r="G83" s="1" t="s">
        <v>303</v>
      </c>
      <c r="H83" s="2">
        <v>35.541915099999997</v>
      </c>
      <c r="I83" s="3"/>
      <c r="J83" s="3"/>
      <c r="K83" s="3"/>
    </row>
    <row r="84" spans="1:11">
      <c r="A84" t="s">
        <v>304</v>
      </c>
      <c r="B84" t="s">
        <v>52</v>
      </c>
      <c r="C84" t="s">
        <v>2</v>
      </c>
      <c r="D84">
        <v>23555</v>
      </c>
      <c r="E84" t="s">
        <v>10</v>
      </c>
      <c r="F84" t="s">
        <v>305</v>
      </c>
      <c r="G84" s="1" t="s">
        <v>306</v>
      </c>
      <c r="H84" s="2">
        <v>38.746531599999997</v>
      </c>
      <c r="I84" s="3"/>
      <c r="J84" s="3"/>
      <c r="K84" s="3"/>
    </row>
    <row r="85" spans="1:11">
      <c r="A85" t="s">
        <v>307</v>
      </c>
      <c r="B85" t="s">
        <v>25</v>
      </c>
      <c r="C85" t="s">
        <v>2</v>
      </c>
      <c r="D85">
        <v>23843</v>
      </c>
      <c r="E85" t="s">
        <v>10</v>
      </c>
      <c r="F85" t="s">
        <v>308</v>
      </c>
      <c r="G85" s="1" t="s">
        <v>309</v>
      </c>
      <c r="H85" s="2">
        <v>36.653310099999999</v>
      </c>
      <c r="I85" s="4">
        <v>34.4520722139264</v>
      </c>
      <c r="J85" s="5">
        <v>61.276940272442801</v>
      </c>
      <c r="K85" s="5">
        <v>70.548823382339194</v>
      </c>
    </row>
    <row r="86" spans="1:11">
      <c r="A86" t="s">
        <v>310</v>
      </c>
      <c r="B86" t="s">
        <v>25</v>
      </c>
      <c r="C86" t="s">
        <v>2</v>
      </c>
      <c r="D86">
        <v>23426</v>
      </c>
      <c r="E86" t="s">
        <v>10</v>
      </c>
      <c r="F86" t="s">
        <v>311</v>
      </c>
      <c r="G86" s="1" t="s">
        <v>312</v>
      </c>
      <c r="H86" s="2">
        <v>37.770638499999997</v>
      </c>
      <c r="I86" s="3"/>
      <c r="J86" s="3"/>
      <c r="K86" s="3"/>
    </row>
    <row r="87" spans="1:11">
      <c r="A87" t="s">
        <v>313</v>
      </c>
      <c r="B87" t="s">
        <v>52</v>
      </c>
      <c r="C87" t="s">
        <v>2</v>
      </c>
      <c r="D87">
        <v>23833</v>
      </c>
      <c r="E87" t="s">
        <v>10</v>
      </c>
      <c r="F87" t="s">
        <v>314</v>
      </c>
      <c r="G87" s="1" t="s">
        <v>315</v>
      </c>
      <c r="H87" s="2">
        <v>34.269825900000001</v>
      </c>
      <c r="I87" s="4">
        <v>29.292182899418201</v>
      </c>
      <c r="J87" s="5">
        <v>134.84813239052301</v>
      </c>
      <c r="K87" s="5">
        <v>89.423595875563294</v>
      </c>
    </row>
    <row r="88" spans="1:11">
      <c r="A88" t="s">
        <v>316</v>
      </c>
      <c r="B88" t="s">
        <v>25</v>
      </c>
      <c r="C88" t="s">
        <v>2</v>
      </c>
      <c r="D88">
        <v>23790</v>
      </c>
      <c r="E88" t="s">
        <v>10</v>
      </c>
      <c r="F88" t="s">
        <v>317</v>
      </c>
      <c r="G88" s="1" t="s">
        <v>318</v>
      </c>
      <c r="H88" s="2">
        <v>36.6528791</v>
      </c>
      <c r="I88" s="4">
        <v>39.729811105573397</v>
      </c>
      <c r="J88" s="5">
        <v>140.76426696794499</v>
      </c>
      <c r="K88" s="5">
        <v>94.244238540626398</v>
      </c>
    </row>
    <row r="89" spans="1:11">
      <c r="A89" t="s">
        <v>319</v>
      </c>
      <c r="B89" t="s">
        <v>25</v>
      </c>
      <c r="C89" t="s">
        <v>2</v>
      </c>
      <c r="D89">
        <v>23716</v>
      </c>
      <c r="E89" t="s">
        <v>10</v>
      </c>
      <c r="F89" t="s">
        <v>320</v>
      </c>
      <c r="G89" s="1" t="s">
        <v>321</v>
      </c>
      <c r="H89" s="2">
        <v>37.482365000000001</v>
      </c>
      <c r="I89" s="4">
        <v>38.825153063889402</v>
      </c>
      <c r="J89" s="5">
        <v>7.6634600841962399</v>
      </c>
      <c r="K89" s="5">
        <v>23.690766445499801</v>
      </c>
    </row>
    <row r="90" spans="1:11">
      <c r="A90" t="s">
        <v>322</v>
      </c>
      <c r="B90" t="s">
        <v>79</v>
      </c>
      <c r="C90" t="s">
        <v>2</v>
      </c>
      <c r="D90">
        <v>23865</v>
      </c>
      <c r="E90" t="s">
        <v>10</v>
      </c>
      <c r="F90" t="s">
        <v>323</v>
      </c>
      <c r="G90" s="1" t="s">
        <v>324</v>
      </c>
      <c r="H90" s="2">
        <v>41.565553899999998</v>
      </c>
      <c r="I90" s="4">
        <v>46.449266687247999</v>
      </c>
      <c r="J90" s="5">
        <v>530.42238504611998</v>
      </c>
      <c r="K90" s="5">
        <v>95.624242152003006</v>
      </c>
    </row>
    <row r="91" spans="1:11">
      <c r="A91" t="s">
        <v>325</v>
      </c>
      <c r="B91" t="s">
        <v>120</v>
      </c>
      <c r="C91" t="s">
        <v>2</v>
      </c>
      <c r="D91">
        <v>23496</v>
      </c>
      <c r="E91" t="s">
        <v>10</v>
      </c>
      <c r="F91" t="s">
        <v>326</v>
      </c>
      <c r="G91" s="1" t="s">
        <v>327</v>
      </c>
      <c r="H91" s="2">
        <v>41.761916200000002</v>
      </c>
      <c r="I91" s="4">
        <v>46.706030822201498</v>
      </c>
      <c r="J91" s="5">
        <v>467.16250382709399</v>
      </c>
      <c r="K91" s="5">
        <v>97.323195756959507</v>
      </c>
    </row>
    <row r="92" spans="1:11">
      <c r="A92" t="s">
        <v>328</v>
      </c>
      <c r="B92" t="s">
        <v>79</v>
      </c>
      <c r="C92" t="s">
        <v>2</v>
      </c>
      <c r="D92">
        <v>23739</v>
      </c>
      <c r="E92" t="s">
        <v>10</v>
      </c>
      <c r="F92" t="s">
        <v>329</v>
      </c>
      <c r="G92" s="1" t="s">
        <v>330</v>
      </c>
      <c r="H92" s="2">
        <v>40.819032700000001</v>
      </c>
      <c r="I92" s="4">
        <v>40.049763509219503</v>
      </c>
      <c r="J92" s="5">
        <v>237.55612437947801</v>
      </c>
      <c r="K92" s="5">
        <v>93.023200863363201</v>
      </c>
    </row>
    <row r="93" spans="1:11">
      <c r="A93" t="s">
        <v>331</v>
      </c>
      <c r="B93" t="s">
        <v>79</v>
      </c>
      <c r="C93" t="s">
        <v>2</v>
      </c>
      <c r="D93">
        <v>23509</v>
      </c>
      <c r="E93" t="s">
        <v>10</v>
      </c>
      <c r="F93" t="s">
        <v>332</v>
      </c>
      <c r="G93" s="1" t="s">
        <v>333</v>
      </c>
      <c r="H93" s="2">
        <v>43.407838900000002</v>
      </c>
      <c r="I93" s="4">
        <v>45.978140407435298</v>
      </c>
      <c r="J93" s="5">
        <v>272.58872573194998</v>
      </c>
      <c r="K93" s="5">
        <v>93.750186020645202</v>
      </c>
    </row>
    <row r="94" spans="1:11">
      <c r="A94" t="s">
        <v>334</v>
      </c>
      <c r="B94" t="s">
        <v>1</v>
      </c>
      <c r="C94" t="s">
        <v>2</v>
      </c>
      <c r="D94">
        <v>23911</v>
      </c>
      <c r="E94" t="s">
        <v>3</v>
      </c>
      <c r="F94" t="s">
        <v>335</v>
      </c>
      <c r="G94" s="1" t="s">
        <v>336</v>
      </c>
      <c r="H94" s="2">
        <v>38.621271200000002</v>
      </c>
      <c r="I94" s="4">
        <v>33.807473309491897</v>
      </c>
      <c r="J94" s="5">
        <v>106.180192779354</v>
      </c>
      <c r="K94" s="5">
        <v>79.390875447079907</v>
      </c>
    </row>
    <row r="95" spans="1:11">
      <c r="A95" t="s">
        <v>337</v>
      </c>
      <c r="B95" t="s">
        <v>30</v>
      </c>
      <c r="C95" t="s">
        <v>2</v>
      </c>
      <c r="D95">
        <v>23495</v>
      </c>
      <c r="E95" t="s">
        <v>10</v>
      </c>
      <c r="F95" t="s">
        <v>338</v>
      </c>
      <c r="G95" s="1" t="s">
        <v>339</v>
      </c>
      <c r="H95" s="2">
        <v>40.730741000000002</v>
      </c>
      <c r="I95" s="4">
        <v>47.277735695004601</v>
      </c>
      <c r="J95" s="5">
        <v>7.3365101894607898</v>
      </c>
      <c r="K95" s="5">
        <v>26.281973172059502</v>
      </c>
    </row>
    <row r="96" spans="1:11">
      <c r="A96" t="s">
        <v>340</v>
      </c>
      <c r="B96" t="s">
        <v>1</v>
      </c>
      <c r="C96" t="s">
        <v>2</v>
      </c>
      <c r="D96">
        <v>23876</v>
      </c>
      <c r="E96" t="s">
        <v>3</v>
      </c>
      <c r="F96" t="s">
        <v>341</v>
      </c>
      <c r="G96" s="1" t="s">
        <v>342</v>
      </c>
      <c r="H96" s="2">
        <v>42.758107000000003</v>
      </c>
      <c r="I96" s="4">
        <v>39.768086626240603</v>
      </c>
      <c r="J96" s="5">
        <v>329.50456873623</v>
      </c>
      <c r="K96" s="5">
        <v>95.778927341504001</v>
      </c>
    </row>
    <row r="97" spans="1:11">
      <c r="A97" t="s">
        <v>343</v>
      </c>
      <c r="B97" t="s">
        <v>25</v>
      </c>
      <c r="C97" t="s">
        <v>2</v>
      </c>
      <c r="D97">
        <v>23871</v>
      </c>
      <c r="E97" t="s">
        <v>10</v>
      </c>
      <c r="F97" t="s">
        <v>344</v>
      </c>
      <c r="G97" s="1" t="s">
        <v>345</v>
      </c>
      <c r="H97" s="2">
        <v>54.542643699999999</v>
      </c>
      <c r="I97" s="3"/>
      <c r="J97" s="3"/>
      <c r="K97" s="3"/>
    </row>
  </sheetData>
  <mergeCells count="1">
    <mergeCell ref="N7:R15"/>
  </mergeCells>
  <conditionalFormatting sqref="E2:E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M34" sqref="M34"/>
    </sheetView>
  </sheetViews>
  <sheetFormatPr baseColWidth="10" defaultRowHeight="15" x14ac:dyDescent="0"/>
  <cols>
    <col min="1" max="1" width="16.6640625" bestFit="1" customWidth="1"/>
    <col min="2" max="2" width="12.83203125" bestFit="1" customWidth="1"/>
    <col min="3" max="3" width="12.5" bestFit="1" customWidth="1"/>
    <col min="4" max="4" width="24" bestFit="1" customWidth="1"/>
    <col min="5" max="5" width="25.6640625" bestFit="1" customWidth="1"/>
  </cols>
  <sheetData>
    <row r="1" spans="1:14" ht="20" thickBot="1">
      <c r="A1" s="7" t="s">
        <v>443</v>
      </c>
      <c r="B1" s="7" t="s">
        <v>354</v>
      </c>
      <c r="C1" s="7" t="s">
        <v>355</v>
      </c>
      <c r="D1" s="7" t="s">
        <v>437</v>
      </c>
      <c r="E1" s="7" t="s">
        <v>438</v>
      </c>
    </row>
    <row r="2" spans="1:14">
      <c r="A2" t="s">
        <v>356</v>
      </c>
      <c r="B2">
        <v>230</v>
      </c>
      <c r="C2">
        <v>513</v>
      </c>
      <c r="D2" s="5">
        <v>48.638545858003297</v>
      </c>
      <c r="E2">
        <f t="shared" ref="E2:E33" si="0">D2*80/900</f>
        <v>4.3234262984891814</v>
      </c>
    </row>
    <row r="3" spans="1:14">
      <c r="A3" t="s">
        <v>357</v>
      </c>
      <c r="B3">
        <v>229</v>
      </c>
      <c r="C3">
        <v>513</v>
      </c>
      <c r="D3" s="5">
        <v>46.575212477776198</v>
      </c>
      <c r="E3">
        <f t="shared" si="0"/>
        <v>4.14001888691344</v>
      </c>
    </row>
    <row r="4" spans="1:14">
      <c r="A4" t="s">
        <v>358</v>
      </c>
      <c r="B4">
        <v>230</v>
      </c>
      <c r="C4">
        <v>512</v>
      </c>
      <c r="D4" s="5">
        <v>46.185433077641797</v>
      </c>
      <c r="E4">
        <f t="shared" si="0"/>
        <v>4.1053718291237153</v>
      </c>
    </row>
    <row r="5" spans="1:14">
      <c r="A5" t="s">
        <v>359</v>
      </c>
      <c r="B5">
        <v>229</v>
      </c>
      <c r="C5">
        <v>512</v>
      </c>
      <c r="D5" s="5">
        <v>42</v>
      </c>
      <c r="E5">
        <f t="shared" si="0"/>
        <v>3.7333333333333334</v>
      </c>
    </row>
    <row r="6" spans="1:14">
      <c r="A6" t="s">
        <v>359</v>
      </c>
      <c r="B6">
        <v>229</v>
      </c>
      <c r="C6">
        <v>512</v>
      </c>
      <c r="D6" s="5">
        <v>42</v>
      </c>
      <c r="E6">
        <f t="shared" si="0"/>
        <v>3.7333333333333334</v>
      </c>
    </row>
    <row r="7" spans="1:14">
      <c r="A7" t="s">
        <v>360</v>
      </c>
      <c r="B7">
        <v>229</v>
      </c>
      <c r="C7">
        <v>515</v>
      </c>
      <c r="D7" s="6">
        <v>40</v>
      </c>
      <c r="E7">
        <f t="shared" si="0"/>
        <v>3.5555555555555554</v>
      </c>
    </row>
    <row r="8" spans="1:14">
      <c r="A8" t="s">
        <v>359</v>
      </c>
      <c r="B8">
        <v>229</v>
      </c>
      <c r="C8">
        <v>512</v>
      </c>
      <c r="D8" s="6">
        <v>39</v>
      </c>
      <c r="E8">
        <f t="shared" si="0"/>
        <v>3.4666666666666668</v>
      </c>
    </row>
    <row r="9" spans="1:14" ht="16" thickBot="1">
      <c r="A9" t="s">
        <v>359</v>
      </c>
      <c r="B9">
        <v>229</v>
      </c>
      <c r="C9">
        <v>512</v>
      </c>
      <c r="D9" s="5">
        <v>38.404274217294898</v>
      </c>
      <c r="E9">
        <f t="shared" si="0"/>
        <v>3.4137132637595466</v>
      </c>
    </row>
    <row r="10" spans="1:14" ht="16" thickTop="1">
      <c r="A10" t="s">
        <v>361</v>
      </c>
      <c r="B10">
        <v>230</v>
      </c>
      <c r="C10">
        <v>511</v>
      </c>
      <c r="D10" s="5">
        <v>36.324032105220297</v>
      </c>
      <c r="E10">
        <f t="shared" si="0"/>
        <v>3.2288028537973594</v>
      </c>
      <c r="J10" s="21" t="s">
        <v>439</v>
      </c>
      <c r="K10" s="22"/>
      <c r="L10" s="22"/>
      <c r="M10" s="22"/>
      <c r="N10" s="23"/>
    </row>
    <row r="11" spans="1:14">
      <c r="A11" t="s">
        <v>360</v>
      </c>
      <c r="B11">
        <v>229</v>
      </c>
      <c r="C11">
        <v>515</v>
      </c>
      <c r="D11" s="5">
        <v>35</v>
      </c>
      <c r="E11">
        <f t="shared" si="0"/>
        <v>3.1111111111111112</v>
      </c>
      <c r="J11" s="24"/>
      <c r="K11" s="25"/>
      <c r="L11" s="25"/>
      <c r="M11" s="25"/>
      <c r="N11" s="26"/>
    </row>
    <row r="12" spans="1:14">
      <c r="A12" t="s">
        <v>360</v>
      </c>
      <c r="B12">
        <v>229</v>
      </c>
      <c r="C12">
        <v>515</v>
      </c>
      <c r="D12" s="5">
        <v>34.3100192563899</v>
      </c>
      <c r="E12">
        <f t="shared" si="0"/>
        <v>3.0497794894568799</v>
      </c>
      <c r="J12" s="24"/>
      <c r="K12" s="25"/>
      <c r="L12" s="25"/>
      <c r="M12" s="25"/>
      <c r="N12" s="26"/>
    </row>
    <row r="13" spans="1:14">
      <c r="A13" t="s">
        <v>360</v>
      </c>
      <c r="B13">
        <v>229</v>
      </c>
      <c r="C13">
        <v>515</v>
      </c>
      <c r="D13" s="5">
        <v>30.7539399291881</v>
      </c>
      <c r="E13">
        <f t="shared" si="0"/>
        <v>2.7336835492611646</v>
      </c>
      <c r="J13" s="24"/>
      <c r="K13" s="25"/>
      <c r="L13" s="25"/>
      <c r="M13" s="25"/>
      <c r="N13" s="26"/>
    </row>
    <row r="14" spans="1:14">
      <c r="A14" t="s">
        <v>360</v>
      </c>
      <c r="B14">
        <v>229</v>
      </c>
      <c r="C14">
        <v>515</v>
      </c>
      <c r="D14" s="5">
        <v>30</v>
      </c>
      <c r="E14">
        <f t="shared" si="0"/>
        <v>2.6666666666666665</v>
      </c>
      <c r="J14" s="24"/>
      <c r="K14" s="25"/>
      <c r="L14" s="25"/>
      <c r="M14" s="25"/>
      <c r="N14" s="26"/>
    </row>
    <row r="15" spans="1:14">
      <c r="A15" t="s">
        <v>362</v>
      </c>
      <c r="B15">
        <v>228</v>
      </c>
      <c r="C15">
        <v>512</v>
      </c>
      <c r="D15" s="5">
        <v>29.9535274392133</v>
      </c>
      <c r="E15">
        <f t="shared" si="0"/>
        <v>2.6625357723745156</v>
      </c>
      <c r="J15" s="24"/>
      <c r="K15" s="25"/>
      <c r="L15" s="25"/>
      <c r="M15" s="25"/>
      <c r="N15" s="26"/>
    </row>
    <row r="16" spans="1:14">
      <c r="A16" t="s">
        <v>359</v>
      </c>
      <c r="B16">
        <v>229</v>
      </c>
      <c r="C16">
        <v>512</v>
      </c>
      <c r="D16" s="5">
        <v>23.295327915246801</v>
      </c>
      <c r="E16">
        <f t="shared" si="0"/>
        <v>2.0706958146886048</v>
      </c>
      <c r="J16" s="24"/>
      <c r="K16" s="25"/>
      <c r="L16" s="25"/>
      <c r="M16" s="25"/>
      <c r="N16" s="26"/>
    </row>
    <row r="17" spans="1:14">
      <c r="A17" t="s">
        <v>363</v>
      </c>
      <c r="B17">
        <v>228</v>
      </c>
      <c r="C17">
        <v>515</v>
      </c>
      <c r="D17" s="5">
        <v>22.924422118282902</v>
      </c>
      <c r="E17">
        <f t="shared" si="0"/>
        <v>2.0377264105140358</v>
      </c>
      <c r="J17" s="24"/>
      <c r="K17" s="25"/>
      <c r="L17" s="25"/>
      <c r="M17" s="25"/>
      <c r="N17" s="26"/>
    </row>
    <row r="18" spans="1:14" ht="16" thickBot="1">
      <c r="A18" t="s">
        <v>360</v>
      </c>
      <c r="B18">
        <v>229</v>
      </c>
      <c r="C18">
        <v>515</v>
      </c>
      <c r="D18" s="5">
        <v>22.4975436748677</v>
      </c>
      <c r="E18">
        <f t="shared" si="0"/>
        <v>1.9997816599882401</v>
      </c>
      <c r="J18" s="27"/>
      <c r="K18" s="28"/>
      <c r="L18" s="28"/>
      <c r="M18" s="28"/>
      <c r="N18" s="29"/>
    </row>
    <row r="19" spans="1:14" ht="16" thickTop="1">
      <c r="A19" t="s">
        <v>364</v>
      </c>
      <c r="B19">
        <v>229</v>
      </c>
      <c r="C19">
        <v>511</v>
      </c>
      <c r="D19" s="5">
        <v>22.340835929906099</v>
      </c>
      <c r="E19">
        <f t="shared" si="0"/>
        <v>1.9858520826583197</v>
      </c>
    </row>
    <row r="20" spans="1:14">
      <c r="A20" t="s">
        <v>365</v>
      </c>
      <c r="B20">
        <v>228</v>
      </c>
      <c r="C20">
        <v>513</v>
      </c>
      <c r="D20" s="5">
        <v>22.2816804204374</v>
      </c>
      <c r="E20">
        <f t="shared" si="0"/>
        <v>1.9805938151499911</v>
      </c>
    </row>
    <row r="21" spans="1:14">
      <c r="A21" t="s">
        <v>366</v>
      </c>
      <c r="B21">
        <v>230</v>
      </c>
      <c r="C21">
        <v>500</v>
      </c>
      <c r="D21" s="5">
        <v>21.7497992180046</v>
      </c>
      <c r="E21">
        <f t="shared" si="0"/>
        <v>1.9333154860448534</v>
      </c>
    </row>
    <row r="22" spans="1:14">
      <c r="A22" t="s">
        <v>367</v>
      </c>
      <c r="B22">
        <v>229</v>
      </c>
      <c r="C22">
        <v>500</v>
      </c>
      <c r="D22" s="5">
        <v>19.492927648887001</v>
      </c>
      <c r="E22">
        <f t="shared" si="0"/>
        <v>1.7327046799010668</v>
      </c>
    </row>
    <row r="23" spans="1:14">
      <c r="A23" t="s">
        <v>368</v>
      </c>
      <c r="B23">
        <v>228</v>
      </c>
      <c r="C23">
        <v>511</v>
      </c>
      <c r="D23" s="5">
        <v>17.704699400795199</v>
      </c>
      <c r="E23">
        <f t="shared" si="0"/>
        <v>1.5737510578484621</v>
      </c>
    </row>
    <row r="24" spans="1:14">
      <c r="A24" t="s">
        <v>367</v>
      </c>
      <c r="B24">
        <v>229</v>
      </c>
      <c r="C24">
        <v>500</v>
      </c>
      <c r="D24" s="5">
        <v>14</v>
      </c>
      <c r="E24">
        <f t="shared" si="0"/>
        <v>1.2444444444444445</v>
      </c>
    </row>
    <row r="25" spans="1:14">
      <c r="A25" t="s">
        <v>367</v>
      </c>
      <c r="B25">
        <v>229</v>
      </c>
      <c r="C25">
        <v>500</v>
      </c>
      <c r="D25" s="5">
        <v>14</v>
      </c>
      <c r="E25">
        <f t="shared" si="0"/>
        <v>1.2444444444444445</v>
      </c>
    </row>
    <row r="26" spans="1:14">
      <c r="A26" t="s">
        <v>369</v>
      </c>
      <c r="B26">
        <v>229</v>
      </c>
      <c r="C26">
        <v>496</v>
      </c>
      <c r="D26" s="5">
        <v>11.4338889921519</v>
      </c>
      <c r="E26">
        <f t="shared" si="0"/>
        <v>1.01634568819128</v>
      </c>
    </row>
    <row r="27" spans="1:14">
      <c r="A27" t="s">
        <v>367</v>
      </c>
      <c r="B27">
        <v>229</v>
      </c>
      <c r="C27">
        <v>500</v>
      </c>
      <c r="D27" s="5">
        <v>10.6160531632318</v>
      </c>
      <c r="E27">
        <f t="shared" si="0"/>
        <v>0.94364917006504889</v>
      </c>
    </row>
    <row r="28" spans="1:14">
      <c r="A28" t="s">
        <v>367</v>
      </c>
      <c r="B28">
        <v>229</v>
      </c>
      <c r="C28">
        <v>500</v>
      </c>
      <c r="D28" s="5">
        <v>9.2902432118685496</v>
      </c>
      <c r="E28">
        <f t="shared" si="0"/>
        <v>0.82579939661053769</v>
      </c>
    </row>
    <row r="29" spans="1:14">
      <c r="A29" t="s">
        <v>370</v>
      </c>
      <c r="B29">
        <v>230</v>
      </c>
      <c r="C29">
        <v>496</v>
      </c>
      <c r="D29" s="5">
        <v>8.4436318465309004</v>
      </c>
      <c r="E29">
        <f t="shared" si="0"/>
        <v>0.75054505302496888</v>
      </c>
    </row>
    <row r="30" spans="1:14">
      <c r="A30" t="s">
        <v>371</v>
      </c>
      <c r="B30">
        <v>228</v>
      </c>
      <c r="C30">
        <v>496</v>
      </c>
      <c r="D30" s="5">
        <v>7.50883079783633</v>
      </c>
      <c r="E30">
        <f t="shared" si="0"/>
        <v>0.66745162647434053</v>
      </c>
    </row>
    <row r="31" spans="1:14">
      <c r="A31" t="s">
        <v>367</v>
      </c>
      <c r="B31">
        <v>229</v>
      </c>
      <c r="C31">
        <v>500</v>
      </c>
      <c r="D31" s="6">
        <v>6</v>
      </c>
      <c r="E31">
        <f t="shared" si="0"/>
        <v>0.53333333333333333</v>
      </c>
    </row>
    <row r="32" spans="1:14">
      <c r="A32" t="s">
        <v>372</v>
      </c>
      <c r="B32">
        <v>228</v>
      </c>
      <c r="C32">
        <v>500</v>
      </c>
      <c r="D32" s="5">
        <v>4.9041031250759399</v>
      </c>
      <c r="E32">
        <f t="shared" si="0"/>
        <v>0.43592027778452802</v>
      </c>
    </row>
    <row r="33" spans="1:5">
      <c r="A33" t="s">
        <v>373</v>
      </c>
      <c r="B33">
        <v>241</v>
      </c>
      <c r="C33">
        <v>513</v>
      </c>
      <c r="D33" s="5">
        <v>3</v>
      </c>
      <c r="E33">
        <f t="shared" si="0"/>
        <v>0.26666666666666666</v>
      </c>
    </row>
    <row r="34" spans="1:5">
      <c r="A34" t="s">
        <v>374</v>
      </c>
      <c r="B34">
        <v>228</v>
      </c>
      <c r="C34">
        <v>490</v>
      </c>
      <c r="D34" s="6"/>
    </row>
    <row r="35" spans="1:5">
      <c r="A35" t="s">
        <v>375</v>
      </c>
      <c r="B35">
        <v>228</v>
      </c>
      <c r="C35">
        <v>493</v>
      </c>
      <c r="D35" s="6"/>
    </row>
    <row r="36" spans="1:5">
      <c r="A36" t="s">
        <v>376</v>
      </c>
      <c r="B36">
        <v>228</v>
      </c>
      <c r="C36">
        <v>494</v>
      </c>
      <c r="D36" s="6"/>
    </row>
    <row r="37" spans="1:5">
      <c r="A37" t="s">
        <v>377</v>
      </c>
      <c r="B37">
        <v>229</v>
      </c>
      <c r="C37">
        <v>490</v>
      </c>
      <c r="D37" s="5"/>
    </row>
    <row r="38" spans="1:5">
      <c r="A38" t="s">
        <v>378</v>
      </c>
      <c r="B38">
        <v>230</v>
      </c>
      <c r="C38">
        <v>490</v>
      </c>
      <c r="D38" s="5"/>
    </row>
    <row r="39" spans="1:5">
      <c r="A39" t="s">
        <v>359</v>
      </c>
      <c r="B39">
        <v>229</v>
      </c>
      <c r="C39">
        <v>512</v>
      </c>
      <c r="D39" s="5"/>
    </row>
    <row r="40" spans="1:5">
      <c r="A40" t="s">
        <v>379</v>
      </c>
      <c r="B40">
        <v>230</v>
      </c>
      <c r="C40">
        <v>493</v>
      </c>
      <c r="D40" s="5"/>
    </row>
    <row r="41" spans="1:5">
      <c r="A41" t="s">
        <v>380</v>
      </c>
      <c r="B41">
        <v>229</v>
      </c>
      <c r="C41">
        <v>493</v>
      </c>
      <c r="D41" s="5"/>
    </row>
    <row r="42" spans="1:5">
      <c r="A42" t="s">
        <v>381</v>
      </c>
      <c r="B42">
        <v>229</v>
      </c>
      <c r="C42">
        <v>494</v>
      </c>
      <c r="D42" s="5"/>
    </row>
    <row r="43" spans="1:5">
      <c r="A43" t="s">
        <v>382</v>
      </c>
      <c r="B43">
        <v>230</v>
      </c>
      <c r="C43">
        <v>494</v>
      </c>
      <c r="D43" s="5"/>
    </row>
    <row r="44" spans="1:5">
      <c r="A44" t="s">
        <v>383</v>
      </c>
      <c r="B44">
        <v>237</v>
      </c>
      <c r="C44">
        <v>494</v>
      </c>
      <c r="D44" s="5"/>
    </row>
    <row r="45" spans="1:5">
      <c r="A45" t="s">
        <v>384</v>
      </c>
      <c r="B45">
        <v>237</v>
      </c>
      <c r="C45">
        <v>496</v>
      </c>
      <c r="D45" s="5"/>
    </row>
    <row r="46" spans="1:5">
      <c r="A46" t="s">
        <v>385</v>
      </c>
      <c r="B46">
        <v>230</v>
      </c>
      <c r="C46">
        <v>515</v>
      </c>
      <c r="D46" s="5"/>
    </row>
    <row r="47" spans="1:5">
      <c r="A47" t="s">
        <v>386</v>
      </c>
      <c r="B47">
        <v>237</v>
      </c>
      <c r="C47">
        <v>490</v>
      </c>
      <c r="D47" s="5"/>
    </row>
    <row r="48" spans="1:5">
      <c r="A48" t="s">
        <v>387</v>
      </c>
      <c r="B48">
        <v>237</v>
      </c>
      <c r="C48">
        <v>493</v>
      </c>
      <c r="D48" s="5"/>
    </row>
    <row r="49" spans="1:4">
      <c r="A49" t="s">
        <v>388</v>
      </c>
      <c r="B49">
        <v>237</v>
      </c>
      <c r="C49">
        <v>500</v>
      </c>
      <c r="D49" s="5"/>
    </row>
    <row r="50" spans="1:4">
      <c r="A50" t="s">
        <v>389</v>
      </c>
      <c r="B50">
        <v>238</v>
      </c>
      <c r="C50">
        <v>494</v>
      </c>
      <c r="D50" s="5"/>
    </row>
    <row r="51" spans="1:4">
      <c r="A51" t="s">
        <v>390</v>
      </c>
      <c r="B51">
        <v>238</v>
      </c>
      <c r="C51">
        <v>496</v>
      </c>
      <c r="D51" s="5"/>
    </row>
    <row r="52" spans="1:4">
      <c r="A52" t="s">
        <v>391</v>
      </c>
      <c r="B52">
        <v>237</v>
      </c>
      <c r="C52">
        <v>511</v>
      </c>
      <c r="D52" s="5"/>
    </row>
    <row r="53" spans="1:4">
      <c r="A53" t="s">
        <v>392</v>
      </c>
      <c r="B53">
        <v>237</v>
      </c>
      <c r="C53">
        <v>512</v>
      </c>
      <c r="D53" s="5"/>
    </row>
    <row r="54" spans="1:4">
      <c r="A54" t="s">
        <v>393</v>
      </c>
      <c r="B54">
        <v>237</v>
      </c>
      <c r="C54">
        <v>513</v>
      </c>
      <c r="D54" s="5"/>
    </row>
    <row r="55" spans="1:4">
      <c r="A55" t="s">
        <v>394</v>
      </c>
      <c r="B55">
        <v>237</v>
      </c>
      <c r="C55">
        <v>515</v>
      </c>
      <c r="D55" s="5"/>
    </row>
    <row r="56" spans="1:4">
      <c r="A56" t="s">
        <v>395</v>
      </c>
      <c r="B56">
        <v>238</v>
      </c>
      <c r="C56">
        <v>490</v>
      </c>
      <c r="D56" s="5"/>
    </row>
    <row r="57" spans="1:4">
      <c r="A57" t="s">
        <v>396</v>
      </c>
      <c r="B57">
        <v>238</v>
      </c>
      <c r="C57">
        <v>493</v>
      </c>
      <c r="D57" s="5"/>
    </row>
    <row r="58" spans="1:4">
      <c r="A58" t="s">
        <v>397</v>
      </c>
      <c r="B58">
        <v>238</v>
      </c>
      <c r="C58">
        <v>500</v>
      </c>
      <c r="D58" s="5"/>
    </row>
    <row r="59" spans="1:4">
      <c r="A59" t="s">
        <v>398</v>
      </c>
      <c r="B59">
        <v>240</v>
      </c>
      <c r="C59">
        <v>500</v>
      </c>
      <c r="D59" s="5"/>
    </row>
    <row r="60" spans="1:4">
      <c r="A60" t="s">
        <v>399</v>
      </c>
      <c r="B60">
        <v>240</v>
      </c>
      <c r="C60">
        <v>511</v>
      </c>
      <c r="D60" s="5"/>
    </row>
    <row r="61" spans="1:4">
      <c r="A61" t="s">
        <v>400</v>
      </c>
      <c r="B61">
        <v>238</v>
      </c>
      <c r="C61">
        <v>511</v>
      </c>
      <c r="D61" s="5"/>
    </row>
    <row r="62" spans="1:4">
      <c r="A62" t="s">
        <v>401</v>
      </c>
      <c r="B62">
        <v>238</v>
      </c>
      <c r="C62">
        <v>512</v>
      </c>
      <c r="D62" s="5"/>
    </row>
    <row r="63" spans="1:4">
      <c r="A63" t="s">
        <v>402</v>
      </c>
      <c r="B63">
        <v>238</v>
      </c>
      <c r="C63">
        <v>513</v>
      </c>
      <c r="D63" s="5"/>
    </row>
    <row r="64" spans="1:4">
      <c r="A64" t="s">
        <v>403</v>
      </c>
      <c r="B64">
        <v>238</v>
      </c>
      <c r="C64">
        <v>515</v>
      </c>
      <c r="D64" s="5"/>
    </row>
    <row r="65" spans="1:4">
      <c r="A65" t="s">
        <v>404</v>
      </c>
      <c r="B65">
        <v>240</v>
      </c>
      <c r="C65">
        <v>490</v>
      </c>
      <c r="D65" s="5"/>
    </row>
    <row r="66" spans="1:4">
      <c r="A66" t="s">
        <v>405</v>
      </c>
      <c r="B66">
        <v>240</v>
      </c>
      <c r="C66">
        <v>493</v>
      </c>
      <c r="D66" s="5"/>
    </row>
    <row r="67" spans="1:4">
      <c r="A67" t="s">
        <v>406</v>
      </c>
      <c r="B67">
        <v>240</v>
      </c>
      <c r="C67">
        <v>494</v>
      </c>
      <c r="D67" s="5"/>
    </row>
    <row r="68" spans="1:4">
      <c r="A68" t="s">
        <v>407</v>
      </c>
      <c r="B68">
        <v>240</v>
      </c>
      <c r="C68">
        <v>496</v>
      </c>
      <c r="D68" s="5"/>
    </row>
    <row r="69" spans="1:4">
      <c r="A69" t="s">
        <v>408</v>
      </c>
      <c r="B69">
        <v>240</v>
      </c>
      <c r="C69">
        <v>512</v>
      </c>
      <c r="D69" s="5"/>
    </row>
    <row r="70" spans="1:4">
      <c r="A70" t="s">
        <v>409</v>
      </c>
      <c r="B70">
        <v>241</v>
      </c>
      <c r="C70">
        <v>512</v>
      </c>
      <c r="D70" s="5"/>
    </row>
    <row r="71" spans="1:4">
      <c r="A71" t="s">
        <v>410</v>
      </c>
      <c r="B71">
        <v>240</v>
      </c>
      <c r="C71">
        <v>513</v>
      </c>
      <c r="D71" s="5"/>
    </row>
    <row r="72" spans="1:4">
      <c r="A72" t="s">
        <v>411</v>
      </c>
      <c r="B72">
        <v>240</v>
      </c>
      <c r="C72">
        <v>513</v>
      </c>
      <c r="D72" s="5"/>
    </row>
    <row r="73" spans="1:4">
      <c r="A73" t="s">
        <v>412</v>
      </c>
      <c r="B73">
        <v>241</v>
      </c>
      <c r="C73">
        <v>490</v>
      </c>
      <c r="D73" s="5"/>
    </row>
    <row r="74" spans="1:4">
      <c r="A74" t="s">
        <v>413</v>
      </c>
      <c r="B74">
        <v>241</v>
      </c>
      <c r="C74">
        <v>493</v>
      </c>
      <c r="D74" s="5"/>
    </row>
    <row r="75" spans="1:4">
      <c r="A75" t="s">
        <v>414</v>
      </c>
      <c r="B75">
        <v>241</v>
      </c>
      <c r="C75">
        <v>494</v>
      </c>
      <c r="D75" s="5"/>
    </row>
    <row r="76" spans="1:4">
      <c r="A76" t="s">
        <v>415</v>
      </c>
      <c r="B76">
        <v>241</v>
      </c>
      <c r="C76">
        <v>496</v>
      </c>
      <c r="D76" s="5"/>
    </row>
    <row r="77" spans="1:4">
      <c r="A77" t="s">
        <v>416</v>
      </c>
      <c r="B77">
        <v>241</v>
      </c>
      <c r="C77">
        <v>500</v>
      </c>
      <c r="D77" s="5"/>
    </row>
    <row r="78" spans="1:4">
      <c r="A78" t="s">
        <v>417</v>
      </c>
      <c r="B78">
        <v>241</v>
      </c>
      <c r="C78">
        <v>511</v>
      </c>
      <c r="D78" s="5"/>
    </row>
    <row r="79" spans="1:4">
      <c r="A79" t="s">
        <v>418</v>
      </c>
      <c r="B79">
        <v>241</v>
      </c>
      <c r="C79">
        <v>515</v>
      </c>
      <c r="D79" s="5"/>
    </row>
    <row r="80" spans="1:4">
      <c r="A80" t="s">
        <v>419</v>
      </c>
      <c r="B80">
        <v>242</v>
      </c>
      <c r="C80">
        <v>513</v>
      </c>
      <c r="D80" s="5"/>
    </row>
    <row r="81" spans="1:4">
      <c r="A81" t="s">
        <v>420</v>
      </c>
      <c r="B81">
        <v>242</v>
      </c>
      <c r="C81">
        <v>515</v>
      </c>
      <c r="D81" s="5"/>
    </row>
    <row r="82" spans="1:4">
      <c r="A82" t="s">
        <v>421</v>
      </c>
      <c r="B82">
        <v>242</v>
      </c>
      <c r="C82">
        <v>490</v>
      </c>
      <c r="D82" s="5"/>
    </row>
    <row r="83" spans="1:4">
      <c r="A83" t="s">
        <v>422</v>
      </c>
      <c r="B83">
        <v>242</v>
      </c>
      <c r="C83">
        <v>493</v>
      </c>
      <c r="D83" s="5"/>
    </row>
    <row r="84" spans="1:4">
      <c r="A84" t="s">
        <v>423</v>
      </c>
      <c r="B84">
        <v>242</v>
      </c>
      <c r="C84">
        <v>494</v>
      </c>
      <c r="D84" s="5"/>
    </row>
    <row r="85" spans="1:4">
      <c r="A85" t="s">
        <v>424</v>
      </c>
      <c r="B85">
        <v>242</v>
      </c>
      <c r="C85">
        <v>496</v>
      </c>
      <c r="D85" s="5"/>
    </row>
    <row r="86" spans="1:4">
      <c r="A86" t="s">
        <v>425</v>
      </c>
      <c r="B86">
        <v>242</v>
      </c>
      <c r="C86">
        <v>599</v>
      </c>
      <c r="D86" s="5"/>
    </row>
    <row r="87" spans="1:4">
      <c r="A87" t="s">
        <v>426</v>
      </c>
      <c r="B87">
        <v>242</v>
      </c>
      <c r="C87">
        <v>511</v>
      </c>
      <c r="D87" s="5"/>
    </row>
    <row r="88" spans="1:4">
      <c r="A88" t="s">
        <v>427</v>
      </c>
      <c r="B88">
        <v>242</v>
      </c>
      <c r="C88">
        <v>512</v>
      </c>
      <c r="D88" s="5"/>
    </row>
    <row r="89" spans="1:4">
      <c r="A89" t="s">
        <v>428</v>
      </c>
      <c r="B89">
        <v>243</v>
      </c>
      <c r="C89">
        <v>490</v>
      </c>
      <c r="D89" s="5"/>
    </row>
    <row r="90" spans="1:4">
      <c r="A90" t="s">
        <v>429</v>
      </c>
      <c r="B90">
        <v>243</v>
      </c>
      <c r="C90">
        <v>493</v>
      </c>
      <c r="D90" s="5"/>
    </row>
    <row r="91" spans="1:4">
      <c r="A91" t="s">
        <v>430</v>
      </c>
      <c r="B91">
        <v>243</v>
      </c>
      <c r="C91">
        <v>494</v>
      </c>
      <c r="D91" s="5"/>
    </row>
    <row r="92" spans="1:4">
      <c r="A92" t="s">
        <v>431</v>
      </c>
      <c r="B92">
        <v>243</v>
      </c>
      <c r="C92">
        <v>496</v>
      </c>
      <c r="D92" s="5"/>
    </row>
    <row r="93" spans="1:4">
      <c r="A93" t="s">
        <v>432</v>
      </c>
      <c r="B93">
        <v>243</v>
      </c>
      <c r="C93">
        <v>500</v>
      </c>
      <c r="D93" s="5"/>
    </row>
    <row r="94" spans="1:4">
      <c r="A94" t="s">
        <v>433</v>
      </c>
      <c r="B94">
        <v>243</v>
      </c>
      <c r="C94">
        <v>511</v>
      </c>
      <c r="D94" s="5"/>
    </row>
    <row r="95" spans="1:4">
      <c r="A95" t="s">
        <v>434</v>
      </c>
      <c r="B95">
        <v>243</v>
      </c>
      <c r="C95">
        <v>512</v>
      </c>
      <c r="D95" s="5"/>
    </row>
    <row r="96" spans="1:4">
      <c r="A96" t="s">
        <v>435</v>
      </c>
      <c r="B96">
        <v>243</v>
      </c>
      <c r="C96">
        <v>513</v>
      </c>
      <c r="D96" s="5"/>
    </row>
    <row r="97" spans="1:4">
      <c r="A97" t="s">
        <v>436</v>
      </c>
      <c r="B97">
        <v>243</v>
      </c>
      <c r="C97">
        <v>515</v>
      </c>
      <c r="D97" s="5"/>
    </row>
  </sheetData>
  <mergeCells count="1">
    <mergeCell ref="J10:N18"/>
  </mergeCells>
  <conditionalFormatting sqref="D2:D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workbookViewId="0">
      <selection activeCell="L15" sqref="L15"/>
    </sheetView>
  </sheetViews>
  <sheetFormatPr baseColWidth="10" defaultRowHeight="15" x14ac:dyDescent="0"/>
  <cols>
    <col min="1" max="1" width="16.1640625" bestFit="1" customWidth="1"/>
    <col min="3" max="3" width="26.6640625" bestFit="1" customWidth="1"/>
    <col min="4" max="4" width="19" bestFit="1" customWidth="1"/>
    <col min="5" max="5" width="13.1640625" bestFit="1" customWidth="1"/>
    <col min="6" max="6" width="22.5" bestFit="1" customWidth="1"/>
    <col min="7" max="7" width="20" bestFit="1" customWidth="1"/>
  </cols>
  <sheetData>
    <row r="1" spans="1:7" ht="20" thickBot="1">
      <c r="A1" s="8" t="s">
        <v>346</v>
      </c>
      <c r="B1" s="11" t="s">
        <v>444</v>
      </c>
      <c r="C1" s="7" t="s">
        <v>541</v>
      </c>
      <c r="D1" s="7" t="s">
        <v>540</v>
      </c>
      <c r="E1" s="8" t="s">
        <v>353</v>
      </c>
      <c r="F1" s="8" t="s">
        <v>440</v>
      </c>
      <c r="G1" s="8" t="s">
        <v>441</v>
      </c>
    </row>
    <row r="2" spans="1:7">
      <c r="A2" s="30" t="s">
        <v>47</v>
      </c>
      <c r="B2" s="19" t="s">
        <v>445</v>
      </c>
      <c r="C2" s="13">
        <f t="shared" ref="C2:C66" si="0">F2*80/900</f>
        <v>5.071665567344569</v>
      </c>
      <c r="D2" s="13">
        <f>(C2/$C$2)*100</f>
        <v>100</v>
      </c>
      <c r="E2" s="14">
        <v>36.609345167663399</v>
      </c>
      <c r="F2" s="14">
        <v>57.056237632626399</v>
      </c>
      <c r="G2" s="14">
        <v>82.403866862383495</v>
      </c>
    </row>
    <row r="3" spans="1:7">
      <c r="A3" s="31"/>
      <c r="B3" s="12" t="s">
        <v>446</v>
      </c>
      <c r="C3" s="13">
        <f t="shared" si="0"/>
        <v>0.15974659934570487</v>
      </c>
      <c r="D3" s="13">
        <f t="shared" ref="D3:D50" si="1">(C3/$C$2)*100</f>
        <v>3.1497857503515405</v>
      </c>
      <c r="E3" s="10">
        <v>35.344115347008902</v>
      </c>
      <c r="F3" s="10">
        <v>1.79714924263918</v>
      </c>
      <c r="G3" s="10">
        <v>15.6017726056394</v>
      </c>
    </row>
    <row r="4" spans="1:7">
      <c r="A4" s="31"/>
      <c r="B4" s="12" t="s">
        <v>447</v>
      </c>
      <c r="C4" s="13">
        <f t="shared" si="0"/>
        <v>3.708063246208364</v>
      </c>
      <c r="D4" s="13">
        <f t="shared" si="1"/>
        <v>73.113323364297429</v>
      </c>
      <c r="E4" s="10">
        <v>36.283114446812696</v>
      </c>
      <c r="F4" s="10">
        <v>41.715711519844099</v>
      </c>
      <c r="G4" s="10">
        <v>82.457041338886796</v>
      </c>
    </row>
    <row r="5" spans="1:7">
      <c r="A5" s="31"/>
      <c r="B5" s="12" t="s">
        <v>448</v>
      </c>
      <c r="C5" s="13">
        <f t="shared" si="0"/>
        <v>5.0810774741075022</v>
      </c>
      <c r="D5" s="13">
        <f t="shared" si="1"/>
        <v>100.18557822155181</v>
      </c>
      <c r="E5" s="10">
        <v>36.2945351471325</v>
      </c>
      <c r="F5" s="10">
        <v>57.1621215837094</v>
      </c>
      <c r="G5" s="10">
        <v>79.721957361109204</v>
      </c>
    </row>
    <row r="6" spans="1:7">
      <c r="A6" s="31"/>
      <c r="B6" s="12" t="s">
        <v>449</v>
      </c>
      <c r="C6" s="13">
        <f t="shared" si="0"/>
        <v>0.66642111695559025</v>
      </c>
      <c r="D6" s="13">
        <f t="shared" si="1"/>
        <v>13.140084023807511</v>
      </c>
      <c r="E6" s="10">
        <v>36.305496624954301</v>
      </c>
      <c r="F6" s="10">
        <v>7.4972375657503898</v>
      </c>
      <c r="G6" s="10">
        <v>44.635988238519403</v>
      </c>
    </row>
    <row r="7" spans="1:7">
      <c r="A7" s="31"/>
      <c r="B7" s="12" t="s">
        <v>450</v>
      </c>
      <c r="C7" s="13">
        <f t="shared" si="0"/>
        <v>1.1932072278250045</v>
      </c>
      <c r="D7" s="13">
        <f t="shared" si="1"/>
        <v>23.526930393593478</v>
      </c>
      <c r="E7" s="10">
        <v>36.001276449493602</v>
      </c>
      <c r="F7" s="10">
        <v>13.423581313031301</v>
      </c>
      <c r="G7" s="10">
        <v>57.509245705698198</v>
      </c>
    </row>
    <row r="8" spans="1:7">
      <c r="A8" s="31"/>
      <c r="B8" s="12" t="s">
        <v>451</v>
      </c>
      <c r="C8" s="13">
        <f t="shared" si="0"/>
        <v>0.74549296740822402</v>
      </c>
      <c r="D8" s="13">
        <f t="shared" si="1"/>
        <v>14.699174413397895</v>
      </c>
      <c r="E8" s="10">
        <v>36.142927220522097</v>
      </c>
      <c r="F8" s="10">
        <v>8.3867958833425202</v>
      </c>
      <c r="G8" s="10">
        <v>49.881341249477202</v>
      </c>
    </row>
    <row r="9" spans="1:7">
      <c r="A9" s="31"/>
      <c r="B9" s="12" t="s">
        <v>452</v>
      </c>
      <c r="C9" s="13">
        <f t="shared" si="0"/>
        <v>7.1442971042957426</v>
      </c>
      <c r="D9" s="13">
        <f t="shared" si="1"/>
        <v>140.86688109516587</v>
      </c>
      <c r="E9" s="10">
        <v>37.4452187660196</v>
      </c>
      <c r="F9" s="10">
        <v>80.373342423327102</v>
      </c>
      <c r="G9" s="10">
        <v>89.6409337471962</v>
      </c>
    </row>
    <row r="10" spans="1:7">
      <c r="A10" s="31"/>
      <c r="B10" s="12" t="s">
        <v>453</v>
      </c>
      <c r="C10" s="13">
        <f t="shared" si="0"/>
        <v>0.77420589308783738</v>
      </c>
      <c r="D10" s="13">
        <f t="shared" si="1"/>
        <v>15.2653183221069</v>
      </c>
      <c r="E10" s="10">
        <v>37.489682551723298</v>
      </c>
      <c r="F10" s="10">
        <v>8.7098162972381701</v>
      </c>
      <c r="G10" s="10">
        <v>47.350994191940998</v>
      </c>
    </row>
    <row r="11" spans="1:7">
      <c r="A11" s="31"/>
      <c r="B11" s="12" t="s">
        <v>454</v>
      </c>
      <c r="C11" s="13">
        <f t="shared" si="0"/>
        <v>7.3104733025993163</v>
      </c>
      <c r="D11" s="13">
        <f t="shared" si="1"/>
        <v>144.14344174564621</v>
      </c>
      <c r="E11" s="10">
        <v>37.533132096226502</v>
      </c>
      <c r="F11" s="10">
        <v>82.242824654242298</v>
      </c>
      <c r="G11" s="10">
        <v>89.422700379899396</v>
      </c>
    </row>
    <row r="12" spans="1:7">
      <c r="A12" s="31"/>
      <c r="B12" s="12" t="s">
        <v>455</v>
      </c>
      <c r="C12" s="13"/>
      <c r="D12" s="13"/>
      <c r="E12" s="10"/>
      <c r="F12" s="10"/>
      <c r="G12" s="10"/>
    </row>
    <row r="13" spans="1:7">
      <c r="A13" s="31"/>
      <c r="B13" s="12" t="s">
        <v>456</v>
      </c>
      <c r="C13" s="13">
        <f t="shared" si="0"/>
        <v>2.5096845147066134</v>
      </c>
      <c r="D13" s="13">
        <f t="shared" si="1"/>
        <v>49.484424423920323</v>
      </c>
      <c r="E13" s="10">
        <v>37.071990678571296</v>
      </c>
      <c r="F13" s="10">
        <v>28.233950790449398</v>
      </c>
      <c r="G13" s="10">
        <v>77.395820073329602</v>
      </c>
    </row>
    <row r="14" spans="1:7">
      <c r="A14" s="31"/>
      <c r="B14" s="12" t="s">
        <v>457</v>
      </c>
      <c r="C14" s="13">
        <f t="shared" si="0"/>
        <v>5.1701231668295993</v>
      </c>
      <c r="D14" s="13">
        <f t="shared" si="1"/>
        <v>101.94132673335126</v>
      </c>
      <c r="E14" s="10">
        <v>36.742952228161499</v>
      </c>
      <c r="F14" s="10">
        <v>58.163885626833</v>
      </c>
      <c r="G14" s="10">
        <v>81.230158626661904</v>
      </c>
    </row>
    <row r="15" spans="1:7">
      <c r="A15" s="31"/>
      <c r="B15" s="12" t="s">
        <v>458</v>
      </c>
      <c r="C15" s="13">
        <f t="shared" si="0"/>
        <v>4.9814794970843019</v>
      </c>
      <c r="D15" s="13">
        <f t="shared" si="1"/>
        <v>98.221766221318745</v>
      </c>
      <c r="E15" s="10">
        <v>37.088418086149701</v>
      </c>
      <c r="F15" s="10">
        <v>56.041644342198403</v>
      </c>
      <c r="G15" s="10">
        <v>85.428500619931199</v>
      </c>
    </row>
    <row r="16" spans="1:7">
      <c r="A16" s="31"/>
      <c r="B16" s="12" t="s">
        <v>459</v>
      </c>
      <c r="C16" s="13">
        <f t="shared" si="0"/>
        <v>0.37582534411544882</v>
      </c>
      <c r="D16" s="13">
        <f t="shared" si="1"/>
        <v>7.4102942933641431</v>
      </c>
      <c r="E16" s="10">
        <v>36.648426175087003</v>
      </c>
      <c r="F16" s="10">
        <v>4.2280351212987997</v>
      </c>
      <c r="G16" s="10">
        <v>23.601133003052102</v>
      </c>
    </row>
    <row r="17" spans="1:17">
      <c r="A17" s="31"/>
      <c r="B17" s="12" t="s">
        <v>460</v>
      </c>
      <c r="C17" s="13"/>
      <c r="D17" s="13"/>
      <c r="E17" s="10"/>
      <c r="F17" s="10"/>
      <c r="G17" s="10"/>
    </row>
    <row r="18" spans="1:17">
      <c r="A18" s="31"/>
      <c r="B18" s="12" t="s">
        <v>461</v>
      </c>
      <c r="C18" s="13">
        <f t="shared" si="0"/>
        <v>1.8251008455120266</v>
      </c>
      <c r="D18" s="13">
        <f t="shared" si="1"/>
        <v>35.986222302658966</v>
      </c>
      <c r="E18" s="10">
        <v>35.040868197885203</v>
      </c>
      <c r="F18" s="10">
        <v>20.532384512010299</v>
      </c>
      <c r="G18" s="10">
        <v>68.283791667710204</v>
      </c>
    </row>
    <row r="19" spans="1:17">
      <c r="A19" s="31"/>
      <c r="B19" s="12" t="s">
        <v>462</v>
      </c>
      <c r="C19" s="13">
        <f t="shared" si="0"/>
        <v>5.1496345275861781</v>
      </c>
      <c r="D19" s="13">
        <f t="shared" si="1"/>
        <v>101.53734427489927</v>
      </c>
      <c r="E19" s="10">
        <v>35.4171460171588</v>
      </c>
      <c r="F19" s="10">
        <v>57.933388435344497</v>
      </c>
      <c r="G19" s="10">
        <v>89.4040538003525</v>
      </c>
    </row>
    <row r="20" spans="1:17">
      <c r="A20" s="31"/>
      <c r="B20" s="12" t="s">
        <v>463</v>
      </c>
      <c r="C20" s="13">
        <f t="shared" si="0"/>
        <v>6.8671951746401421</v>
      </c>
      <c r="D20" s="13">
        <f t="shared" si="1"/>
        <v>135.40315471226307</v>
      </c>
      <c r="E20" s="10">
        <v>36.314065482052797</v>
      </c>
      <c r="F20" s="10">
        <v>77.255945714701596</v>
      </c>
      <c r="G20" s="10">
        <v>86.286775483843897</v>
      </c>
    </row>
    <row r="21" spans="1:17">
      <c r="A21" s="31"/>
      <c r="B21" s="12" t="s">
        <v>464</v>
      </c>
      <c r="C21" s="13">
        <f t="shared" si="0"/>
        <v>9.7916882324683563</v>
      </c>
      <c r="D21" s="13">
        <f t="shared" si="1"/>
        <v>193.06652030676196</v>
      </c>
      <c r="E21" s="10">
        <v>36.5660675901741</v>
      </c>
      <c r="F21" s="10">
        <v>110.156492615269</v>
      </c>
      <c r="G21" s="10">
        <v>93.163111885855699</v>
      </c>
    </row>
    <row r="22" spans="1:17">
      <c r="A22" s="31"/>
      <c r="B22" s="12" t="s">
        <v>465</v>
      </c>
      <c r="C22" s="13">
        <f t="shared" si="0"/>
        <v>0.45824094132486315</v>
      </c>
      <c r="D22" s="13">
        <f t="shared" si="1"/>
        <v>9.0353146365837702</v>
      </c>
      <c r="E22" s="10">
        <v>36.075933533532101</v>
      </c>
      <c r="F22" s="10">
        <v>5.1552105899047103</v>
      </c>
      <c r="G22" s="10">
        <v>33.932764978256998</v>
      </c>
    </row>
    <row r="23" spans="1:17">
      <c r="A23" s="31"/>
      <c r="B23" s="12" t="s">
        <v>466</v>
      </c>
      <c r="C23" s="13">
        <f t="shared" si="0"/>
        <v>0.24668855762212352</v>
      </c>
      <c r="D23" s="13">
        <f t="shared" si="1"/>
        <v>4.8640541129230082</v>
      </c>
      <c r="E23" s="10">
        <v>36.456812558117299</v>
      </c>
      <c r="F23" s="10">
        <v>2.7752462732488898</v>
      </c>
      <c r="G23" s="10">
        <v>30.053466293489599</v>
      </c>
    </row>
    <row r="24" spans="1:17" ht="16" thickBot="1">
      <c r="A24" s="31"/>
      <c r="B24" s="12" t="s">
        <v>467</v>
      </c>
      <c r="C24" s="13">
        <f t="shared" si="0"/>
        <v>0.53509647554216</v>
      </c>
      <c r="D24" s="13">
        <f t="shared" si="1"/>
        <v>10.550705058068855</v>
      </c>
      <c r="E24" s="10">
        <v>35.839253402813902</v>
      </c>
      <c r="F24" s="10">
        <v>6.0198353498493002</v>
      </c>
      <c r="G24" s="10">
        <v>37.856099579371801</v>
      </c>
    </row>
    <row r="25" spans="1:17" ht="16" thickTop="1">
      <c r="A25" s="31"/>
      <c r="B25" s="12" t="s">
        <v>468</v>
      </c>
      <c r="C25" s="13">
        <f t="shared" si="0"/>
        <v>7.7614217004032984</v>
      </c>
      <c r="D25" s="13">
        <f t="shared" si="1"/>
        <v>153.03496646895502</v>
      </c>
      <c r="E25" s="10">
        <v>36.569596095358797</v>
      </c>
      <c r="F25" s="10">
        <v>87.315994129537103</v>
      </c>
      <c r="G25" s="10">
        <v>89.387626487176902</v>
      </c>
      <c r="M25" s="33" t="s">
        <v>439</v>
      </c>
      <c r="N25" s="34"/>
      <c r="O25" s="34"/>
      <c r="P25" s="34"/>
      <c r="Q25" s="35"/>
    </row>
    <row r="26" spans="1:17">
      <c r="A26" s="31"/>
      <c r="B26" s="12" t="s">
        <v>469</v>
      </c>
      <c r="C26" s="13">
        <f t="shared" si="0"/>
        <v>0.73485384249715291</v>
      </c>
      <c r="D26" s="13">
        <f t="shared" si="1"/>
        <v>14.489398654925681</v>
      </c>
      <c r="E26" s="10">
        <v>36.868443266313797</v>
      </c>
      <c r="F26" s="10">
        <v>8.2671057280929698</v>
      </c>
      <c r="G26" s="10">
        <v>37.378339337913502</v>
      </c>
      <c r="M26" s="36"/>
      <c r="N26" s="37"/>
      <c r="O26" s="37"/>
      <c r="P26" s="37"/>
      <c r="Q26" s="38"/>
    </row>
    <row r="27" spans="1:17">
      <c r="A27" s="31"/>
      <c r="B27" s="12" t="s">
        <v>470</v>
      </c>
      <c r="C27" s="13">
        <f t="shared" si="0"/>
        <v>4.7366920197279203</v>
      </c>
      <c r="D27" s="13">
        <f t="shared" si="1"/>
        <v>93.395196446440082</v>
      </c>
      <c r="E27" s="10">
        <v>37.021055105902299</v>
      </c>
      <c r="F27" s="10">
        <v>53.287785221939103</v>
      </c>
      <c r="G27" s="10">
        <v>82.369209272682198</v>
      </c>
      <c r="M27" s="36"/>
      <c r="N27" s="37"/>
      <c r="O27" s="37"/>
      <c r="P27" s="37"/>
      <c r="Q27" s="38"/>
    </row>
    <row r="28" spans="1:17">
      <c r="A28" s="31"/>
      <c r="B28" s="12" t="s">
        <v>471</v>
      </c>
      <c r="C28" s="13">
        <f t="shared" si="0"/>
        <v>0.29063256279642935</v>
      </c>
      <c r="D28" s="13">
        <f t="shared" si="1"/>
        <v>5.7305151323019752</v>
      </c>
      <c r="E28" s="10">
        <v>35.910058639093201</v>
      </c>
      <c r="F28" s="10">
        <v>3.2696163314598299</v>
      </c>
      <c r="G28" s="10">
        <v>18.750955102028701</v>
      </c>
      <c r="M28" s="36"/>
      <c r="N28" s="37"/>
      <c r="O28" s="37"/>
      <c r="P28" s="37"/>
      <c r="Q28" s="38"/>
    </row>
    <row r="29" spans="1:17">
      <c r="A29" s="31"/>
      <c r="B29" s="12" t="s">
        <v>472</v>
      </c>
      <c r="C29" s="13">
        <f t="shared" si="0"/>
        <v>0.35946953182065866</v>
      </c>
      <c r="D29" s="13">
        <f t="shared" si="1"/>
        <v>7.087800389189904</v>
      </c>
      <c r="E29" s="10">
        <v>36.150794605935999</v>
      </c>
      <c r="F29" s="10">
        <v>4.0440322329824099</v>
      </c>
      <c r="G29" s="10">
        <v>19.959309691670999</v>
      </c>
      <c r="M29" s="36"/>
      <c r="N29" s="37"/>
      <c r="O29" s="37"/>
      <c r="P29" s="37"/>
      <c r="Q29" s="38"/>
    </row>
    <row r="30" spans="1:17">
      <c r="A30" s="31"/>
      <c r="B30" s="12" t="s">
        <v>473</v>
      </c>
      <c r="C30" s="13">
        <f t="shared" si="0"/>
        <v>0.3554826573240818</v>
      </c>
      <c r="D30" s="13">
        <f t="shared" si="1"/>
        <v>7.0091896361022474</v>
      </c>
      <c r="E30" s="10">
        <v>36.081413789611503</v>
      </c>
      <c r="F30" s="10">
        <v>3.9991798948959199</v>
      </c>
      <c r="G30" s="10">
        <v>20.604908017075498</v>
      </c>
      <c r="M30" s="36"/>
      <c r="N30" s="37"/>
      <c r="O30" s="37"/>
      <c r="P30" s="37"/>
      <c r="Q30" s="38"/>
    </row>
    <row r="31" spans="1:17">
      <c r="A31" s="31"/>
      <c r="B31" s="12" t="s">
        <v>474</v>
      </c>
      <c r="C31" s="13">
        <f t="shared" si="0"/>
        <v>0.29034677570649331</v>
      </c>
      <c r="D31" s="13">
        <f t="shared" si="1"/>
        <v>5.724880157240209</v>
      </c>
      <c r="E31" s="10">
        <v>37.635360574478</v>
      </c>
      <c r="F31" s="10">
        <v>3.2664012266980502</v>
      </c>
      <c r="G31" s="10">
        <v>20.592662154023799</v>
      </c>
      <c r="M31" s="36"/>
      <c r="N31" s="37"/>
      <c r="O31" s="37"/>
      <c r="P31" s="37"/>
      <c r="Q31" s="38"/>
    </row>
    <row r="32" spans="1:17">
      <c r="A32" s="31"/>
      <c r="B32" s="12" t="s">
        <v>475</v>
      </c>
      <c r="C32" s="13">
        <f t="shared" si="0"/>
        <v>3.4979656847325602</v>
      </c>
      <c r="D32" s="13">
        <f t="shared" si="1"/>
        <v>68.970748135587939</v>
      </c>
      <c r="E32" s="10">
        <v>37.4311120944298</v>
      </c>
      <c r="F32" s="10">
        <v>39.3521139532413</v>
      </c>
      <c r="G32" s="10">
        <v>81.4501325831515</v>
      </c>
      <c r="M32" s="36"/>
      <c r="N32" s="37"/>
      <c r="O32" s="37"/>
      <c r="P32" s="37"/>
      <c r="Q32" s="38"/>
    </row>
    <row r="33" spans="1:17" ht="16" thickBot="1">
      <c r="A33" s="31"/>
      <c r="B33" s="12" t="s">
        <v>476</v>
      </c>
      <c r="C33" s="13">
        <f t="shared" si="0"/>
        <v>0.43095623928324267</v>
      </c>
      <c r="D33" s="13">
        <f t="shared" si="1"/>
        <v>8.4973315681160617</v>
      </c>
      <c r="E33" s="10">
        <v>36.144690097204602</v>
      </c>
      <c r="F33" s="10">
        <v>4.8482576919364799</v>
      </c>
      <c r="G33" s="10">
        <v>32.256899320541898</v>
      </c>
      <c r="M33" s="39"/>
      <c r="N33" s="40"/>
      <c r="O33" s="40"/>
      <c r="P33" s="40"/>
      <c r="Q33" s="41"/>
    </row>
    <row r="34" spans="1:17" ht="16" thickTop="1">
      <c r="A34" s="31"/>
      <c r="B34" s="12" t="s">
        <v>477</v>
      </c>
      <c r="C34" s="13">
        <f t="shared" si="0"/>
        <v>0.43249738231558582</v>
      </c>
      <c r="D34" s="13">
        <f t="shared" si="1"/>
        <v>8.5277188839175277</v>
      </c>
      <c r="E34" s="10">
        <v>36.295679701342699</v>
      </c>
      <c r="F34" s="10">
        <v>4.8655955510503404</v>
      </c>
      <c r="G34" s="10">
        <v>33.965590341036801</v>
      </c>
    </row>
    <row r="35" spans="1:17">
      <c r="A35" s="31"/>
      <c r="B35" s="12" t="s">
        <v>478</v>
      </c>
      <c r="C35" s="13">
        <f t="shared" si="0"/>
        <v>1.1805833663659999</v>
      </c>
      <c r="D35" s="13">
        <f t="shared" si="1"/>
        <v>23.278020813665986</v>
      </c>
      <c r="E35" s="10">
        <v>37.232952261113297</v>
      </c>
      <c r="F35" s="10">
        <v>13.281562871617499</v>
      </c>
      <c r="G35" s="10">
        <v>57.479389396667798</v>
      </c>
    </row>
    <row r="36" spans="1:17">
      <c r="A36" s="31"/>
      <c r="B36" s="12" t="s">
        <v>479</v>
      </c>
      <c r="C36" s="13"/>
      <c r="D36" s="13"/>
      <c r="E36" s="10"/>
      <c r="F36" s="10"/>
      <c r="G36" s="10"/>
    </row>
    <row r="37" spans="1:17">
      <c r="A37" s="31"/>
      <c r="B37" s="12" t="s">
        <v>480</v>
      </c>
      <c r="C37" s="13">
        <f t="shared" si="0"/>
        <v>0.36563555413735827</v>
      </c>
      <c r="D37" s="13">
        <f t="shared" si="1"/>
        <v>7.2093782463025917</v>
      </c>
      <c r="E37" s="10">
        <v>36.059829373024598</v>
      </c>
      <c r="F37" s="10">
        <v>4.1133999840452802</v>
      </c>
      <c r="G37" s="10">
        <v>18.325572920521601</v>
      </c>
    </row>
    <row r="38" spans="1:17">
      <c r="A38" s="31"/>
      <c r="B38" s="12" t="s">
        <v>481</v>
      </c>
      <c r="C38" s="13">
        <f t="shared" si="0"/>
        <v>0.22255828666240265</v>
      </c>
      <c r="D38" s="13">
        <f t="shared" si="1"/>
        <v>4.3882681873862222</v>
      </c>
      <c r="E38" s="10">
        <v>35.849494127129198</v>
      </c>
      <c r="F38" s="10">
        <v>2.5037807249520299</v>
      </c>
      <c r="G38" s="10">
        <v>25.623576260958199</v>
      </c>
    </row>
    <row r="39" spans="1:17">
      <c r="A39" s="31"/>
      <c r="B39" s="12" t="s">
        <v>482</v>
      </c>
      <c r="C39" s="13">
        <f t="shared" si="0"/>
        <v>0.45415451184327021</v>
      </c>
      <c r="D39" s="13">
        <f t="shared" si="1"/>
        <v>8.9547409191859852</v>
      </c>
      <c r="E39" s="10">
        <v>37.011070838921697</v>
      </c>
      <c r="F39" s="10">
        <v>5.1092382582367897</v>
      </c>
      <c r="G39" s="10">
        <v>24.539066361285101</v>
      </c>
    </row>
    <row r="40" spans="1:17">
      <c r="A40" s="31"/>
      <c r="B40" s="12" t="s">
        <v>483</v>
      </c>
      <c r="C40" s="13">
        <f t="shared" si="0"/>
        <v>2.1216744299135648</v>
      </c>
      <c r="D40" s="13">
        <f t="shared" si="1"/>
        <v>41.833878865645211</v>
      </c>
      <c r="E40" s="10">
        <v>37.125394923096003</v>
      </c>
      <c r="F40" s="10">
        <v>23.868837336527601</v>
      </c>
      <c r="G40" s="10">
        <v>69.227833462367499</v>
      </c>
    </row>
    <row r="41" spans="1:17">
      <c r="A41" s="31"/>
      <c r="B41" s="12" t="s">
        <v>484</v>
      </c>
      <c r="C41" s="13">
        <f t="shared" si="0"/>
        <v>2.0663361877000446</v>
      </c>
      <c r="D41" s="13">
        <f t="shared" si="1"/>
        <v>40.742753248652008</v>
      </c>
      <c r="E41" s="10">
        <v>36.746683029273797</v>
      </c>
      <c r="F41" s="10">
        <v>23.246282111625501</v>
      </c>
      <c r="G41" s="10">
        <v>68.198104617098593</v>
      </c>
    </row>
    <row r="42" spans="1:17">
      <c r="A42" s="31"/>
      <c r="B42" s="12" t="s">
        <v>485</v>
      </c>
      <c r="C42" s="13">
        <f t="shared" si="0"/>
        <v>17.757743964493336</v>
      </c>
      <c r="D42" s="13">
        <f t="shared" si="1"/>
        <v>350.1363354640705</v>
      </c>
      <c r="E42" s="10">
        <v>37.1256825949161</v>
      </c>
      <c r="F42" s="10">
        <v>199.77461960055001</v>
      </c>
      <c r="G42" s="10">
        <v>93.620926395320794</v>
      </c>
    </row>
    <row r="43" spans="1:17">
      <c r="A43" s="31"/>
      <c r="B43" s="12" t="s">
        <v>486</v>
      </c>
      <c r="C43" s="13">
        <f t="shared" si="0"/>
        <v>0.59157878899978311</v>
      </c>
      <c r="D43" s="13">
        <f t="shared" si="1"/>
        <v>11.664388772178503</v>
      </c>
      <c r="E43" s="10">
        <v>36.650939664117303</v>
      </c>
      <c r="F43" s="10">
        <v>6.6552613762475596</v>
      </c>
      <c r="G43" s="10">
        <v>40.916072714212198</v>
      </c>
    </row>
    <row r="44" spans="1:17">
      <c r="A44" s="31"/>
      <c r="B44" s="12" t="s">
        <v>487</v>
      </c>
      <c r="C44" s="13">
        <f t="shared" si="0"/>
        <v>0.50935910708864263</v>
      </c>
      <c r="D44" s="13">
        <f t="shared" si="1"/>
        <v>10.043231366995157</v>
      </c>
      <c r="E44" s="10">
        <v>36.452455154270403</v>
      </c>
      <c r="F44" s="10">
        <v>5.7302899547472297</v>
      </c>
      <c r="G44" s="10">
        <v>29.899909987493398</v>
      </c>
    </row>
    <row r="45" spans="1:17">
      <c r="A45" s="31"/>
      <c r="B45" s="12" t="s">
        <v>488</v>
      </c>
      <c r="C45" s="13"/>
      <c r="D45" s="13"/>
      <c r="E45" s="10"/>
      <c r="F45" s="10"/>
      <c r="G45" s="10"/>
    </row>
    <row r="46" spans="1:17">
      <c r="A46" s="31"/>
      <c r="B46" s="12" t="s">
        <v>489</v>
      </c>
      <c r="C46" s="13">
        <f t="shared" si="0"/>
        <v>0.32932488295287021</v>
      </c>
      <c r="D46" s="13">
        <f t="shared" si="1"/>
        <v>6.4934266382493098</v>
      </c>
      <c r="E46" s="10">
        <v>35.859444883618202</v>
      </c>
      <c r="F46" s="10">
        <v>3.7049049332197899</v>
      </c>
      <c r="G46" s="10">
        <v>21.169215171125099</v>
      </c>
    </row>
    <row r="47" spans="1:17">
      <c r="A47" s="31"/>
      <c r="B47" s="12" t="s">
        <v>490</v>
      </c>
      <c r="C47" s="13">
        <f t="shared" si="0"/>
        <v>0.53083687763269694</v>
      </c>
      <c r="D47" s="13">
        <f t="shared" si="1"/>
        <v>10.466716911514206</v>
      </c>
      <c r="E47" s="10">
        <v>35.693146986105099</v>
      </c>
      <c r="F47" s="10">
        <v>5.9719148733678402</v>
      </c>
      <c r="G47" s="10">
        <v>34.806548050453301</v>
      </c>
    </row>
    <row r="48" spans="1:17">
      <c r="A48" s="31"/>
      <c r="B48" s="12" t="s">
        <v>491</v>
      </c>
      <c r="C48" s="13">
        <f t="shared" si="0"/>
        <v>0.41600584640648092</v>
      </c>
      <c r="D48" s="13">
        <f t="shared" si="1"/>
        <v>8.202548864520141</v>
      </c>
      <c r="E48" s="10">
        <v>36.868111181426301</v>
      </c>
      <c r="F48" s="10">
        <v>4.6800657720729104</v>
      </c>
      <c r="G48" s="10">
        <v>25.2254968871726</v>
      </c>
    </row>
    <row r="49" spans="1:7">
      <c r="A49" s="31"/>
      <c r="B49" s="12" t="s">
        <v>492</v>
      </c>
      <c r="C49" s="13">
        <f t="shared" si="0"/>
        <v>0.40812086198787911</v>
      </c>
      <c r="D49" s="13">
        <f t="shared" si="1"/>
        <v>8.0470775639404728</v>
      </c>
      <c r="E49" s="10">
        <v>35.942271548876398</v>
      </c>
      <c r="F49" s="10">
        <v>4.5913596973636404</v>
      </c>
      <c r="G49" s="10">
        <v>21.0316502743506</v>
      </c>
    </row>
    <row r="50" spans="1:7">
      <c r="A50" s="31"/>
      <c r="B50" s="12" t="s">
        <v>493</v>
      </c>
      <c r="C50" s="13">
        <f t="shared" si="0"/>
        <v>0.68321102364295105</v>
      </c>
      <c r="D50" s="13">
        <f t="shared" si="1"/>
        <v>13.471137135737202</v>
      </c>
      <c r="E50" s="10">
        <v>37.136771265244199</v>
      </c>
      <c r="F50" s="10">
        <v>7.6861240159832001</v>
      </c>
      <c r="G50" s="10">
        <v>36.438104793112601</v>
      </c>
    </row>
    <row r="51" spans="1:7">
      <c r="A51" s="15"/>
      <c r="B51" s="16"/>
      <c r="C51" s="17"/>
      <c r="D51" s="17"/>
      <c r="E51" s="18"/>
      <c r="F51" s="18"/>
      <c r="G51" s="18"/>
    </row>
    <row r="52" spans="1:7">
      <c r="A52" s="32" t="s">
        <v>253</v>
      </c>
      <c r="B52" s="20" t="s">
        <v>445</v>
      </c>
      <c r="C52" s="13">
        <f t="shared" si="0"/>
        <v>35.674435961432181</v>
      </c>
      <c r="D52" s="13">
        <f>(C52/$C$52)*100</f>
        <v>100</v>
      </c>
      <c r="E52" s="14">
        <v>34.271339480605498</v>
      </c>
      <c r="F52" s="14">
        <v>401.33740456611201</v>
      </c>
      <c r="G52" s="14">
        <v>97.782407258113395</v>
      </c>
    </row>
    <row r="53" spans="1:7">
      <c r="A53" s="32"/>
      <c r="B53" s="12" t="s">
        <v>494</v>
      </c>
      <c r="C53" s="13">
        <f t="shared" si="0"/>
        <v>15.881612189021512</v>
      </c>
      <c r="D53" s="13">
        <f t="shared" ref="D53:D98" si="2">(C53/$C$52)*100</f>
        <v>44.518187214483802</v>
      </c>
      <c r="E53" s="10">
        <v>34.0227561515687</v>
      </c>
      <c r="F53" s="10">
        <v>178.66813712649201</v>
      </c>
      <c r="G53" s="10">
        <v>95.536644822511306</v>
      </c>
    </row>
    <row r="54" spans="1:7">
      <c r="A54" s="32"/>
      <c r="B54" s="12" t="s">
        <v>495</v>
      </c>
      <c r="C54" s="13">
        <f t="shared" si="0"/>
        <v>10.196704913892267</v>
      </c>
      <c r="D54" s="13">
        <f t="shared" si="2"/>
        <v>28.582666099937722</v>
      </c>
      <c r="E54" s="10">
        <v>33.991003024748203</v>
      </c>
      <c r="F54" s="10">
        <v>114.712930281288</v>
      </c>
      <c r="G54" s="10">
        <v>93.661844194896602</v>
      </c>
    </row>
    <row r="55" spans="1:7">
      <c r="A55" s="32"/>
      <c r="B55" s="12" t="s">
        <v>496</v>
      </c>
      <c r="C55" s="13">
        <f t="shared" si="0"/>
        <v>29.635611284275022</v>
      </c>
      <c r="D55" s="13">
        <f t="shared" si="2"/>
        <v>83.072403208600804</v>
      </c>
      <c r="E55" s="10">
        <v>33.7443075709635</v>
      </c>
      <c r="F55" s="10">
        <v>333.40062694809399</v>
      </c>
      <c r="G55" s="10">
        <v>98.898442669769395</v>
      </c>
    </row>
    <row r="56" spans="1:7">
      <c r="A56" s="32"/>
      <c r="B56" s="12" t="s">
        <v>497</v>
      </c>
      <c r="C56" s="13">
        <f t="shared" si="0"/>
        <v>22.216295551803199</v>
      </c>
      <c r="D56" s="13">
        <f t="shared" si="2"/>
        <v>62.275113685949655</v>
      </c>
      <c r="E56" s="10">
        <v>33.498970237323498</v>
      </c>
      <c r="F56" s="10">
        <v>249.933324957786</v>
      </c>
      <c r="G56" s="10">
        <v>96.393511457376505</v>
      </c>
    </row>
    <row r="57" spans="1:7">
      <c r="A57" s="32"/>
      <c r="B57" s="12" t="s">
        <v>498</v>
      </c>
      <c r="C57" s="13">
        <f t="shared" si="0"/>
        <v>27.98514714229022</v>
      </c>
      <c r="D57" s="13">
        <f t="shared" si="2"/>
        <v>78.445941437014184</v>
      </c>
      <c r="E57" s="10">
        <v>33.298146676457499</v>
      </c>
      <c r="F57" s="10">
        <v>314.83290535076497</v>
      </c>
      <c r="G57" s="10">
        <v>97.674123215003704</v>
      </c>
    </row>
    <row r="58" spans="1:7">
      <c r="A58" s="32"/>
      <c r="B58" s="12" t="s">
        <v>499</v>
      </c>
      <c r="C58" s="13">
        <f t="shared" si="0"/>
        <v>51.737063378368887</v>
      </c>
      <c r="D58" s="13">
        <f t="shared" si="2"/>
        <v>145.02559601587561</v>
      </c>
      <c r="E58" s="10">
        <v>33.433189089103699</v>
      </c>
      <c r="F58" s="10">
        <v>582.04196300665001</v>
      </c>
      <c r="G58" s="10">
        <v>98.8226183635974</v>
      </c>
    </row>
    <row r="59" spans="1:7">
      <c r="A59" s="32"/>
      <c r="B59" s="12" t="s">
        <v>500</v>
      </c>
      <c r="C59" s="13">
        <f t="shared" si="0"/>
        <v>37.48434835492445</v>
      </c>
      <c r="D59" s="13">
        <f t="shared" si="2"/>
        <v>105.07341558377819</v>
      </c>
      <c r="E59" s="10">
        <v>33.441403217536703</v>
      </c>
      <c r="F59" s="10">
        <v>421.69891899290002</v>
      </c>
      <c r="G59" s="10">
        <v>98.188721684491597</v>
      </c>
    </row>
    <row r="60" spans="1:7">
      <c r="A60" s="32"/>
      <c r="B60" s="12" t="s">
        <v>501</v>
      </c>
      <c r="C60" s="13">
        <f t="shared" si="0"/>
        <v>28.96572442487351</v>
      </c>
      <c r="D60" s="13">
        <f t="shared" si="2"/>
        <v>81.194624790111618</v>
      </c>
      <c r="E60" s="10">
        <v>33.617320241918399</v>
      </c>
      <c r="F60" s="10">
        <v>325.86439977982701</v>
      </c>
      <c r="G60" s="10">
        <v>97.385939879435497</v>
      </c>
    </row>
    <row r="61" spans="1:7">
      <c r="A61" s="32"/>
      <c r="B61" s="12" t="s">
        <v>502</v>
      </c>
      <c r="C61" s="13">
        <f t="shared" si="0"/>
        <v>20.692428707978578</v>
      </c>
      <c r="D61" s="13">
        <f t="shared" si="2"/>
        <v>58.003520308910481</v>
      </c>
      <c r="E61" s="10">
        <v>33.792507243319399</v>
      </c>
      <c r="F61" s="10">
        <v>232.789822964759</v>
      </c>
      <c r="G61" s="10">
        <v>96.842916582149101</v>
      </c>
    </row>
    <row r="62" spans="1:7">
      <c r="A62" s="32"/>
      <c r="B62" s="12" t="s">
        <v>503</v>
      </c>
      <c r="C62" s="13">
        <f t="shared" si="0"/>
        <v>11.875769662489954</v>
      </c>
      <c r="D62" s="13">
        <f t="shared" si="2"/>
        <v>33.289299024458046</v>
      </c>
      <c r="E62" s="10">
        <v>34.222747595277099</v>
      </c>
      <c r="F62" s="10">
        <v>133.602408703012</v>
      </c>
      <c r="G62" s="10">
        <v>93.218216082813001</v>
      </c>
    </row>
    <row r="63" spans="1:7">
      <c r="A63" s="32"/>
      <c r="B63" s="12" t="s">
        <v>504</v>
      </c>
      <c r="C63" s="13">
        <f t="shared" si="0"/>
        <v>54.50782366536027</v>
      </c>
      <c r="D63" s="13">
        <f t="shared" si="2"/>
        <v>152.79239095549809</v>
      </c>
      <c r="E63" s="10">
        <v>34.5224705947251</v>
      </c>
      <c r="F63" s="10">
        <v>613.21301623530303</v>
      </c>
      <c r="G63" s="10">
        <v>97.556829831832005</v>
      </c>
    </row>
    <row r="64" spans="1:7">
      <c r="A64" s="32"/>
      <c r="B64" s="12" t="s">
        <v>505</v>
      </c>
      <c r="C64" s="13">
        <f t="shared" si="0"/>
        <v>34.114467607115913</v>
      </c>
      <c r="D64" s="13">
        <f t="shared" si="2"/>
        <v>95.627209478510721</v>
      </c>
      <c r="E64" s="10">
        <v>35.411848429950197</v>
      </c>
      <c r="F64" s="10">
        <v>383.787760580054</v>
      </c>
      <c r="G64" s="10">
        <v>96.892144465603707</v>
      </c>
    </row>
    <row r="65" spans="1:7">
      <c r="A65" s="32"/>
      <c r="B65" s="12" t="s">
        <v>506</v>
      </c>
      <c r="C65" s="13">
        <f t="shared" si="0"/>
        <v>28.640759800080712</v>
      </c>
      <c r="D65" s="13">
        <f t="shared" si="2"/>
        <v>80.283707445422223</v>
      </c>
      <c r="E65" s="10">
        <v>35.443410709980597</v>
      </c>
      <c r="F65" s="10">
        <v>322.208547750908</v>
      </c>
      <c r="G65" s="10">
        <v>96.436066991426102</v>
      </c>
    </row>
    <row r="66" spans="1:7">
      <c r="A66" s="32"/>
      <c r="B66" s="12" t="s">
        <v>507</v>
      </c>
      <c r="C66" s="13">
        <f t="shared" si="0"/>
        <v>24.25889586036018</v>
      </c>
      <c r="D66" s="13">
        <f t="shared" si="2"/>
        <v>68.000783212344544</v>
      </c>
      <c r="E66" s="10">
        <v>35.771808745986597</v>
      </c>
      <c r="F66" s="10">
        <v>272.91257842905202</v>
      </c>
      <c r="G66" s="10">
        <v>96.865423085203503</v>
      </c>
    </row>
    <row r="67" spans="1:7">
      <c r="A67" s="32"/>
      <c r="B67" s="12" t="s">
        <v>508</v>
      </c>
      <c r="C67" s="13">
        <f t="shared" ref="C67:C98" si="3">F67*80/900</f>
        <v>35.073679834721155</v>
      </c>
      <c r="D67" s="13">
        <f t="shared" si="2"/>
        <v>98.316003853962798</v>
      </c>
      <c r="E67" s="10">
        <v>35.583767553235603</v>
      </c>
      <c r="F67" s="10">
        <v>394.57889814061298</v>
      </c>
      <c r="G67" s="10">
        <v>96.692449377633807</v>
      </c>
    </row>
    <row r="68" spans="1:7">
      <c r="A68" s="32"/>
      <c r="B68" s="12" t="s">
        <v>509</v>
      </c>
      <c r="C68" s="13">
        <f t="shared" si="3"/>
        <v>29.531894147000624</v>
      </c>
      <c r="D68" s="13">
        <f t="shared" si="2"/>
        <v>82.781670827053048</v>
      </c>
      <c r="E68" s="10">
        <v>35.485658743425702</v>
      </c>
      <c r="F68" s="10">
        <v>332.23380915375702</v>
      </c>
      <c r="G68" s="10">
        <v>96.699753529833004</v>
      </c>
    </row>
    <row r="69" spans="1:7">
      <c r="A69" s="32"/>
      <c r="B69" s="12" t="s">
        <v>510</v>
      </c>
      <c r="C69" s="13">
        <f t="shared" si="3"/>
        <v>1.5522154678880002</v>
      </c>
      <c r="D69" s="13">
        <f t="shared" si="2"/>
        <v>4.3510581907058272</v>
      </c>
      <c r="E69" s="10">
        <v>36.196359182715099</v>
      </c>
      <c r="F69" s="10">
        <v>17.462424013740002</v>
      </c>
      <c r="G69" s="10">
        <v>59.928351921956398</v>
      </c>
    </row>
    <row r="70" spans="1:7">
      <c r="A70" s="32"/>
      <c r="B70" s="12" t="s">
        <v>511</v>
      </c>
      <c r="C70" s="13">
        <f t="shared" si="3"/>
        <v>37.21631401787787</v>
      </c>
      <c r="D70" s="13">
        <f t="shared" si="2"/>
        <v>104.32208110623704</v>
      </c>
      <c r="E70" s="10">
        <v>35.201408384797602</v>
      </c>
      <c r="F70" s="10">
        <v>418.68353270112601</v>
      </c>
      <c r="G70" s="10">
        <v>97.702839589519499</v>
      </c>
    </row>
    <row r="71" spans="1:7">
      <c r="A71" s="32"/>
      <c r="B71" s="12" t="s">
        <v>512</v>
      </c>
      <c r="C71" s="13">
        <f t="shared" si="3"/>
        <v>1.5501950134594935</v>
      </c>
      <c r="D71" s="13">
        <f t="shared" si="2"/>
        <v>4.3453945989094755</v>
      </c>
      <c r="E71" s="10">
        <v>35.3577493089578</v>
      </c>
      <c r="F71" s="10">
        <v>17.4396939014193</v>
      </c>
      <c r="G71" s="10">
        <v>53.907244215084702</v>
      </c>
    </row>
    <row r="72" spans="1:7">
      <c r="A72" s="32"/>
      <c r="B72" s="12" t="s">
        <v>513</v>
      </c>
      <c r="C72" s="13">
        <f t="shared" si="3"/>
        <v>22.214794177248979</v>
      </c>
      <c r="D72" s="13">
        <f t="shared" si="2"/>
        <v>62.270905141332889</v>
      </c>
      <c r="E72" s="10">
        <v>35.045142405454399</v>
      </c>
      <c r="F72" s="10">
        <v>249.916434494051</v>
      </c>
      <c r="G72" s="10">
        <v>96.039891406542694</v>
      </c>
    </row>
    <row r="73" spans="1:7">
      <c r="A73" s="32"/>
      <c r="B73" s="12" t="s">
        <v>514</v>
      </c>
      <c r="C73" s="13">
        <f t="shared" si="3"/>
        <v>22.868042322705691</v>
      </c>
      <c r="D73" s="13">
        <f t="shared" si="2"/>
        <v>64.102043119696276</v>
      </c>
      <c r="E73" s="10">
        <v>34.696616226597797</v>
      </c>
      <c r="F73" s="10">
        <v>257.26547613043903</v>
      </c>
      <c r="G73" s="10">
        <v>96.331434298202097</v>
      </c>
    </row>
    <row r="74" spans="1:7">
      <c r="A74" s="32"/>
      <c r="B74" s="12" t="s">
        <v>515</v>
      </c>
      <c r="C74" s="13">
        <f t="shared" si="3"/>
        <v>28.993580401883911</v>
      </c>
      <c r="D74" s="13">
        <f t="shared" si="2"/>
        <v>81.272708651172579</v>
      </c>
      <c r="E74" s="10">
        <v>34.6385676231722</v>
      </c>
      <c r="F74" s="10">
        <v>326.177779521194</v>
      </c>
      <c r="G74" s="10">
        <v>97.450770100672898</v>
      </c>
    </row>
    <row r="75" spans="1:7">
      <c r="A75" s="32"/>
      <c r="B75" s="12" t="s">
        <v>516</v>
      </c>
      <c r="C75" s="13">
        <f t="shared" si="3"/>
        <v>31.710564278294669</v>
      </c>
      <c r="D75" s="13">
        <f t="shared" si="2"/>
        <v>88.888761444125223</v>
      </c>
      <c r="E75" s="10">
        <v>34.496111634831401</v>
      </c>
      <c r="F75" s="10">
        <v>356.74384813081502</v>
      </c>
      <c r="G75" s="10">
        <v>97.2316091129711</v>
      </c>
    </row>
    <row r="76" spans="1:7">
      <c r="A76" s="32"/>
      <c r="B76" s="12" t="s">
        <v>517</v>
      </c>
      <c r="C76" s="13">
        <f t="shared" si="3"/>
        <v>33.588230950874845</v>
      </c>
      <c r="D76" s="13">
        <f t="shared" si="2"/>
        <v>94.152100925119768</v>
      </c>
      <c r="E76" s="10">
        <v>34.599021595348702</v>
      </c>
      <c r="F76" s="10">
        <v>377.86759819734198</v>
      </c>
      <c r="G76" s="10">
        <v>97.524558455948707</v>
      </c>
    </row>
    <row r="77" spans="1:7">
      <c r="A77" s="32"/>
      <c r="B77" s="12" t="s">
        <v>518</v>
      </c>
      <c r="C77" s="13">
        <f t="shared" si="3"/>
        <v>3.8779336784591201</v>
      </c>
      <c r="D77" s="13">
        <f t="shared" si="2"/>
        <v>10.870343353575581</v>
      </c>
      <c r="E77" s="10">
        <v>34.663152150987898</v>
      </c>
      <c r="F77" s="10">
        <v>43.626753882665099</v>
      </c>
      <c r="G77" s="10">
        <v>82.821962717264597</v>
      </c>
    </row>
    <row r="78" spans="1:7">
      <c r="A78" s="32"/>
      <c r="B78" s="12" t="s">
        <v>519</v>
      </c>
      <c r="C78" s="13">
        <f t="shared" si="3"/>
        <v>49.853400622500267</v>
      </c>
      <c r="D78" s="13">
        <f t="shared" si="2"/>
        <v>139.74544874766076</v>
      </c>
      <c r="E78" s="10">
        <v>34.388852437108298</v>
      </c>
      <c r="F78" s="10">
        <v>560.85075700312802</v>
      </c>
      <c r="G78" s="10">
        <v>99.643162705350804</v>
      </c>
    </row>
    <row r="79" spans="1:7">
      <c r="A79" s="32"/>
      <c r="B79" s="12" t="s">
        <v>520</v>
      </c>
      <c r="C79" s="13">
        <f t="shared" si="3"/>
        <v>61.530531869721777</v>
      </c>
      <c r="D79" s="13">
        <f t="shared" si="2"/>
        <v>172.47793892590974</v>
      </c>
      <c r="E79" s="10">
        <v>34.279379545688499</v>
      </c>
      <c r="F79" s="10">
        <v>692.21848353436997</v>
      </c>
      <c r="G79" s="10">
        <v>98.619785734487195</v>
      </c>
    </row>
    <row r="80" spans="1:7">
      <c r="A80" s="32"/>
      <c r="B80" s="12" t="s">
        <v>521</v>
      </c>
      <c r="C80" s="13">
        <f t="shared" si="3"/>
        <v>19.976233556543914</v>
      </c>
      <c r="D80" s="13">
        <f t="shared" si="2"/>
        <v>55.995933833797181</v>
      </c>
      <c r="E80" s="10">
        <v>34.3809970050728</v>
      </c>
      <c r="F80" s="10">
        <v>224.73262751111901</v>
      </c>
      <c r="G80" s="10">
        <v>95.458710758226999</v>
      </c>
    </row>
    <row r="81" spans="1:7">
      <c r="A81" s="32"/>
      <c r="B81" s="12" t="s">
        <v>522</v>
      </c>
      <c r="C81" s="13">
        <f t="shared" si="3"/>
        <v>29.821934545674576</v>
      </c>
      <c r="D81" s="13">
        <f t="shared" si="2"/>
        <v>83.594691105740893</v>
      </c>
      <c r="E81" s="10">
        <v>34.356837735225596</v>
      </c>
      <c r="F81" s="10">
        <v>335.49676363883901</v>
      </c>
      <c r="G81" s="10">
        <v>97.587224827855707</v>
      </c>
    </row>
    <row r="82" spans="1:7">
      <c r="A82" s="32"/>
      <c r="B82" s="12" t="s">
        <v>523</v>
      </c>
      <c r="C82" s="13">
        <f t="shared" si="3"/>
        <v>30.567705076036621</v>
      </c>
      <c r="D82" s="13">
        <f t="shared" si="2"/>
        <v>85.685181145074097</v>
      </c>
      <c r="E82" s="10">
        <v>34.544696200889703</v>
      </c>
      <c r="F82" s="10">
        <v>343.88668210541198</v>
      </c>
      <c r="G82" s="10">
        <v>97.253771626950694</v>
      </c>
    </row>
    <row r="83" spans="1:7">
      <c r="A83" s="32"/>
      <c r="B83" s="12" t="s">
        <v>524</v>
      </c>
      <c r="C83" s="13">
        <f t="shared" si="3"/>
        <v>30.710528674016356</v>
      </c>
      <c r="D83" s="13">
        <f t="shared" si="2"/>
        <v>86.085533930284612</v>
      </c>
      <c r="E83" s="10">
        <v>34.6466471591594</v>
      </c>
      <c r="F83" s="10">
        <v>345.49344758268398</v>
      </c>
      <c r="G83" s="10">
        <v>97.184523572632799</v>
      </c>
    </row>
    <row r="84" spans="1:7">
      <c r="A84" s="32"/>
      <c r="B84" s="12" t="s">
        <v>525</v>
      </c>
      <c r="C84" s="13">
        <f t="shared" si="3"/>
        <v>22.167381555734131</v>
      </c>
      <c r="D84" s="13">
        <f t="shared" si="2"/>
        <v>62.138001508137094</v>
      </c>
      <c r="E84" s="10">
        <v>34.4946561880544</v>
      </c>
      <c r="F84" s="10">
        <v>249.383042502009</v>
      </c>
      <c r="G84" s="10">
        <v>96.020271748544502</v>
      </c>
    </row>
    <row r="85" spans="1:7">
      <c r="A85" s="32"/>
      <c r="B85" s="12" t="s">
        <v>526</v>
      </c>
      <c r="C85" s="13">
        <f t="shared" si="3"/>
        <v>80.876292510865866</v>
      </c>
      <c r="D85" s="13">
        <f t="shared" si="2"/>
        <v>226.70657665982904</v>
      </c>
      <c r="E85" s="10">
        <v>34.469068366396897</v>
      </c>
      <c r="F85" s="10">
        <v>909.85829074724097</v>
      </c>
      <c r="G85" s="10">
        <v>100</v>
      </c>
    </row>
    <row r="86" spans="1:7">
      <c r="A86" s="32"/>
      <c r="B86" s="12" t="s">
        <v>527</v>
      </c>
      <c r="C86" s="13">
        <f t="shared" si="3"/>
        <v>5.1973574497961517</v>
      </c>
      <c r="D86" s="13">
        <f t="shared" si="2"/>
        <v>14.568856688904743</v>
      </c>
      <c r="E86" s="10">
        <v>34.529495014110203</v>
      </c>
      <c r="F86" s="10">
        <v>58.470271310206698</v>
      </c>
      <c r="G86" s="10">
        <v>87.514058648576196</v>
      </c>
    </row>
    <row r="87" spans="1:7">
      <c r="A87" s="32"/>
      <c r="B87" s="12" t="s">
        <v>528</v>
      </c>
      <c r="C87" s="13">
        <f t="shared" si="3"/>
        <v>38.406692181303555</v>
      </c>
      <c r="D87" s="13">
        <f t="shared" si="2"/>
        <v>107.6588631221114</v>
      </c>
      <c r="E87" s="10">
        <v>34.586935568570198</v>
      </c>
      <c r="F87" s="10">
        <v>432.075287039665</v>
      </c>
      <c r="G87" s="10">
        <v>95.275644564821704</v>
      </c>
    </row>
    <row r="88" spans="1:7">
      <c r="A88" s="32"/>
      <c r="B88" s="12" t="s">
        <v>529</v>
      </c>
      <c r="C88" s="13">
        <f t="shared" si="3"/>
        <v>14.928757744508001</v>
      </c>
      <c r="D88" s="13">
        <f t="shared" si="2"/>
        <v>41.84721451699351</v>
      </c>
      <c r="E88" s="10">
        <v>34.432266172523498</v>
      </c>
      <c r="F88" s="10">
        <v>167.94852462571501</v>
      </c>
      <c r="G88" s="10">
        <v>94.882079419943395</v>
      </c>
    </row>
    <row r="89" spans="1:7">
      <c r="A89" s="32"/>
      <c r="B89" s="12" t="s">
        <v>530</v>
      </c>
      <c r="C89" s="13">
        <f t="shared" si="3"/>
        <v>23.260035459168623</v>
      </c>
      <c r="D89" s="13">
        <f t="shared" si="2"/>
        <v>65.200849942841899</v>
      </c>
      <c r="E89" s="10">
        <v>34.619805555377397</v>
      </c>
      <c r="F89" s="10">
        <v>261.67539891564701</v>
      </c>
      <c r="G89" s="10">
        <v>96.249130189032897</v>
      </c>
    </row>
    <row r="90" spans="1:7">
      <c r="A90" s="32"/>
      <c r="B90" s="12" t="s">
        <v>531</v>
      </c>
      <c r="C90" s="13">
        <f t="shared" si="3"/>
        <v>9.7590990337762662</v>
      </c>
      <c r="D90" s="13">
        <f t="shared" si="2"/>
        <v>27.356000931106184</v>
      </c>
      <c r="E90" s="10">
        <v>34.592189262612699</v>
      </c>
      <c r="F90" s="10">
        <v>109.789864129983</v>
      </c>
      <c r="G90" s="10">
        <v>90.044357674552003</v>
      </c>
    </row>
    <row r="91" spans="1:7">
      <c r="A91" s="32"/>
      <c r="B91" s="12" t="s">
        <v>532</v>
      </c>
      <c r="C91" s="13">
        <f t="shared" si="3"/>
        <v>6.02725304776743</v>
      </c>
      <c r="D91" s="13">
        <f t="shared" si="2"/>
        <v>16.895160036401204</v>
      </c>
      <c r="E91" s="10">
        <v>34.564194317811101</v>
      </c>
      <c r="F91" s="10">
        <v>67.806596787383597</v>
      </c>
      <c r="G91" s="10">
        <v>85.035385072127198</v>
      </c>
    </row>
    <row r="92" spans="1:7">
      <c r="A92" s="32"/>
      <c r="B92" s="12" t="s">
        <v>533</v>
      </c>
      <c r="C92" s="13">
        <f t="shared" si="3"/>
        <v>2.1624300854788179</v>
      </c>
      <c r="D92" s="13">
        <f t="shared" si="2"/>
        <v>6.0615676946276942</v>
      </c>
      <c r="E92" s="10">
        <v>34.535821203633901</v>
      </c>
      <c r="F92" s="10">
        <v>24.3273384616367</v>
      </c>
      <c r="G92" s="10">
        <v>68.552981508631106</v>
      </c>
    </row>
    <row r="93" spans="1:7">
      <c r="A93" s="32"/>
      <c r="B93" s="12" t="s">
        <v>534</v>
      </c>
      <c r="C93" s="13">
        <f t="shared" si="3"/>
        <v>2.98072846857968</v>
      </c>
      <c r="D93" s="13">
        <f t="shared" si="2"/>
        <v>8.3553625677562522</v>
      </c>
      <c r="E93" s="10">
        <v>34.723441526909198</v>
      </c>
      <c r="F93" s="10">
        <v>33.5331952715214</v>
      </c>
      <c r="G93" s="10">
        <v>93.244909879031198</v>
      </c>
    </row>
    <row r="94" spans="1:7">
      <c r="A94" s="32"/>
      <c r="B94" s="12" t="s">
        <v>535</v>
      </c>
      <c r="C94" s="13"/>
      <c r="D94" s="13"/>
      <c r="E94" s="10"/>
      <c r="F94" s="10"/>
      <c r="G94" s="10"/>
    </row>
    <row r="95" spans="1:7">
      <c r="A95" s="32"/>
      <c r="B95" s="12" t="s">
        <v>536</v>
      </c>
      <c r="C95" s="13">
        <f t="shared" si="3"/>
        <v>17.32364166662791</v>
      </c>
      <c r="D95" s="13">
        <f t="shared" si="2"/>
        <v>48.560380002522223</v>
      </c>
      <c r="E95" s="10">
        <v>34.622216728415303</v>
      </c>
      <c r="F95" s="10">
        <v>194.890968749564</v>
      </c>
      <c r="G95" s="10">
        <v>94.852541401306297</v>
      </c>
    </row>
    <row r="96" spans="1:7">
      <c r="A96" s="32"/>
      <c r="B96" s="12" t="s">
        <v>537</v>
      </c>
      <c r="C96" s="13">
        <f t="shared" si="3"/>
        <v>1.6583968658330845</v>
      </c>
      <c r="D96" s="13">
        <f t="shared" si="2"/>
        <v>4.6486982096254756</v>
      </c>
      <c r="E96" s="10">
        <v>34.722434254147302</v>
      </c>
      <c r="F96" s="10">
        <v>18.6569647406222</v>
      </c>
      <c r="G96" s="10">
        <v>65.051909854041995</v>
      </c>
    </row>
    <row r="97" spans="1:7">
      <c r="A97" s="32"/>
      <c r="B97" s="12" t="s">
        <v>538</v>
      </c>
      <c r="C97" s="13"/>
      <c r="D97" s="13"/>
      <c r="E97" s="10"/>
      <c r="F97" s="10"/>
      <c r="G97" s="10"/>
    </row>
    <row r="98" spans="1:7">
      <c r="A98" s="32"/>
      <c r="B98" s="12" t="s">
        <v>539</v>
      </c>
      <c r="C98" s="13">
        <f t="shared" si="3"/>
        <v>42.751991142515472</v>
      </c>
      <c r="D98" s="13">
        <f t="shared" si="2"/>
        <v>119.83929105069768</v>
      </c>
      <c r="E98" s="10">
        <v>34.618139239161003</v>
      </c>
      <c r="F98" s="10">
        <v>480.95990035329902</v>
      </c>
      <c r="G98" s="10">
        <v>98.118232397228098</v>
      </c>
    </row>
  </sheetData>
  <mergeCells count="3">
    <mergeCell ref="A2:A50"/>
    <mergeCell ref="A52:A98"/>
    <mergeCell ref="M25:Q33"/>
  </mergeCells>
  <conditionalFormatting sqref="D99:D1048576 D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96 Kinase data</vt:lpstr>
      <vt:lpstr>Abl1 construct screen</vt:lpstr>
      <vt:lpstr>SrcAbl Mutants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Albanese, Steven/GSK Graduate School</dc:creator>
  <cp:lastModifiedBy>Albanese, Steven/GSK Graduate School</cp:lastModifiedBy>
  <dcterms:created xsi:type="dcterms:W3CDTF">2017-10-04T15:08:55Z</dcterms:created>
  <dcterms:modified xsi:type="dcterms:W3CDTF">2017-10-04T15:58:07Z</dcterms:modified>
</cp:coreProperties>
</file>