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M07_fitting" sheetId="5" r:id="rId1"/>
    <sheet name="SM14_Acetonitrile_fitting_2" sheetId="4" r:id="rId2"/>
  </sheets>
  <calcPr calcId="145621"/>
</workbook>
</file>

<file path=xl/calcChain.xml><?xml version="1.0" encoding="utf-8"?>
<calcChain xmlns="http://schemas.openxmlformats.org/spreadsheetml/2006/main">
  <c r="F30" i="4" l="1"/>
  <c r="E29" i="4" l="1"/>
  <c r="F29" i="4"/>
  <c r="D29" i="4"/>
</calcChain>
</file>

<file path=xl/sharedStrings.xml><?xml version="1.0" encoding="utf-8"?>
<sst xmlns="http://schemas.openxmlformats.org/spreadsheetml/2006/main" count="9" uniqueCount="8">
  <si>
    <t>N10</t>
  </si>
  <si>
    <t>TFA</t>
  </si>
  <si>
    <t>N-9</t>
  </si>
  <si>
    <t>N-7</t>
  </si>
  <si>
    <t>N-16</t>
  </si>
  <si>
    <t>SM07</t>
  </si>
  <si>
    <t>N-8</t>
  </si>
  <si>
    <t>N-12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</si>
</sst>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587630101394431"/>
          <c:y val="0.81361758914619153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SM07_fitting!$H$5</c:f>
              <c:strCache>
                <c:ptCount val="1"/>
                <c:pt idx="0">
                  <c:v>N-12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SM07_fitting!$E$6:$E$10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5</c:v>
                </c:pt>
              </c:numCache>
            </c:numRef>
          </c:xVal>
          <c:yVal>
            <c:numRef>
              <c:f>SM07_fitting!$H$6:$H$10</c:f>
              <c:numCache>
                <c:formatCode>General</c:formatCode>
                <c:ptCount val="5"/>
                <c:pt idx="0">
                  <c:v>236.5</c:v>
                </c:pt>
                <c:pt idx="1">
                  <c:v>191.8</c:v>
                </c:pt>
                <c:pt idx="2">
                  <c:v>154.69999999999999</c:v>
                </c:pt>
                <c:pt idx="3">
                  <c:v>154.69999999999999</c:v>
                </c:pt>
                <c:pt idx="4">
                  <c:v>154.69999999999999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495552"/>
        <c:axId val="233580032"/>
      </c:scatterChart>
      <c:valAx>
        <c:axId val="23349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TFA equivalents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 b="1"/>
            </a:pPr>
            <a:endParaRPr lang="en-US"/>
          </a:p>
        </c:txPr>
        <c:crossAx val="233580032"/>
        <c:crosses val="autoZero"/>
        <c:crossBetween val="midCat"/>
      </c:valAx>
      <c:valAx>
        <c:axId val="233580032"/>
        <c:scaling>
          <c:orientation val="minMax"/>
          <c:min val="145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 baseline="30000"/>
                  <a:t>15</a:t>
                </a:r>
                <a:r>
                  <a:rPr lang="en-US" sz="1800" baseline="0"/>
                  <a:t>N Chemical shifts (ppm)</a:t>
                </a:r>
                <a:endParaRPr lang="en-US" sz="1800" baseline="300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 b="1"/>
            </a:pPr>
            <a:endParaRPr lang="en-US"/>
          </a:p>
        </c:txPr>
        <c:crossAx val="233495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SM07_fitting!$G$5</c:f>
              <c:strCache>
                <c:ptCount val="1"/>
                <c:pt idx="0">
                  <c:v>N10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SM07_fitting!$E$6:$E$10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5</c:v>
                </c:pt>
              </c:numCache>
            </c:numRef>
          </c:xVal>
          <c:yVal>
            <c:numRef>
              <c:f>SM07_fitting!$G$6:$G$10</c:f>
              <c:numCache>
                <c:formatCode>General</c:formatCode>
                <c:ptCount val="5"/>
                <c:pt idx="0">
                  <c:v>220.5</c:v>
                </c:pt>
                <c:pt idx="1">
                  <c:v>221.3</c:v>
                </c:pt>
                <c:pt idx="2">
                  <c:v>222</c:v>
                </c:pt>
                <c:pt idx="3">
                  <c:v>221.9</c:v>
                </c:pt>
                <c:pt idx="4">
                  <c:v>221.6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28416"/>
        <c:axId val="233630720"/>
      </c:scatterChart>
      <c:valAx>
        <c:axId val="23362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TFA equivalents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33630720"/>
        <c:crosses val="autoZero"/>
        <c:crossBetween val="midCat"/>
      </c:valAx>
      <c:valAx>
        <c:axId val="233630720"/>
        <c:scaling>
          <c:orientation val="minMax"/>
          <c:min val="220"/>
        </c:scaling>
        <c:delete val="0"/>
        <c:axPos val="l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30000">
                    <a:effectLst/>
                  </a:rPr>
                  <a:t>15</a:t>
                </a:r>
                <a:r>
                  <a:rPr lang="en-US" sz="1400" b="1" i="0" baseline="0">
                    <a:effectLst/>
                  </a:rPr>
                  <a:t>N Chemical shifts (ppm)</a:t>
                </a:r>
                <a:endParaRPr lang="en-US" sz="8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33628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SM07_fitting!$F$5</c:f>
              <c:strCache>
                <c:ptCount val="1"/>
                <c:pt idx="0">
                  <c:v>N-8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SM07_fitting!$E$6:$E$10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5</c:v>
                </c:pt>
              </c:numCache>
            </c:numRef>
          </c:xVal>
          <c:yVal>
            <c:numRef>
              <c:f>SM07_fitting!$F$6:$F$10</c:f>
              <c:numCache>
                <c:formatCode>General</c:formatCode>
                <c:ptCount val="5"/>
                <c:pt idx="0">
                  <c:v>94.9</c:v>
                </c:pt>
                <c:pt idx="1">
                  <c:v>110.7</c:v>
                </c:pt>
                <c:pt idx="2">
                  <c:v>123</c:v>
                </c:pt>
                <c:pt idx="3">
                  <c:v>123</c:v>
                </c:pt>
                <c:pt idx="4">
                  <c:v>122.9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15104"/>
        <c:axId val="231634048"/>
      </c:scatterChart>
      <c:valAx>
        <c:axId val="23161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1400" b="1" i="0" baseline="0">
                    <a:effectLst/>
                  </a:rPr>
                  <a:t>TFA equivalents</a:t>
                </a:r>
                <a:endParaRPr lang="en-US" sz="8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31634048"/>
        <c:crosses val="autoZero"/>
        <c:crossBetween val="midCat"/>
      </c:valAx>
      <c:valAx>
        <c:axId val="231634048"/>
        <c:scaling>
          <c:orientation val="minMax"/>
          <c:max val="130"/>
          <c:min val="90"/>
        </c:scaling>
        <c:delete val="0"/>
        <c:axPos val="l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30000">
                    <a:effectLst/>
                  </a:rPr>
                  <a:t>15</a:t>
                </a:r>
                <a:r>
                  <a:rPr lang="en-US" sz="1400" b="1" i="0" baseline="0">
                    <a:effectLst/>
                  </a:rPr>
                  <a:t>N Chemical shifts (ppm)</a:t>
                </a:r>
                <a:endParaRPr lang="en-US" sz="8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31615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027109624995506"/>
          <c:y val="0.78980335952539127"/>
        </c:manualLayout>
      </c:layout>
      <c:overlay val="0"/>
      <c:txPr>
        <a:bodyPr/>
        <a:lstStyle/>
        <a:p>
          <a:pPr>
            <a:defRPr sz="2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SM14_Acetonitrile_fitting_2!$E$7</c:f>
              <c:strCache>
                <c:ptCount val="1"/>
                <c:pt idx="0">
                  <c:v>N-9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SM14_Acetonitrile_fitting_2!$C$8:$C$20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1.5</c:v>
                </c:pt>
                <c:pt idx="7">
                  <c:v>1.8</c:v>
                </c:pt>
                <c:pt idx="8">
                  <c:v>2</c:v>
                </c:pt>
                <c:pt idx="9">
                  <c:v>2.1</c:v>
                </c:pt>
                <c:pt idx="10">
                  <c:v>2.6</c:v>
                </c:pt>
                <c:pt idx="11">
                  <c:v>5.0999999999999996</c:v>
                </c:pt>
                <c:pt idx="12">
                  <c:v>10.1</c:v>
                </c:pt>
              </c:numCache>
            </c:numRef>
          </c:xVal>
          <c:yVal>
            <c:numRef>
              <c:f>SM14_Acetonitrile_fitting_2!$E$8:$E$20</c:f>
              <c:numCache>
                <c:formatCode>General</c:formatCode>
                <c:ptCount val="13"/>
                <c:pt idx="0">
                  <c:v>244.1</c:v>
                </c:pt>
                <c:pt idx="1">
                  <c:v>203</c:v>
                </c:pt>
                <c:pt idx="2">
                  <c:v>172.5</c:v>
                </c:pt>
                <c:pt idx="3">
                  <c:v>169.3</c:v>
                </c:pt>
                <c:pt idx="4">
                  <c:v>166.9</c:v>
                </c:pt>
                <c:pt idx="5">
                  <c:v>165.1</c:v>
                </c:pt>
                <c:pt idx="6">
                  <c:v>162.80000000000001</c:v>
                </c:pt>
                <c:pt idx="7">
                  <c:v>160.4</c:v>
                </c:pt>
                <c:pt idx="8">
                  <c:v>159.4</c:v>
                </c:pt>
                <c:pt idx="9">
                  <c:v>159.1</c:v>
                </c:pt>
                <c:pt idx="10">
                  <c:v>158.30000000000001</c:v>
                </c:pt>
                <c:pt idx="11">
                  <c:v>158.5</c:v>
                </c:pt>
                <c:pt idx="12">
                  <c:v>159.69999999999999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59616"/>
        <c:axId val="234961920"/>
      </c:scatterChart>
      <c:valAx>
        <c:axId val="23495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TFA equivalents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34961920"/>
        <c:crosses val="autoZero"/>
        <c:crossBetween val="midCat"/>
      </c:valAx>
      <c:valAx>
        <c:axId val="234961920"/>
        <c:scaling>
          <c:orientation val="minMax"/>
          <c:max val="250"/>
          <c:min val="15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30000">
                    <a:effectLst/>
                  </a:rPr>
                  <a:t>15</a:t>
                </a:r>
                <a:r>
                  <a:rPr lang="en-US" sz="1800" b="1" i="0" baseline="0">
                    <a:effectLst/>
                  </a:rPr>
                  <a:t>N Chemical shifts (ppm)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34959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SM14_Acetonitrile_fitting_2!$D$7</c:f>
              <c:strCache>
                <c:ptCount val="1"/>
                <c:pt idx="0">
                  <c:v>N-7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SM14_Acetonitrile_fitting_2!$C$8:$C$20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1.5</c:v>
                </c:pt>
                <c:pt idx="7">
                  <c:v>1.8</c:v>
                </c:pt>
                <c:pt idx="8">
                  <c:v>2</c:v>
                </c:pt>
                <c:pt idx="9">
                  <c:v>2.1</c:v>
                </c:pt>
                <c:pt idx="10">
                  <c:v>2.6</c:v>
                </c:pt>
                <c:pt idx="11">
                  <c:v>5.0999999999999996</c:v>
                </c:pt>
                <c:pt idx="12">
                  <c:v>10.1</c:v>
                </c:pt>
              </c:numCache>
            </c:numRef>
          </c:xVal>
          <c:yVal>
            <c:numRef>
              <c:f>SM14_Acetonitrile_fitting_2!$D$8:$D$20</c:f>
              <c:numCache>
                <c:formatCode>General</c:formatCode>
                <c:ptCount val="13"/>
                <c:pt idx="0">
                  <c:v>164.8</c:v>
                </c:pt>
                <c:pt idx="1">
                  <c:v>168.5</c:v>
                </c:pt>
                <c:pt idx="2">
                  <c:v>171.3</c:v>
                </c:pt>
                <c:pt idx="3">
                  <c:v>171.4</c:v>
                </c:pt>
                <c:pt idx="4">
                  <c:v>171.9</c:v>
                </c:pt>
                <c:pt idx="5">
                  <c:v>172.1</c:v>
                </c:pt>
                <c:pt idx="6">
                  <c:v>172.6</c:v>
                </c:pt>
                <c:pt idx="7">
                  <c:v>172.9</c:v>
                </c:pt>
                <c:pt idx="8">
                  <c:v>173</c:v>
                </c:pt>
                <c:pt idx="9">
                  <c:v>173.1</c:v>
                </c:pt>
                <c:pt idx="10">
                  <c:v>173.4</c:v>
                </c:pt>
                <c:pt idx="11">
                  <c:v>173.7</c:v>
                </c:pt>
                <c:pt idx="12">
                  <c:v>174.2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90208"/>
        <c:axId val="235091072"/>
      </c:scatterChart>
      <c:valAx>
        <c:axId val="234990208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1400" b="1" i="0" baseline="0">
                    <a:effectLst/>
                  </a:rPr>
                  <a:t>TFA equivalents</a:t>
                </a:r>
                <a:endParaRPr lang="en-US" sz="8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235091072"/>
        <c:crosses val="autoZero"/>
        <c:crossBetween val="midCat"/>
      </c:valAx>
      <c:valAx>
        <c:axId val="235091072"/>
        <c:scaling>
          <c:orientation val="minMax"/>
          <c:max val="176"/>
          <c:min val="164"/>
        </c:scaling>
        <c:delete val="0"/>
        <c:axPos val="l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1400" b="1" i="0" baseline="30000">
                    <a:effectLst/>
                  </a:rPr>
                  <a:t>15</a:t>
                </a:r>
                <a:r>
                  <a:rPr lang="en-US" sz="1400" b="1" i="0" baseline="0">
                    <a:effectLst/>
                  </a:rPr>
                  <a:t>N Chemical shifts (ppm)</a:t>
                </a:r>
                <a:endParaRPr lang="en-US" sz="8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234990208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SM14_Acetonitrile_fitting_2!$F$7</c:f>
              <c:strCache>
                <c:ptCount val="1"/>
                <c:pt idx="0">
                  <c:v>N-16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SM14_Acetonitrile_fitting_2!$C$8:$C$20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1.5</c:v>
                </c:pt>
                <c:pt idx="7">
                  <c:v>1.8</c:v>
                </c:pt>
                <c:pt idx="8">
                  <c:v>2</c:v>
                </c:pt>
                <c:pt idx="9">
                  <c:v>2.1</c:v>
                </c:pt>
                <c:pt idx="10">
                  <c:v>2.6</c:v>
                </c:pt>
                <c:pt idx="11">
                  <c:v>5.0999999999999996</c:v>
                </c:pt>
                <c:pt idx="12">
                  <c:v>10.1</c:v>
                </c:pt>
              </c:numCache>
            </c:numRef>
          </c:xVal>
          <c:yVal>
            <c:numRef>
              <c:f>SM14_Acetonitrile_fitting_2!$F$8:$F$20</c:f>
              <c:numCache>
                <c:formatCode>General</c:formatCode>
                <c:ptCount val="13"/>
                <c:pt idx="0">
                  <c:v>53</c:v>
                </c:pt>
                <c:pt idx="1">
                  <c:v>55.6</c:v>
                </c:pt>
                <c:pt idx="2">
                  <c:v>57.7</c:v>
                </c:pt>
                <c:pt idx="3">
                  <c:v>57.7</c:v>
                </c:pt>
                <c:pt idx="4">
                  <c:v>58.1</c:v>
                </c:pt>
                <c:pt idx="5">
                  <c:v>58.1</c:v>
                </c:pt>
                <c:pt idx="6">
                  <c:v>58.5</c:v>
                </c:pt>
                <c:pt idx="7">
                  <c:v>58.4</c:v>
                </c:pt>
                <c:pt idx="8">
                  <c:v>58.2</c:v>
                </c:pt>
                <c:pt idx="9">
                  <c:v>58.4</c:v>
                </c:pt>
                <c:pt idx="10">
                  <c:v>58</c:v>
                </c:pt>
                <c:pt idx="11">
                  <c:v>56.5</c:v>
                </c:pt>
                <c:pt idx="12">
                  <c:v>53.6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23456"/>
        <c:axId val="235125760"/>
      </c:scatterChart>
      <c:valAx>
        <c:axId val="235123456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1400" b="1" i="0" baseline="0">
                    <a:effectLst/>
                  </a:rPr>
                  <a:t>TFA equivalents</a:t>
                </a:r>
                <a:endParaRPr lang="en-US" sz="8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235125760"/>
        <c:crosses val="autoZero"/>
        <c:crossBetween val="midCat"/>
      </c:valAx>
      <c:valAx>
        <c:axId val="235125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1400" b="1" i="0" baseline="30000">
                    <a:effectLst/>
                  </a:rPr>
                  <a:t>15</a:t>
                </a:r>
                <a:r>
                  <a:rPr lang="en-US" sz="1400" b="1" i="0" baseline="0">
                    <a:effectLst/>
                  </a:rPr>
                  <a:t>N Chemical shifts (ppm)</a:t>
                </a:r>
                <a:endParaRPr lang="en-US" sz="8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235123456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114300</xdr:rowOff>
    </xdr:from>
    <xdr:to>
      <xdr:col>3</xdr:col>
      <xdr:colOff>488719</xdr:colOff>
      <xdr:row>26</xdr:row>
      <xdr:rowOff>32682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0300"/>
          <a:ext cx="1707919" cy="2585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314325</xdr:colOff>
      <xdr:row>8</xdr:row>
      <xdr:rowOff>109536</xdr:rowOff>
    </xdr:from>
    <xdr:to>
      <xdr:col>28</xdr:col>
      <xdr:colOff>180976</xdr:colOff>
      <xdr:row>47</xdr:row>
      <xdr:rowOff>47625</xdr:rowOff>
    </xdr:to>
    <xdr:grpSp>
      <xdr:nvGrpSpPr>
        <xdr:cNvPr id="8" name="Group 7"/>
        <xdr:cNvGrpSpPr/>
      </xdr:nvGrpSpPr>
      <xdr:grpSpPr>
        <a:xfrm>
          <a:off x="5800725" y="1633536"/>
          <a:ext cx="11449051" cy="7367589"/>
          <a:chOff x="2876550" y="5710236"/>
          <a:chExt cx="11449051" cy="7367589"/>
        </a:xfrm>
      </xdr:grpSpPr>
      <xdr:graphicFrame macro="">
        <xdr:nvGraphicFramePr>
          <xdr:cNvPr id="5" name="Chart 4"/>
          <xdr:cNvGraphicFramePr/>
        </xdr:nvGraphicFramePr>
        <xdr:xfrm>
          <a:off x="2876550" y="5710236"/>
          <a:ext cx="11449051" cy="73675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Chart 5"/>
          <xdr:cNvGraphicFramePr>
            <a:graphicFrameLocks/>
          </xdr:cNvGraphicFramePr>
        </xdr:nvGraphicFramePr>
        <xdr:xfrm>
          <a:off x="9534525" y="59245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Chart 6"/>
          <xdr:cNvGraphicFramePr>
            <a:graphicFrameLocks/>
          </xdr:cNvGraphicFramePr>
        </xdr:nvGraphicFramePr>
        <xdr:xfrm>
          <a:off x="4724400" y="59055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0.30449</cdr:x>
      <cdr:y>0.43697</cdr:y>
    </cdr:from>
    <cdr:to>
      <cdr:x>0.82356</cdr:x>
      <cdr:y>0.79892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486150" y="3219450"/>
          <a:ext cx="5942858" cy="266666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2</xdr:row>
      <xdr:rowOff>71437</xdr:rowOff>
    </xdr:from>
    <xdr:to>
      <xdr:col>26</xdr:col>
      <xdr:colOff>9525</xdr:colOff>
      <xdr:row>40</xdr:row>
      <xdr:rowOff>180975</xdr:rowOff>
    </xdr:to>
    <xdr:grpSp>
      <xdr:nvGrpSpPr>
        <xdr:cNvPr id="5" name="Group 4"/>
        <xdr:cNvGrpSpPr/>
      </xdr:nvGrpSpPr>
      <xdr:grpSpPr>
        <a:xfrm>
          <a:off x="4733925" y="452437"/>
          <a:ext cx="11125200" cy="7348538"/>
          <a:chOff x="4733925" y="452437"/>
          <a:chExt cx="11125200" cy="7348538"/>
        </a:xfrm>
      </xdr:grpSpPr>
      <xdr:graphicFrame macro="">
        <xdr:nvGraphicFramePr>
          <xdr:cNvPr id="2" name="Chart 1"/>
          <xdr:cNvGraphicFramePr/>
        </xdr:nvGraphicFramePr>
        <xdr:xfrm>
          <a:off x="4733925" y="452437"/>
          <a:ext cx="11125200" cy="73485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/>
          <xdr:cNvGraphicFramePr/>
        </xdr:nvGraphicFramePr>
        <xdr:xfrm>
          <a:off x="11077575" y="57626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/>
          <xdr:cNvGraphicFramePr/>
        </xdr:nvGraphicFramePr>
        <xdr:xfrm>
          <a:off x="6134100" y="58578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0.30651</cdr:x>
      <cdr:y>0.39476</cdr:y>
    </cdr:from>
    <cdr:to>
      <cdr:x>0.76448</cdr:x>
      <cdr:y>0.84114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409985" y="2900941"/>
          <a:ext cx="5095008" cy="3280241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10"/>
  <sheetViews>
    <sheetView tabSelected="1" workbookViewId="0">
      <selection activeCell="AD22" sqref="AD22"/>
    </sheetView>
  </sheetViews>
  <sheetFormatPr defaultRowHeight="15" x14ac:dyDescent="0.25"/>
  <sheetData>
    <row r="3" spans="5:8" x14ac:dyDescent="0.25">
      <c r="F3" t="s">
        <v>5</v>
      </c>
    </row>
    <row r="5" spans="5:8" x14ac:dyDescent="0.25">
      <c r="E5" t="s">
        <v>1</v>
      </c>
      <c r="F5" t="s">
        <v>6</v>
      </c>
      <c r="G5" t="s">
        <v>0</v>
      </c>
      <c r="H5" t="s">
        <v>7</v>
      </c>
    </row>
    <row r="6" spans="5:8" x14ac:dyDescent="0.25">
      <c r="E6">
        <v>0</v>
      </c>
      <c r="F6">
        <v>94.9</v>
      </c>
      <c r="G6">
        <v>220.5</v>
      </c>
      <c r="H6">
        <v>236.5</v>
      </c>
    </row>
    <row r="7" spans="5:8" x14ac:dyDescent="0.25">
      <c r="E7">
        <v>0.5</v>
      </c>
      <c r="F7">
        <v>110.7</v>
      </c>
      <c r="G7">
        <v>221.3</v>
      </c>
      <c r="H7">
        <v>191.8</v>
      </c>
    </row>
    <row r="8" spans="5:8" x14ac:dyDescent="0.25">
      <c r="E8">
        <v>1</v>
      </c>
      <c r="F8">
        <v>123</v>
      </c>
      <c r="G8">
        <v>222</v>
      </c>
      <c r="H8">
        <v>154.69999999999999</v>
      </c>
    </row>
    <row r="9" spans="5:8" x14ac:dyDescent="0.25">
      <c r="E9">
        <v>1.5</v>
      </c>
      <c r="F9">
        <v>123</v>
      </c>
      <c r="G9">
        <v>221.9</v>
      </c>
      <c r="H9">
        <v>154.69999999999999</v>
      </c>
    </row>
    <row r="10" spans="5:8" x14ac:dyDescent="0.25">
      <c r="E10">
        <v>5</v>
      </c>
      <c r="F10">
        <v>122.9</v>
      </c>
      <c r="G10">
        <v>221.6</v>
      </c>
      <c r="H10">
        <v>154.69999999999999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F30"/>
  <sheetViews>
    <sheetView zoomScaleNormal="100" workbookViewId="0">
      <selection activeCell="G34" sqref="G34"/>
    </sheetView>
  </sheetViews>
  <sheetFormatPr defaultRowHeight="15" x14ac:dyDescent="0.25"/>
  <sheetData>
    <row r="7" spans="3:6" x14ac:dyDescent="0.25">
      <c r="C7" t="s">
        <v>1</v>
      </c>
      <c r="D7" t="s">
        <v>3</v>
      </c>
      <c r="E7" t="s">
        <v>2</v>
      </c>
      <c r="F7" t="s">
        <v>4</v>
      </c>
    </row>
    <row r="8" spans="3:6" x14ac:dyDescent="0.25">
      <c r="C8">
        <v>0</v>
      </c>
      <c r="D8">
        <v>164.8</v>
      </c>
      <c r="E8">
        <v>244.1</v>
      </c>
      <c r="F8">
        <v>53</v>
      </c>
    </row>
    <row r="9" spans="3:6" x14ac:dyDescent="0.25">
      <c r="C9">
        <v>0.5</v>
      </c>
      <c r="D9">
        <v>168.5</v>
      </c>
      <c r="E9">
        <v>203</v>
      </c>
      <c r="F9">
        <v>55.6</v>
      </c>
    </row>
    <row r="10" spans="3:6" x14ac:dyDescent="0.25">
      <c r="C10">
        <v>1</v>
      </c>
      <c r="D10">
        <v>171.3</v>
      </c>
      <c r="E10">
        <v>172.5</v>
      </c>
      <c r="F10">
        <v>57.7</v>
      </c>
    </row>
    <row r="11" spans="3:6" x14ac:dyDescent="0.25">
      <c r="C11">
        <v>1.1000000000000001</v>
      </c>
      <c r="D11">
        <v>171.4</v>
      </c>
      <c r="E11">
        <v>169.3</v>
      </c>
      <c r="F11">
        <v>57.7</v>
      </c>
    </row>
    <row r="12" spans="3:6" x14ac:dyDescent="0.25">
      <c r="C12">
        <v>1.2</v>
      </c>
      <c r="D12">
        <v>171.9</v>
      </c>
      <c r="E12">
        <v>166.9</v>
      </c>
      <c r="F12">
        <v>58.1</v>
      </c>
    </row>
    <row r="13" spans="3:6" x14ac:dyDescent="0.25">
      <c r="C13">
        <v>1.3</v>
      </c>
      <c r="D13">
        <v>172.1</v>
      </c>
      <c r="E13">
        <v>165.1</v>
      </c>
      <c r="F13">
        <v>58.1</v>
      </c>
    </row>
    <row r="14" spans="3:6" x14ac:dyDescent="0.25">
      <c r="C14">
        <v>1.5</v>
      </c>
      <c r="D14">
        <v>172.6</v>
      </c>
      <c r="E14">
        <v>162.80000000000001</v>
      </c>
      <c r="F14">
        <v>58.5</v>
      </c>
    </row>
    <row r="15" spans="3:6" x14ac:dyDescent="0.25">
      <c r="C15">
        <v>1.8</v>
      </c>
      <c r="D15">
        <v>172.9</v>
      </c>
      <c r="E15">
        <v>160.4</v>
      </c>
      <c r="F15">
        <v>58.4</v>
      </c>
    </row>
    <row r="16" spans="3:6" x14ac:dyDescent="0.25">
      <c r="C16">
        <v>2</v>
      </c>
      <c r="D16">
        <v>173</v>
      </c>
      <c r="E16">
        <v>159.4</v>
      </c>
      <c r="F16">
        <v>58.2</v>
      </c>
    </row>
    <row r="17" spans="3:6" x14ac:dyDescent="0.25">
      <c r="C17">
        <v>2.1</v>
      </c>
      <c r="D17">
        <v>173.1</v>
      </c>
      <c r="E17">
        <v>159.1</v>
      </c>
      <c r="F17">
        <v>58.4</v>
      </c>
    </row>
    <row r="18" spans="3:6" x14ac:dyDescent="0.25">
      <c r="C18">
        <v>2.6</v>
      </c>
      <c r="D18">
        <v>173.4</v>
      </c>
      <c r="E18">
        <v>158.30000000000001</v>
      </c>
      <c r="F18">
        <v>58</v>
      </c>
    </row>
    <row r="19" spans="3:6" x14ac:dyDescent="0.25">
      <c r="C19">
        <v>5.0999999999999996</v>
      </c>
      <c r="D19">
        <v>173.7</v>
      </c>
      <c r="E19">
        <v>158.5</v>
      </c>
      <c r="F19">
        <v>56.5</v>
      </c>
    </row>
    <row r="20" spans="3:6" x14ac:dyDescent="0.25">
      <c r="C20">
        <v>10.1</v>
      </c>
      <c r="D20">
        <v>174.2</v>
      </c>
      <c r="E20">
        <v>159.69999999999999</v>
      </c>
      <c r="F20">
        <v>53.6</v>
      </c>
    </row>
    <row r="29" spans="3:6" x14ac:dyDescent="0.25">
      <c r="D29">
        <f>D10-D8</f>
        <v>6.5</v>
      </c>
      <c r="E29">
        <f t="shared" ref="E29:F29" si="0">E10-E8</f>
        <v>-71.599999999999994</v>
      </c>
      <c r="F29">
        <f t="shared" si="0"/>
        <v>4.7000000000000028</v>
      </c>
    </row>
    <row r="30" spans="3:6" x14ac:dyDescent="0.25">
      <c r="F30">
        <f>F18-F20</f>
        <v>4.3999999999999986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9920fcc9-9f43-4d43-9e3e-b98a219cfd55" value=""/>
</sisl>
</file>

<file path=customXml/itemProps1.xml><?xml version="1.0" encoding="utf-8"?>
<ds:datastoreItem xmlns:ds="http://schemas.openxmlformats.org/officeDocument/2006/customXml" ds:itemID="{649BEFC4-F713-4C01-9CB4-4455CA278337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SM07_fitting</vt:lpstr>
      <vt:lpstr>SM14_Acetonitrile_fitting_2</vt:lpstr>
    </vt:vector>
  </TitlesOfParts>
  <Company>Merck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Merck &amp; Co., Inc.</dc:creator>
  <cp:lastModifiedBy>Merck &amp; Co., Inc.</cp:lastModifiedBy>
  <dcterms:created xsi:type="dcterms:W3CDTF">2018-05-18T12:49:18Z</dcterms:created>
  <dcterms:modified xsi:type="dcterms:W3CDTF">2018-06-06T19:39:22Z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f0477d81-164d-4fe5-a54e-055aea2bf30e</vt:lpwstr>
  </property>
  <property fmtid="{D5CDD505-2E9C-101B-9397-08002B2CF9AE}" pid="3" name="bjSaver">
    <vt:lpwstr>BCmDYLdMw9S2Ihat2R74/ZCq2LMRftWU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5" name="bjDocumentLabelXML-0">
    <vt:lpwstr>ames.com/2008/01/sie/internal/label"&gt;&lt;element uid="9920fcc9-9f43-4d43-9e3e-b98a219cfd55" value="" /&gt;&lt;/sisl&gt;</vt:lpwstr>
  </property>
  <property fmtid="{D5CDD505-2E9C-101B-9397-08002B2CF9AE}" pid="6" name="bjDocumentSecurityLabel">
    <vt:lpwstr>Not Classified</vt:lpwstr>
  </property>
  <property fmtid="{D5CDD505-2E9C-101B-9397-08002B2CF9AE}" pid="7" name="_AdHocReviewCycleID">
    <vt:i4>-1784661355</vt:i4>
  </property>
  <property fmtid="{D5CDD505-2E9C-101B-9397-08002B2CF9AE}" pid="8" name="_NewReviewCycle">
    <vt:lpwstr/>
  </property>
  <property fmtid="{D5CDD505-2E9C-101B-9397-08002B2CF9AE}" pid="9" name="_EmailSubject">
    <vt:lpwstr>SAMPL6 pKa measurement manuscript</vt:lpwstr>
  </property>
  <property fmtid="{D5CDD505-2E9C-101B-9397-08002B2CF9AE}" pid="10" name="_AuthorEmail">
    <vt:lpwstr>ikenna.ndukwe@merck.com</vt:lpwstr>
  </property>
  <property fmtid="{D5CDD505-2E9C-101B-9397-08002B2CF9AE}" pid="11" name="_AuthorEmailDisplayName">
    <vt:lpwstr>Ndukwe, Ikenna</vt:lpwstr>
  </property>
</Properties>
</file>