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" sheetId="1" r:id="rId4"/>
    <sheet state="visible" name="GDPcurrentUSD" sheetId="2" r:id="rId5"/>
    <sheet state="visible" name="GDPpercapita" sheetId="3" r:id="rId6"/>
    <sheet state="visible" name="MilitaryCurrent" sheetId="4" r:id="rId7"/>
    <sheet state="visible" name="MilitaryPP" sheetId="5" r:id="rId8"/>
    <sheet state="visible" name="EducationCurrent" sheetId="6" r:id="rId9"/>
    <sheet state="visible" name="MilitaryPP2" sheetId="7" r:id="rId10"/>
    <sheet state="visible" name="EducationPP" sheetId="8" r:id="rId11"/>
    <sheet state="visible" name="HealthcareCurrent" sheetId="9" r:id="rId12"/>
    <sheet state="visible" name="HEALTHpercapita" sheetId="10" r:id="rId13"/>
    <sheet state="visible" name="HealthcarePP" sheetId="11" r:id="rId14"/>
    <sheet state="visible" name="Spending2015" sheetId="12" r:id="rId15"/>
    <sheet state="visible" name="Compared2015" sheetId="13" r:id="rId16"/>
    <sheet state="visible" name="test" sheetId="14" r:id="rId17"/>
    <sheet state="visible" name="EducationGrowth" sheetId="15" r:id="rId18"/>
    <sheet state="visible" name="HealthcareGrowth" sheetId="16" r:id="rId19"/>
  </sheets>
  <definedNames/>
  <calcPr/>
</workbook>
</file>

<file path=xl/sharedStrings.xml><?xml version="1.0" encoding="utf-8"?>
<sst xmlns="http://schemas.openxmlformats.org/spreadsheetml/2006/main" count="681" uniqueCount="70">
  <si>
    <t>Series Name</t>
  </si>
  <si>
    <t>Series Code</t>
  </si>
  <si>
    <t>Country</t>
  </si>
  <si>
    <t>CountryCode</t>
  </si>
  <si>
    <t>Population, total</t>
  </si>
  <si>
    <t>SP.POP.TOTL</t>
  </si>
  <si>
    <t>Argentina</t>
  </si>
  <si>
    <t>ARG</t>
  </si>
  <si>
    <t>Australia</t>
  </si>
  <si>
    <t>AUS</t>
  </si>
  <si>
    <t>Brazil</t>
  </si>
  <si>
    <t>BRA</t>
  </si>
  <si>
    <t>GDP (current US$)</t>
  </si>
  <si>
    <t>NY.GDP.MKTP.CD</t>
  </si>
  <si>
    <t>Canada</t>
  </si>
  <si>
    <t>CAN</t>
  </si>
  <si>
    <t>China</t>
  </si>
  <si>
    <t>CHN</t>
  </si>
  <si>
    <t>France</t>
  </si>
  <si>
    <t>FRA</t>
  </si>
  <si>
    <t>Germany</t>
  </si>
  <si>
    <t>DEU</t>
  </si>
  <si>
    <t>India</t>
  </si>
  <si>
    <t>IND</t>
  </si>
  <si>
    <t>Indonesia</t>
  </si>
  <si>
    <t>IDN</t>
  </si>
  <si>
    <t>Italy</t>
  </si>
  <si>
    <t>ITA</t>
  </si>
  <si>
    <t>Japan</t>
  </si>
  <si>
    <t>JPN</t>
  </si>
  <si>
    <t>Korea, Rep.</t>
  </si>
  <si>
    <t>KOR</t>
  </si>
  <si>
    <t>Mexico</t>
  </si>
  <si>
    <t>MEX</t>
  </si>
  <si>
    <t>Russian Federation</t>
  </si>
  <si>
    <t>RUS</t>
  </si>
  <si>
    <t>Saudi Arabia</t>
  </si>
  <si>
    <t>SAU</t>
  </si>
  <si>
    <t>South Africa</t>
  </si>
  <si>
    <t>ZAF</t>
  </si>
  <si>
    <t>Turkey</t>
  </si>
  <si>
    <t>TUR</t>
  </si>
  <si>
    <t>United Kingdom</t>
  </si>
  <si>
    <t>GBR</t>
  </si>
  <si>
    <t>United States</t>
  </si>
  <si>
    <t>USA</t>
  </si>
  <si>
    <t>Military per capita</t>
  </si>
  <si>
    <t>Military expenditure (current USD)</t>
  </si>
  <si>
    <t>MS.MIL.XPND.CD</t>
  </si>
  <si>
    <t>GDP per capita</t>
  </si>
  <si>
    <t>Population</t>
  </si>
  <si>
    <t>GDP (Billions)</t>
  </si>
  <si>
    <t>Continent</t>
  </si>
  <si>
    <t>South America</t>
  </si>
  <si>
    <t>North America</t>
  </si>
  <si>
    <t>Asia</t>
  </si>
  <si>
    <t>Europe</t>
  </si>
  <si>
    <t>Africa</t>
  </si>
  <si>
    <t>Education per capita</t>
  </si>
  <si>
    <t>Healthcare per capita</t>
  </si>
  <si>
    <t>GDP</t>
  </si>
  <si>
    <t>Education</t>
  </si>
  <si>
    <t>Healthcare</t>
  </si>
  <si>
    <t>Military</t>
  </si>
  <si>
    <t>Average</t>
  </si>
  <si>
    <t xml:space="preserve">Europe </t>
  </si>
  <si>
    <t>Absolute Change</t>
  </si>
  <si>
    <t>Percent Change</t>
  </si>
  <si>
    <t>South Korea</t>
  </si>
  <si>
    <t>Russia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</si>
</sst>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0"/>
    <numFmt numFmtId="165" formatCode="&quot;$&quot;#,##0.00"/>
  </numFmts>
  <fonts count="5">
    <font>
      <sz val="10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2" fontId="1" numFmtId="0" xfId="0" applyAlignment="1" applyFill="1" applyFont="1">
      <alignment horizontal="right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Font="1"/>
    <xf borderId="0" fillId="3" fontId="1" numFmtId="0" xfId="0" applyAlignment="1" applyFill="1" applyFont="1">
      <alignment horizontal="right" shrinkToFit="0" vertical="bottom" wrapText="0"/>
    </xf>
    <xf borderId="0" fillId="2" fontId="3" numFmtId="0" xfId="0" applyFont="1"/>
    <xf borderId="0" fillId="2" fontId="1" numFmtId="165" xfId="0" applyAlignment="1" applyFont="1" applyNumberFormat="1">
      <alignment horizontal="right" shrinkToFit="0" vertical="bottom" wrapText="0"/>
    </xf>
    <xf borderId="0" fillId="2" fontId="1" numFmtId="3" xfId="0" applyAlignment="1" applyFont="1" applyNumberFormat="1">
      <alignment horizontal="right" shrinkToFit="0" vertical="bottom" wrapText="0"/>
    </xf>
    <xf borderId="0" fillId="2" fontId="3" numFmtId="164" xfId="0" applyFont="1" applyNumberFormat="1"/>
    <xf borderId="0" fillId="3" fontId="3" numFmtId="0" xfId="0" applyFont="1"/>
    <xf borderId="0" fillId="2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165" xfId="0" applyAlignment="1" applyFont="1" applyNumberFormat="1">
      <alignment horizontal="right" vertical="bottom"/>
    </xf>
    <xf borderId="0" fillId="2" fontId="1" numFmtId="3" xfId="0" applyAlignment="1" applyFont="1" applyNumberFormat="1">
      <alignment horizontal="right" vertical="bottom"/>
    </xf>
    <xf borderId="0" fillId="2" fontId="4" numFmtId="0" xfId="0" applyAlignment="1" applyFont="1">
      <alignment vertical="bottom"/>
    </xf>
    <xf borderId="0" fillId="4" fontId="1" numFmtId="0" xfId="0" applyAlignment="1" applyFill="1" applyFont="1">
      <alignment horizontal="right" shrinkToFit="0" vertical="bottom" wrapText="0"/>
    </xf>
    <xf borderId="0" fillId="0" fontId="3" numFmtId="164" xfId="0" applyFont="1" applyNumberFormat="1"/>
    <xf borderId="0" fillId="0" fontId="1" numFmtId="164" xfId="0" applyAlignment="1" applyFont="1" applyNumberFormat="1">
      <alignment horizontal="right" vertical="bottom"/>
    </xf>
    <xf borderId="0" fillId="0" fontId="3" numFmtId="10" xfId="0" applyFont="1" applyNumberFormat="1"/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://ny.gdp.mktp.cd" TargetMode="External"/><Relationship Id="rId10" Type="http://schemas.openxmlformats.org/officeDocument/2006/relationships/hyperlink" Target="http://ny.gdp.mktp.cd" TargetMode="External"/><Relationship Id="rId13" Type="http://schemas.openxmlformats.org/officeDocument/2006/relationships/hyperlink" Target="http://ny.gdp.mktp.cd" TargetMode="External"/><Relationship Id="rId12" Type="http://schemas.openxmlformats.org/officeDocument/2006/relationships/hyperlink" Target="http://ny.gdp.mktp.cd" TargetMode="External"/><Relationship Id="rId1" Type="http://schemas.openxmlformats.org/officeDocument/2006/relationships/hyperlink" Target="http://ny.gdp.mktp.cd" TargetMode="External"/><Relationship Id="rId2" Type="http://schemas.openxmlformats.org/officeDocument/2006/relationships/hyperlink" Target="http://ny.gdp.mktp.cd" TargetMode="External"/><Relationship Id="rId3" Type="http://schemas.openxmlformats.org/officeDocument/2006/relationships/hyperlink" Target="http://ny.gdp.mktp.cd" TargetMode="External"/><Relationship Id="rId4" Type="http://schemas.openxmlformats.org/officeDocument/2006/relationships/hyperlink" Target="http://ny.gdp.mktp.cd" TargetMode="External"/><Relationship Id="rId9" Type="http://schemas.openxmlformats.org/officeDocument/2006/relationships/hyperlink" Target="http://ny.gdp.mktp.cd" TargetMode="External"/><Relationship Id="rId15" Type="http://schemas.openxmlformats.org/officeDocument/2006/relationships/hyperlink" Target="http://ny.gdp.mktp.cd" TargetMode="External"/><Relationship Id="rId14" Type="http://schemas.openxmlformats.org/officeDocument/2006/relationships/hyperlink" Target="http://ny.gdp.mktp.cd" TargetMode="External"/><Relationship Id="rId17" Type="http://schemas.openxmlformats.org/officeDocument/2006/relationships/hyperlink" Target="http://ny.gdp.mktp.cd" TargetMode="External"/><Relationship Id="rId16" Type="http://schemas.openxmlformats.org/officeDocument/2006/relationships/hyperlink" Target="http://ny.gdp.mktp.cd" TargetMode="External"/><Relationship Id="rId5" Type="http://schemas.openxmlformats.org/officeDocument/2006/relationships/hyperlink" Target="http://ny.gdp.mktp.cd" TargetMode="External"/><Relationship Id="rId19" Type="http://schemas.openxmlformats.org/officeDocument/2006/relationships/hyperlink" Target="http://ny.gdp.mktp.cd" TargetMode="External"/><Relationship Id="rId6" Type="http://schemas.openxmlformats.org/officeDocument/2006/relationships/hyperlink" Target="http://ny.gdp.mktp.cd" TargetMode="External"/><Relationship Id="rId18" Type="http://schemas.openxmlformats.org/officeDocument/2006/relationships/hyperlink" Target="http://ny.gdp.mktp.cd" TargetMode="External"/><Relationship Id="rId7" Type="http://schemas.openxmlformats.org/officeDocument/2006/relationships/hyperlink" Target="http://ny.gdp.mktp.cd" TargetMode="External"/><Relationship Id="rId8" Type="http://schemas.openxmlformats.org/officeDocument/2006/relationships/hyperlink" Target="http://ny.gdp.mktp.c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4.xml"/><Relationship Id="rId11" Type="http://schemas.openxmlformats.org/officeDocument/2006/relationships/hyperlink" Target="http://ms.mil.xpnd.cd" TargetMode="External"/><Relationship Id="rId10" Type="http://schemas.openxmlformats.org/officeDocument/2006/relationships/hyperlink" Target="http://ms.mil.xpnd.cd" TargetMode="External"/><Relationship Id="rId13" Type="http://schemas.openxmlformats.org/officeDocument/2006/relationships/hyperlink" Target="http://ms.mil.xpnd.cd" TargetMode="External"/><Relationship Id="rId12" Type="http://schemas.openxmlformats.org/officeDocument/2006/relationships/hyperlink" Target="http://ms.mil.xpnd.cd" TargetMode="External"/><Relationship Id="rId1" Type="http://schemas.openxmlformats.org/officeDocument/2006/relationships/hyperlink" Target="http://ms.mil.xpnd.cd" TargetMode="External"/><Relationship Id="rId2" Type="http://schemas.openxmlformats.org/officeDocument/2006/relationships/hyperlink" Target="http://ms.mil.xpnd.cd" TargetMode="External"/><Relationship Id="rId3" Type="http://schemas.openxmlformats.org/officeDocument/2006/relationships/hyperlink" Target="http://ms.mil.xpnd.cd" TargetMode="External"/><Relationship Id="rId4" Type="http://schemas.openxmlformats.org/officeDocument/2006/relationships/hyperlink" Target="http://ms.mil.xpnd.cd" TargetMode="External"/><Relationship Id="rId9" Type="http://schemas.openxmlformats.org/officeDocument/2006/relationships/hyperlink" Target="http://ms.mil.xpnd.cd" TargetMode="External"/><Relationship Id="rId15" Type="http://schemas.openxmlformats.org/officeDocument/2006/relationships/hyperlink" Target="http://ms.mil.xpnd.cd" TargetMode="External"/><Relationship Id="rId14" Type="http://schemas.openxmlformats.org/officeDocument/2006/relationships/hyperlink" Target="http://ms.mil.xpnd.cd" TargetMode="External"/><Relationship Id="rId17" Type="http://schemas.openxmlformats.org/officeDocument/2006/relationships/hyperlink" Target="http://ms.mil.xpnd.cd" TargetMode="External"/><Relationship Id="rId16" Type="http://schemas.openxmlformats.org/officeDocument/2006/relationships/hyperlink" Target="http://ms.mil.xpnd.cd" TargetMode="External"/><Relationship Id="rId5" Type="http://schemas.openxmlformats.org/officeDocument/2006/relationships/hyperlink" Target="http://ms.mil.xpnd.cd" TargetMode="External"/><Relationship Id="rId19" Type="http://schemas.openxmlformats.org/officeDocument/2006/relationships/hyperlink" Target="http://ms.mil.xpnd.cd" TargetMode="External"/><Relationship Id="rId6" Type="http://schemas.openxmlformats.org/officeDocument/2006/relationships/hyperlink" Target="http://ms.mil.xpnd.cd" TargetMode="External"/><Relationship Id="rId18" Type="http://schemas.openxmlformats.org/officeDocument/2006/relationships/hyperlink" Target="http://ms.mil.xpnd.cd" TargetMode="External"/><Relationship Id="rId7" Type="http://schemas.openxmlformats.org/officeDocument/2006/relationships/hyperlink" Target="http://ms.mil.xpnd.cd" TargetMode="External"/><Relationship Id="rId8" Type="http://schemas.openxmlformats.org/officeDocument/2006/relationships/hyperlink" Target="http://ms.mil.xpnd.cd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>
        <v>2009.0</v>
      </c>
      <c r="F1" s="2">
        <v>2010.0</v>
      </c>
      <c r="G1" s="2">
        <v>2011.0</v>
      </c>
      <c r="H1" s="2">
        <v>2012.0</v>
      </c>
      <c r="I1" s="2">
        <v>2013.0</v>
      </c>
      <c r="J1" s="2">
        <v>2014.0</v>
      </c>
      <c r="K1" s="2">
        <v>2015.0</v>
      </c>
      <c r="L1" s="2">
        <v>2016.0</v>
      </c>
      <c r="M1" s="2">
        <v>2017.0</v>
      </c>
      <c r="N1" s="2">
        <v>2018.0</v>
      </c>
    </row>
    <row r="2" ht="15.75" customHeight="1">
      <c r="A2" s="1" t="s">
        <v>4</v>
      </c>
      <c r="B2" s="1" t="s">
        <v>5</v>
      </c>
      <c r="C2" s="1" t="s">
        <v>6</v>
      </c>
      <c r="D2" s="1" t="s">
        <v>7</v>
      </c>
      <c r="E2" s="2">
        <v>4.0482788E7</v>
      </c>
      <c r="F2" s="2">
        <v>4.0788453E7</v>
      </c>
      <c r="G2" s="2">
        <v>4.126149E7</v>
      </c>
      <c r="H2" s="2">
        <v>4.1733271E7</v>
      </c>
      <c r="I2" s="2">
        <v>4.2202935E7</v>
      </c>
      <c r="J2" s="2">
        <v>4.26695E7</v>
      </c>
      <c r="K2" s="2">
        <v>4.3131966E7</v>
      </c>
      <c r="L2" s="2">
        <v>4.3590368E7</v>
      </c>
      <c r="M2" s="2">
        <v>4.4044811E7</v>
      </c>
      <c r="N2" s="2">
        <v>4.4494502E7</v>
      </c>
    </row>
    <row r="3" ht="15.75" customHeight="1">
      <c r="A3" s="1" t="s">
        <v>4</v>
      </c>
      <c r="B3" s="1" t="s">
        <v>5</v>
      </c>
      <c r="C3" s="1" t="s">
        <v>8</v>
      </c>
      <c r="D3" s="1" t="s">
        <v>9</v>
      </c>
      <c r="E3" s="2">
        <v>2.16917E7</v>
      </c>
      <c r="F3" s="2">
        <v>2.203175E7</v>
      </c>
      <c r="G3" s="2">
        <v>2.2340024E7</v>
      </c>
      <c r="H3" s="2">
        <v>2.2733465E7</v>
      </c>
      <c r="I3" s="2">
        <v>2.3128129E7</v>
      </c>
      <c r="J3" s="2">
        <v>2.3475686E7</v>
      </c>
      <c r="K3" s="2">
        <v>2.3815995E7</v>
      </c>
      <c r="L3" s="2">
        <v>2.4190907E7</v>
      </c>
      <c r="M3" s="2">
        <v>2.460186E7</v>
      </c>
      <c r="N3" s="2">
        <v>2.4992369E7</v>
      </c>
    </row>
    <row r="4" ht="15.75" customHeight="1">
      <c r="A4" s="1" t="s">
        <v>4</v>
      </c>
      <c r="B4" s="1" t="s">
        <v>5</v>
      </c>
      <c r="C4" s="1" t="s">
        <v>10</v>
      </c>
      <c r="D4" s="1" t="s">
        <v>11</v>
      </c>
      <c r="E4" s="2">
        <v>1.93886508E8</v>
      </c>
      <c r="F4" s="2">
        <v>1.95713635E8</v>
      </c>
      <c r="G4" s="2">
        <v>1.97514534E8</v>
      </c>
      <c r="H4" s="2">
        <v>1.99287296E8</v>
      </c>
      <c r="I4" s="2">
        <v>2.01035903E8</v>
      </c>
      <c r="J4" s="2">
        <v>2.02763735E8</v>
      </c>
      <c r="K4" s="2">
        <v>2.04471769E8</v>
      </c>
      <c r="L4" s="2">
        <v>2.06163058E8</v>
      </c>
      <c r="M4" s="2">
        <v>2.07833831E8</v>
      </c>
      <c r="N4" s="2">
        <v>2.09469333E8</v>
      </c>
    </row>
    <row r="5" ht="15.75" customHeight="1">
      <c r="A5" s="1" t="s">
        <v>4</v>
      </c>
      <c r="B5" s="1" t="s">
        <v>5</v>
      </c>
      <c r="C5" s="1" t="s">
        <v>14</v>
      </c>
      <c r="D5" s="1" t="s">
        <v>15</v>
      </c>
      <c r="E5" s="2">
        <v>3.3628895E7</v>
      </c>
      <c r="F5" s="2">
        <v>3.4004889E7</v>
      </c>
      <c r="G5" s="2">
        <v>3.4339328E7</v>
      </c>
      <c r="H5" s="2">
        <v>3.4714222E7</v>
      </c>
      <c r="I5" s="2">
        <v>3.5082954E7</v>
      </c>
      <c r="J5" s="2">
        <v>3.5437435E7</v>
      </c>
      <c r="K5" s="2">
        <v>3.5702908E7</v>
      </c>
      <c r="L5" s="2">
        <v>3.6109487E7</v>
      </c>
      <c r="M5" s="2">
        <v>3.6540268E7</v>
      </c>
      <c r="N5" s="2">
        <v>3.7058856E7</v>
      </c>
    </row>
    <row r="6" ht="15.75" customHeight="1">
      <c r="A6" s="1" t="s">
        <v>4</v>
      </c>
      <c r="B6" s="1" t="s">
        <v>5</v>
      </c>
      <c r="C6" s="1" t="s">
        <v>16</v>
      </c>
      <c r="D6" s="1" t="s">
        <v>17</v>
      </c>
      <c r="E6" s="2">
        <v>1.33126E9</v>
      </c>
      <c r="F6" s="2">
        <v>1.337705E9</v>
      </c>
      <c r="G6" s="2">
        <v>1.34413E9</v>
      </c>
      <c r="H6" s="2">
        <v>1.350695E9</v>
      </c>
      <c r="I6" s="2">
        <v>1.35738E9</v>
      </c>
      <c r="J6" s="2">
        <v>1.36427E9</v>
      </c>
      <c r="K6" s="2">
        <v>1.37122E9</v>
      </c>
      <c r="L6" s="2">
        <v>1.378665E9</v>
      </c>
      <c r="M6" s="2">
        <v>1.386395E9</v>
      </c>
      <c r="N6" s="2">
        <v>1.39273E9</v>
      </c>
    </row>
    <row r="7" ht="15.75" customHeight="1">
      <c r="A7" s="1" t="s">
        <v>4</v>
      </c>
      <c r="B7" s="1" t="s">
        <v>5</v>
      </c>
      <c r="C7" s="1" t="s">
        <v>18</v>
      </c>
      <c r="D7" s="1" t="s">
        <v>19</v>
      </c>
      <c r="E7" s="2">
        <v>6.470704E7</v>
      </c>
      <c r="F7" s="2">
        <v>6.5027507E7</v>
      </c>
      <c r="G7" s="2">
        <v>6.534278E7</v>
      </c>
      <c r="H7" s="2">
        <v>6.5659809E7</v>
      </c>
      <c r="I7" s="2">
        <v>6.5998687E7</v>
      </c>
      <c r="J7" s="2">
        <v>6.63161E7</v>
      </c>
      <c r="K7" s="2">
        <v>6.6593366E7</v>
      </c>
      <c r="L7" s="2">
        <v>6.6859768E7</v>
      </c>
      <c r="M7" s="2">
        <v>6.6865144E7</v>
      </c>
      <c r="N7" s="2">
        <v>6.6987244E7</v>
      </c>
    </row>
    <row r="8" ht="15.75" customHeight="1">
      <c r="A8" s="1" t="s">
        <v>4</v>
      </c>
      <c r="B8" s="1" t="s">
        <v>5</v>
      </c>
      <c r="C8" s="1" t="s">
        <v>20</v>
      </c>
      <c r="D8" s="1" t="s">
        <v>21</v>
      </c>
      <c r="E8" s="2">
        <v>8.1902307E7</v>
      </c>
      <c r="F8" s="2">
        <v>8.177693E7</v>
      </c>
      <c r="G8" s="2">
        <v>8.0274983E7</v>
      </c>
      <c r="H8" s="2">
        <v>8.0425823E7</v>
      </c>
      <c r="I8" s="2">
        <v>8.0645605E7</v>
      </c>
      <c r="J8" s="2">
        <v>8.09825E7</v>
      </c>
      <c r="K8" s="2">
        <v>8.1686611E7</v>
      </c>
      <c r="L8" s="2">
        <v>8.2348669E7</v>
      </c>
      <c r="M8" s="2">
        <v>8.2657002E7</v>
      </c>
      <c r="N8" s="2">
        <v>8.2927922E7</v>
      </c>
    </row>
    <row r="9" ht="15.75" customHeight="1">
      <c r="A9" s="1" t="s">
        <v>4</v>
      </c>
      <c r="B9" s="1" t="s">
        <v>5</v>
      </c>
      <c r="C9" s="1" t="s">
        <v>22</v>
      </c>
      <c r="D9" s="1" t="s">
        <v>23</v>
      </c>
      <c r="E9" s="2">
        <v>1.217726215E9</v>
      </c>
      <c r="F9" s="2">
        <v>1.23428117E9</v>
      </c>
      <c r="G9" s="2">
        <v>1.250288729E9</v>
      </c>
      <c r="H9" s="2">
        <v>1.26578279E9</v>
      </c>
      <c r="I9" s="2">
        <v>1.280846129E9</v>
      </c>
      <c r="J9" s="2">
        <v>1.295604184E9</v>
      </c>
      <c r="K9" s="2">
        <v>1.310152403E9</v>
      </c>
      <c r="L9" s="2">
        <v>1.324509589E9</v>
      </c>
      <c r="M9" s="2">
        <v>1.338658835E9</v>
      </c>
      <c r="N9" s="2">
        <v>1.352617328E9</v>
      </c>
    </row>
    <row r="10" ht="15.75" customHeight="1">
      <c r="A10" s="1" t="s">
        <v>4</v>
      </c>
      <c r="B10" s="1" t="s">
        <v>5</v>
      </c>
      <c r="C10" s="1" t="s">
        <v>24</v>
      </c>
      <c r="D10" s="1" t="s">
        <v>25</v>
      </c>
      <c r="E10" s="2">
        <v>2.38620563E8</v>
      </c>
      <c r="F10" s="2">
        <v>2.41834215E8</v>
      </c>
      <c r="G10" s="2">
        <v>2.45116206E8</v>
      </c>
      <c r="H10" s="2">
        <v>2.48452413E8</v>
      </c>
      <c r="I10" s="2">
        <v>2.51806402E8</v>
      </c>
      <c r="J10" s="2">
        <v>2.55129004E8</v>
      </c>
      <c r="K10" s="2">
        <v>2.58383256E8</v>
      </c>
      <c r="L10" s="2">
        <v>2.61554226E8</v>
      </c>
      <c r="M10" s="2">
        <v>2.64645886E8</v>
      </c>
      <c r="N10" s="2">
        <v>2.67663435E8</v>
      </c>
    </row>
    <row r="11" ht="15.75" customHeight="1">
      <c r="A11" s="1" t="s">
        <v>4</v>
      </c>
      <c r="B11" s="1" t="s">
        <v>5</v>
      </c>
      <c r="C11" s="1" t="s">
        <v>26</v>
      </c>
      <c r="D11" s="1" t="s">
        <v>27</v>
      </c>
      <c r="E11" s="2">
        <v>5.9095365E7</v>
      </c>
      <c r="F11" s="2">
        <v>5.9277417E7</v>
      </c>
      <c r="G11" s="2">
        <v>5.9379449E7</v>
      </c>
      <c r="H11" s="2">
        <v>5.9539717E7</v>
      </c>
      <c r="I11" s="2">
        <v>6.0233948E7</v>
      </c>
      <c r="J11" s="2">
        <v>6.078914E7</v>
      </c>
      <c r="K11" s="2">
        <v>6.0730582E7</v>
      </c>
      <c r="L11" s="2">
        <v>6.0627498E7</v>
      </c>
      <c r="M11" s="2">
        <v>6.0536709E7</v>
      </c>
      <c r="N11" s="2">
        <v>6.0431283E7</v>
      </c>
    </row>
    <row r="12" ht="15.75" customHeight="1">
      <c r="A12" s="1" t="s">
        <v>4</v>
      </c>
      <c r="B12" s="1" t="s">
        <v>5</v>
      </c>
      <c r="C12" s="1" t="s">
        <v>28</v>
      </c>
      <c r="D12" s="1" t="s">
        <v>29</v>
      </c>
      <c r="E12" s="2">
        <v>1.28047E8</v>
      </c>
      <c r="F12" s="2">
        <v>1.2807E8</v>
      </c>
      <c r="G12" s="2">
        <v>1.27833E8</v>
      </c>
      <c r="H12" s="2">
        <v>1.27629E8</v>
      </c>
      <c r="I12" s="2">
        <v>1.27445E8</v>
      </c>
      <c r="J12" s="2">
        <v>1.27276E8</v>
      </c>
      <c r="K12" s="2">
        <v>1.27141E8</v>
      </c>
      <c r="L12" s="2">
        <v>1.26994511E8</v>
      </c>
      <c r="M12" s="2">
        <v>1.26785797E8</v>
      </c>
      <c r="N12" s="2">
        <v>1.265291E8</v>
      </c>
    </row>
    <row r="13" ht="15.75" customHeight="1">
      <c r="A13" s="1" t="s">
        <v>4</v>
      </c>
      <c r="B13" s="1" t="s">
        <v>5</v>
      </c>
      <c r="C13" s="1" t="s">
        <v>30</v>
      </c>
      <c r="D13" s="1" t="s">
        <v>31</v>
      </c>
      <c r="E13" s="2">
        <v>4.9307835E7</v>
      </c>
      <c r="F13" s="2">
        <v>4.9554112E7</v>
      </c>
      <c r="G13" s="2">
        <v>4.9936638E7</v>
      </c>
      <c r="H13" s="2">
        <v>5.0199853E7</v>
      </c>
      <c r="I13" s="2">
        <v>5.0428893E7</v>
      </c>
      <c r="J13" s="2">
        <v>5.0746659E7</v>
      </c>
      <c r="K13" s="2">
        <v>5.1014947E7</v>
      </c>
      <c r="L13" s="2">
        <v>5.1245707E7</v>
      </c>
      <c r="M13" s="2">
        <v>5.1466201E7</v>
      </c>
      <c r="N13" s="2">
        <v>5.1635256E7</v>
      </c>
    </row>
    <row r="14" ht="15.75" customHeight="1">
      <c r="A14" s="1" t="s">
        <v>4</v>
      </c>
      <c r="B14" s="1" t="s">
        <v>5</v>
      </c>
      <c r="C14" s="1" t="s">
        <v>32</v>
      </c>
      <c r="D14" s="1" t="s">
        <v>33</v>
      </c>
      <c r="E14" s="2">
        <v>1.12463887E8</v>
      </c>
      <c r="F14" s="2">
        <v>1.14092963E8</v>
      </c>
      <c r="G14" s="2">
        <v>1.15695473E8</v>
      </c>
      <c r="H14" s="2">
        <v>1.17274155E8</v>
      </c>
      <c r="I14" s="2">
        <v>1.18827161E8</v>
      </c>
      <c r="J14" s="2">
        <v>1.20355128E8</v>
      </c>
      <c r="K14" s="2">
        <v>1.21858258E8</v>
      </c>
      <c r="L14" s="2">
        <v>1.23333376E8</v>
      </c>
      <c r="M14" s="2">
        <v>1.24777324E8</v>
      </c>
      <c r="N14" s="2">
        <v>1.26190788E8</v>
      </c>
    </row>
    <row r="15" ht="15.75" customHeight="1">
      <c r="A15" s="1" t="s">
        <v>4</v>
      </c>
      <c r="B15" s="1" t="s">
        <v>5</v>
      </c>
      <c r="C15" s="1" t="s">
        <v>34</v>
      </c>
      <c r="D15" s="1" t="s">
        <v>35</v>
      </c>
      <c r="E15" s="2">
        <v>1.42785342E8</v>
      </c>
      <c r="F15" s="2">
        <v>1.42849449E8</v>
      </c>
      <c r="G15" s="2">
        <v>1.42960868E8</v>
      </c>
      <c r="H15" s="2">
        <v>1.43201676E8</v>
      </c>
      <c r="I15" s="2">
        <v>1.43506911E8</v>
      </c>
      <c r="J15" s="2">
        <v>1.43819666E8</v>
      </c>
      <c r="K15" s="2">
        <v>1.4409687E8</v>
      </c>
      <c r="L15" s="2">
        <v>1.44342396E8</v>
      </c>
      <c r="M15" s="2">
        <v>1.4449674E8</v>
      </c>
      <c r="N15" s="2">
        <v>1.4447805E8</v>
      </c>
    </row>
    <row r="16" ht="15.75" customHeight="1">
      <c r="A16" s="1" t="s">
        <v>4</v>
      </c>
      <c r="B16" s="1" t="s">
        <v>5</v>
      </c>
      <c r="C16" s="1" t="s">
        <v>36</v>
      </c>
      <c r="D16" s="1" t="s">
        <v>37</v>
      </c>
      <c r="E16" s="2">
        <v>2.6630303E7</v>
      </c>
      <c r="F16" s="2">
        <v>2.7421461E7</v>
      </c>
      <c r="G16" s="2">
        <v>2.8267685E7</v>
      </c>
      <c r="H16" s="2">
        <v>2.9155187E7</v>
      </c>
      <c r="I16" s="2">
        <v>3.0052518E7</v>
      </c>
      <c r="J16" s="2">
        <v>3.0916994E7</v>
      </c>
      <c r="K16" s="2">
        <v>3.1717667E7</v>
      </c>
      <c r="L16" s="2">
        <v>3.2442572E7</v>
      </c>
      <c r="M16" s="2">
        <v>3.3099147E7</v>
      </c>
      <c r="N16" s="2">
        <v>3.3699947E7</v>
      </c>
    </row>
    <row r="17" ht="15.75" customHeight="1">
      <c r="A17" s="1" t="s">
        <v>4</v>
      </c>
      <c r="B17" s="1" t="s">
        <v>5</v>
      </c>
      <c r="C17" s="1" t="s">
        <v>38</v>
      </c>
      <c r="D17" s="1" t="s">
        <v>39</v>
      </c>
      <c r="E17" s="2">
        <v>5.0477011E7</v>
      </c>
      <c r="F17" s="2">
        <v>5.1216964E7</v>
      </c>
      <c r="G17" s="2">
        <v>5.2004172E7</v>
      </c>
      <c r="H17" s="2">
        <v>5.2834005E7</v>
      </c>
      <c r="I17" s="2">
        <v>5.3689236E7</v>
      </c>
      <c r="J17" s="2">
        <v>5.4545991E7</v>
      </c>
      <c r="K17" s="2">
        <v>5.5386367E7</v>
      </c>
      <c r="L17" s="2">
        <v>5.6203654E7</v>
      </c>
      <c r="M17" s="2">
        <v>5.7000451E7</v>
      </c>
      <c r="N17" s="2">
        <v>5.7779622E7</v>
      </c>
    </row>
    <row r="18" ht="15.75" customHeight="1">
      <c r="A18" s="1" t="s">
        <v>4</v>
      </c>
      <c r="B18" s="1" t="s">
        <v>5</v>
      </c>
      <c r="C18" s="1" t="s">
        <v>40</v>
      </c>
      <c r="D18" s="1" t="s">
        <v>41</v>
      </c>
      <c r="E18" s="2">
        <v>7.1321399E7</v>
      </c>
      <c r="F18" s="2">
        <v>7.2326988E7</v>
      </c>
      <c r="G18" s="2">
        <v>7.3443863E7</v>
      </c>
      <c r="H18" s="2">
        <v>7.4653016E7</v>
      </c>
      <c r="I18" s="2">
        <v>7.5928564E7</v>
      </c>
      <c r="J18" s="2">
        <v>7.7231907E7</v>
      </c>
      <c r="K18" s="2">
        <v>7.8529409E7</v>
      </c>
      <c r="L18" s="2">
        <v>7.9821724E7</v>
      </c>
      <c r="M18" s="2">
        <v>8.1101892E7</v>
      </c>
      <c r="N18" s="2">
        <v>8.2319724E7</v>
      </c>
    </row>
    <row r="19" ht="15.75" customHeight="1">
      <c r="A19" s="1" t="s">
        <v>4</v>
      </c>
      <c r="B19" s="1" t="s">
        <v>5</v>
      </c>
      <c r="C19" s="1" t="s">
        <v>42</v>
      </c>
      <c r="D19" s="1" t="s">
        <v>43</v>
      </c>
      <c r="E19" s="2">
        <v>6.227627E7</v>
      </c>
      <c r="F19" s="2">
        <v>6.2766365E7</v>
      </c>
      <c r="G19" s="2">
        <v>6.3258918E7</v>
      </c>
      <c r="H19" s="2">
        <v>6.37003E7</v>
      </c>
      <c r="I19" s="2">
        <v>6.4128226E7</v>
      </c>
      <c r="J19" s="2">
        <v>6.461316E7</v>
      </c>
      <c r="K19" s="2">
        <v>6.5128861E7</v>
      </c>
      <c r="L19" s="2">
        <v>6.5595565E7</v>
      </c>
      <c r="M19" s="2">
        <v>6.6058859E7</v>
      </c>
      <c r="N19" s="2">
        <v>6.6488991E7</v>
      </c>
    </row>
    <row r="20" ht="15.75" customHeight="1">
      <c r="A20" s="1" t="s">
        <v>4</v>
      </c>
      <c r="B20" s="1" t="s">
        <v>5</v>
      </c>
      <c r="C20" s="1" t="s">
        <v>44</v>
      </c>
      <c r="D20" s="1" t="s">
        <v>45</v>
      </c>
      <c r="E20" s="2">
        <v>3.06771529E8</v>
      </c>
      <c r="F20" s="2">
        <v>3.09326085E8</v>
      </c>
      <c r="G20" s="2">
        <v>3.11580009E8</v>
      </c>
      <c r="H20" s="2">
        <v>3.13874218E8</v>
      </c>
      <c r="I20" s="2">
        <v>3.16057727E8</v>
      </c>
      <c r="J20" s="2">
        <v>3.18386421E8</v>
      </c>
      <c r="K20" s="2">
        <v>3.20742673E8</v>
      </c>
      <c r="L20" s="2">
        <v>3.23071342E8</v>
      </c>
      <c r="M20" s="2">
        <v>3.25147121E8</v>
      </c>
      <c r="N20" s="2">
        <v>3.27167434E8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</v>
      </c>
      <c r="B1" s="1" t="s">
        <v>3</v>
      </c>
      <c r="C1" s="2">
        <v>2009.0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2">
        <v>2017.0</v>
      </c>
      <c r="L1" s="4" t="s">
        <v>59</v>
      </c>
      <c r="M1" s="6">
        <v>2018.0</v>
      </c>
      <c r="N1" s="8" t="s">
        <v>49</v>
      </c>
      <c r="O1" s="6">
        <v>2018.0</v>
      </c>
      <c r="P1" s="8" t="s">
        <v>50</v>
      </c>
      <c r="Q1" s="6">
        <v>2018.0</v>
      </c>
      <c r="R1" s="8" t="s">
        <v>51</v>
      </c>
    </row>
    <row r="2" ht="15.75" customHeight="1">
      <c r="A2" s="1" t="s">
        <v>8</v>
      </c>
      <c r="B2" s="1" t="s">
        <v>9</v>
      </c>
      <c r="C2" s="2">
        <v>3662.597</v>
      </c>
      <c r="D2" s="2">
        <v>4385.985</v>
      </c>
      <c r="E2" s="2">
        <v>5340.273</v>
      </c>
      <c r="F2" s="2">
        <v>5900.734</v>
      </c>
      <c r="G2" s="2">
        <v>5969.268</v>
      </c>
      <c r="H2" s="2">
        <v>5649.725</v>
      </c>
      <c r="I2" s="2">
        <v>5286.115</v>
      </c>
      <c r="J2" s="2">
        <v>4599.836</v>
      </c>
      <c r="K2" s="2">
        <v>4979.857</v>
      </c>
      <c r="L2" s="9">
        <v>5301.886</v>
      </c>
      <c r="M2" s="14"/>
      <c r="N2" s="15">
        <v>57305.3</v>
      </c>
      <c r="P2" s="16">
        <v>2.4992369E7</v>
      </c>
      <c r="R2" s="11">
        <v>1432.19517866832</v>
      </c>
    </row>
    <row r="3" ht="15.75" customHeight="1">
      <c r="A3" s="1" t="s">
        <v>10</v>
      </c>
      <c r="B3" s="1" t="s">
        <v>11</v>
      </c>
      <c r="C3" s="2">
        <v>721.795</v>
      </c>
      <c r="D3" s="2">
        <v>896.692</v>
      </c>
      <c r="E3" s="2">
        <v>1031.569</v>
      </c>
      <c r="F3" s="2">
        <v>956.9451</v>
      </c>
      <c r="G3" s="2">
        <v>981.1967</v>
      </c>
      <c r="H3" s="2">
        <v>1016.973</v>
      </c>
      <c r="I3" s="2">
        <v>781.8019</v>
      </c>
      <c r="J3" s="2">
        <v>801.9341</v>
      </c>
      <c r="K3" s="18">
        <v>0.0</v>
      </c>
      <c r="L3" s="9">
        <v>0.0</v>
      </c>
      <c r="M3" s="14"/>
      <c r="N3" s="15">
        <v>8920.76</v>
      </c>
      <c r="P3" s="16">
        <v>2.09469333E8</v>
      </c>
      <c r="R3" s="11">
        <v>1868.62608790848</v>
      </c>
    </row>
    <row r="4" ht="15.75" customHeight="1">
      <c r="A4" s="1" t="s">
        <v>14</v>
      </c>
      <c r="B4" s="1" t="s">
        <v>15</v>
      </c>
      <c r="C4" s="2">
        <v>4385.55</v>
      </c>
      <c r="D4" s="2">
        <v>5090.47</v>
      </c>
      <c r="E4" s="2">
        <v>5420.15</v>
      </c>
      <c r="F4" s="2">
        <v>5465.98</v>
      </c>
      <c r="G4" s="2">
        <v>5401.154</v>
      </c>
      <c r="H4" s="2">
        <v>5145.062</v>
      </c>
      <c r="I4" s="2">
        <v>4603.517</v>
      </c>
      <c r="J4" s="2">
        <v>4574.685</v>
      </c>
      <c r="K4" s="2">
        <v>4805.806</v>
      </c>
      <c r="L4" s="9">
        <v>4954.25</v>
      </c>
      <c r="M4" s="14"/>
      <c r="N4" s="15">
        <v>46124.67</v>
      </c>
      <c r="P4" s="16">
        <v>3.7058856E7</v>
      </c>
      <c r="R4" s="11">
        <v>1709.32732424004</v>
      </c>
    </row>
    <row r="5" ht="15.75" customHeight="1">
      <c r="A5" s="1" t="s">
        <v>16</v>
      </c>
      <c r="B5" s="1" t="s">
        <v>17</v>
      </c>
      <c r="C5" s="2">
        <v>166.2807</v>
      </c>
      <c r="D5" s="2">
        <v>190.846</v>
      </c>
      <c r="E5" s="2">
        <v>242.0853</v>
      </c>
      <c r="F5" s="2">
        <v>288.6832</v>
      </c>
      <c r="G5" s="2">
        <v>334.3416</v>
      </c>
      <c r="H5" s="2">
        <v>368.5663</v>
      </c>
      <c r="I5" s="2">
        <v>400.2234</v>
      </c>
      <c r="J5" s="2">
        <v>405.4745</v>
      </c>
      <c r="K5" s="18">
        <v>0.0</v>
      </c>
      <c r="L5" s="9">
        <v>0.0</v>
      </c>
      <c r="M5" s="14"/>
      <c r="N5" s="15">
        <v>9770.85</v>
      </c>
      <c r="P5" s="16">
        <v>1.39273E9</v>
      </c>
      <c r="R5" s="11">
        <v>13608.1518646379</v>
      </c>
    </row>
    <row r="6" ht="15.75" customHeight="1">
      <c r="A6" s="1" t="s">
        <v>18</v>
      </c>
      <c r="B6" s="1" t="s">
        <v>19</v>
      </c>
      <c r="C6" s="2">
        <v>4698.438</v>
      </c>
      <c r="D6" s="2">
        <v>4567.342</v>
      </c>
      <c r="E6" s="2">
        <v>4905.876</v>
      </c>
      <c r="F6" s="2">
        <v>4624.973</v>
      </c>
      <c r="G6" s="2">
        <v>4870.928</v>
      </c>
      <c r="H6" s="2">
        <v>4976.531</v>
      </c>
      <c r="I6" s="2">
        <v>4195.527</v>
      </c>
      <c r="J6" s="2">
        <v>4253.613</v>
      </c>
      <c r="K6" s="2">
        <v>4382.345</v>
      </c>
      <c r="L6" s="9">
        <v>4642.684</v>
      </c>
      <c r="M6" s="14"/>
      <c r="N6" s="15">
        <v>41463.64</v>
      </c>
      <c r="P6" s="16">
        <v>6.6987244E7</v>
      </c>
      <c r="R6" s="11">
        <v>2777.53523927798</v>
      </c>
    </row>
    <row r="7" ht="15.75" customHeight="1">
      <c r="A7" s="1" t="s">
        <v>20</v>
      </c>
      <c r="B7" s="1" t="s">
        <v>21</v>
      </c>
      <c r="C7" s="2">
        <v>4649.024</v>
      </c>
      <c r="D7" s="2">
        <v>4598.501</v>
      </c>
      <c r="E7" s="2">
        <v>5018.535</v>
      </c>
      <c r="F7" s="2">
        <v>4748.912</v>
      </c>
      <c r="G7" s="2">
        <v>5086.759</v>
      </c>
      <c r="H7" s="2">
        <v>5276.454</v>
      </c>
      <c r="I7" s="2">
        <v>4589.84</v>
      </c>
      <c r="J7" s="2">
        <v>4724.382</v>
      </c>
      <c r="K7" s="2">
        <v>5025.281</v>
      </c>
      <c r="L7" s="9">
        <v>5411.882</v>
      </c>
      <c r="M7" s="14"/>
      <c r="N7" s="15">
        <v>48195.58</v>
      </c>
      <c r="P7" s="16">
        <v>8.2927922E7</v>
      </c>
      <c r="R7" s="11">
        <v>3996.75929105781</v>
      </c>
    </row>
    <row r="8" ht="15.75" customHeight="1">
      <c r="A8" s="1" t="s">
        <v>22</v>
      </c>
      <c r="B8" s="1" t="s">
        <v>23</v>
      </c>
      <c r="C8" s="2">
        <v>39.60448</v>
      </c>
      <c r="D8" s="2">
        <v>45.81777</v>
      </c>
      <c r="E8" s="2">
        <v>47.33003</v>
      </c>
      <c r="F8" s="2">
        <v>48.06675</v>
      </c>
      <c r="G8" s="2">
        <v>54.34573</v>
      </c>
      <c r="H8" s="2">
        <v>56.97451</v>
      </c>
      <c r="I8" s="2">
        <v>57.17561</v>
      </c>
      <c r="J8" s="2">
        <v>62.6168</v>
      </c>
      <c r="K8" s="18">
        <v>0.0</v>
      </c>
      <c r="L8" s="9">
        <v>0.0</v>
      </c>
      <c r="M8" s="14"/>
      <c r="N8" s="15">
        <v>2015.59</v>
      </c>
      <c r="P8" s="16">
        <v>1.352617328E9</v>
      </c>
      <c r="R8" s="11">
        <v>2726.32261682131</v>
      </c>
    </row>
    <row r="9" ht="15.75" customHeight="1">
      <c r="A9" s="1" t="s">
        <v>24</v>
      </c>
      <c r="B9" s="1" t="s">
        <v>25</v>
      </c>
      <c r="C9" s="2">
        <v>60.71449</v>
      </c>
      <c r="D9" s="2">
        <v>92.45316</v>
      </c>
      <c r="E9" s="2">
        <v>107.6519</v>
      </c>
      <c r="F9" s="2">
        <v>107.2469</v>
      </c>
      <c r="G9" s="2">
        <v>107.304</v>
      </c>
      <c r="H9" s="2">
        <v>108.8339</v>
      </c>
      <c r="I9" s="2">
        <v>100.1174</v>
      </c>
      <c r="J9" s="2">
        <v>111.3746</v>
      </c>
      <c r="K9" s="18">
        <v>0.0</v>
      </c>
      <c r="L9" s="9">
        <v>0.0</v>
      </c>
      <c r="M9" s="14"/>
      <c r="N9" s="15">
        <v>3893.6</v>
      </c>
      <c r="P9" s="16">
        <v>2.67663435E8</v>
      </c>
      <c r="R9" s="11">
        <v>1042.1733006255502</v>
      </c>
    </row>
    <row r="10" ht="15.75" customHeight="1">
      <c r="A10" s="1" t="s">
        <v>26</v>
      </c>
      <c r="B10" s="1" t="s">
        <v>27</v>
      </c>
      <c r="C10" s="2">
        <v>3319.411</v>
      </c>
      <c r="D10" s="2">
        <v>3209.953</v>
      </c>
      <c r="E10" s="2">
        <v>3386.869</v>
      </c>
      <c r="F10" s="2">
        <v>3117.953</v>
      </c>
      <c r="G10" s="2">
        <v>3166.347</v>
      </c>
      <c r="H10" s="2">
        <v>3189.594</v>
      </c>
      <c r="I10" s="2">
        <v>2711.726</v>
      </c>
      <c r="J10" s="2">
        <v>2738.094</v>
      </c>
      <c r="K10" s="2">
        <v>2842.52</v>
      </c>
      <c r="L10" s="9">
        <v>3024.476</v>
      </c>
      <c r="M10" s="14"/>
      <c r="N10" s="15">
        <v>34318.35</v>
      </c>
      <c r="P10" s="16">
        <v>6.0431283E7</v>
      </c>
      <c r="R10" s="11">
        <v>2073.90198887823</v>
      </c>
    </row>
    <row r="11" ht="15.75" customHeight="1">
      <c r="A11" s="1" t="s">
        <v>28</v>
      </c>
      <c r="B11" s="1" t="s">
        <v>29</v>
      </c>
      <c r="C11" s="2">
        <v>3700.662</v>
      </c>
      <c r="D11" s="2">
        <v>4075.568</v>
      </c>
      <c r="E11" s="2">
        <v>5113.996</v>
      </c>
      <c r="F11" s="2">
        <v>5244.801</v>
      </c>
      <c r="G11" s="2">
        <v>4365.844</v>
      </c>
      <c r="H11" s="2">
        <v>4128.012</v>
      </c>
      <c r="I11" s="2">
        <v>3758.334</v>
      </c>
      <c r="J11" s="2">
        <v>4199.874</v>
      </c>
      <c r="K11" s="2">
        <v>4191.985</v>
      </c>
      <c r="L11" s="9">
        <v>4289.326</v>
      </c>
      <c r="M11" s="14"/>
      <c r="N11" s="15">
        <v>39286.74</v>
      </c>
      <c r="P11" s="16">
        <v>1.265291E8</v>
      </c>
      <c r="R11" s="11">
        <v>4970.91555663888</v>
      </c>
    </row>
    <row r="12" ht="15.75" customHeight="1">
      <c r="A12" s="1" t="s">
        <v>30</v>
      </c>
      <c r="B12" s="1" t="s">
        <v>31</v>
      </c>
      <c r="C12" s="2">
        <v>1113.978</v>
      </c>
      <c r="D12" s="2">
        <v>1374.25</v>
      </c>
      <c r="E12" s="2">
        <v>1515.582</v>
      </c>
      <c r="F12" s="2">
        <v>1567.975</v>
      </c>
      <c r="G12" s="2">
        <v>1703.304</v>
      </c>
      <c r="H12" s="2">
        <v>1897.013</v>
      </c>
      <c r="I12" s="2">
        <v>1909.553</v>
      </c>
      <c r="J12" s="2">
        <v>2022.304</v>
      </c>
      <c r="K12" s="2">
        <v>2261.645</v>
      </c>
      <c r="L12" s="9">
        <v>2541.01</v>
      </c>
      <c r="M12" s="14"/>
      <c r="N12" s="15">
        <v>31362.75</v>
      </c>
      <c r="P12" s="16">
        <v>5.1635256E7</v>
      </c>
      <c r="R12" s="11">
        <v>1619.4237011696298</v>
      </c>
    </row>
    <row r="13" ht="15.75" customHeight="1">
      <c r="A13" s="1" t="s">
        <v>32</v>
      </c>
      <c r="B13" s="1" t="s">
        <v>33</v>
      </c>
      <c r="C13" s="2">
        <v>490.5822</v>
      </c>
      <c r="D13" s="2">
        <v>553.966</v>
      </c>
      <c r="E13" s="2">
        <v>581.697</v>
      </c>
      <c r="F13" s="2">
        <v>598.3217</v>
      </c>
      <c r="G13" s="2">
        <v>637.1831</v>
      </c>
      <c r="H13" s="2">
        <v>612.4176</v>
      </c>
      <c r="I13" s="2">
        <v>552.5344</v>
      </c>
      <c r="J13" s="2">
        <v>477.5067</v>
      </c>
      <c r="K13" s="2">
        <v>512.0384</v>
      </c>
      <c r="L13" s="9">
        <v>529.2245</v>
      </c>
      <c r="M13" s="14"/>
      <c r="N13" s="15">
        <v>9698.08</v>
      </c>
      <c r="P13" s="16">
        <v>1.26190788E8</v>
      </c>
      <c r="R13" s="11">
        <v>1223.8088855856101</v>
      </c>
    </row>
    <row r="14" ht="15.75" customHeight="1">
      <c r="A14" s="1" t="s">
        <v>34</v>
      </c>
      <c r="B14" s="1" t="s">
        <v>35</v>
      </c>
      <c r="C14" s="2">
        <v>480.7164</v>
      </c>
      <c r="D14" s="2">
        <v>527.8786</v>
      </c>
      <c r="E14" s="2">
        <v>686.275</v>
      </c>
      <c r="F14" s="2">
        <v>761.2332</v>
      </c>
      <c r="G14" s="2">
        <v>811.7195</v>
      </c>
      <c r="H14" s="2">
        <v>756.8476</v>
      </c>
      <c r="I14" s="2">
        <v>500.3109</v>
      </c>
      <c r="J14" s="2">
        <v>467.7057</v>
      </c>
      <c r="K14" s="18">
        <v>0.0</v>
      </c>
      <c r="L14" s="9">
        <v>0.0</v>
      </c>
      <c r="M14" s="14"/>
      <c r="N14" s="15">
        <v>11472.7</v>
      </c>
      <c r="P14" s="16">
        <v>1.4447805E8</v>
      </c>
      <c r="R14" s="11">
        <v>1657.55376558067</v>
      </c>
    </row>
    <row r="15" ht="15.75" customHeight="1">
      <c r="A15" s="1" t="s">
        <v>38</v>
      </c>
      <c r="B15" s="1" t="s">
        <v>39</v>
      </c>
      <c r="C15" s="2">
        <v>417.138</v>
      </c>
      <c r="D15" s="2">
        <v>543.4168</v>
      </c>
      <c r="E15" s="2">
        <v>600.3157</v>
      </c>
      <c r="F15" s="2">
        <v>581.5819</v>
      </c>
      <c r="G15" s="2">
        <v>527.2663</v>
      </c>
      <c r="H15" s="2">
        <v>509.7616</v>
      </c>
      <c r="I15" s="2">
        <v>470.1734</v>
      </c>
      <c r="J15" s="2">
        <v>425.9106</v>
      </c>
      <c r="K15" s="18">
        <v>0.0</v>
      </c>
      <c r="L15" s="9">
        <v>0.0</v>
      </c>
      <c r="M15" s="14"/>
      <c r="N15" s="15">
        <v>6339.57</v>
      </c>
      <c r="P15" s="16">
        <v>5.7779622E7</v>
      </c>
      <c r="R15" s="11">
        <v>366.29820983458</v>
      </c>
    </row>
    <row r="16" ht="15.75" customHeight="1">
      <c r="A16" s="1" t="s">
        <v>40</v>
      </c>
      <c r="B16" s="1" t="s">
        <v>41</v>
      </c>
      <c r="C16" s="2">
        <v>500.1917</v>
      </c>
      <c r="D16" s="2">
        <v>539.3826</v>
      </c>
      <c r="E16" s="2">
        <v>531.4087</v>
      </c>
      <c r="F16" s="2">
        <v>524.2511</v>
      </c>
      <c r="G16" s="2">
        <v>551.354</v>
      </c>
      <c r="H16" s="2">
        <v>525.8068</v>
      </c>
      <c r="I16" s="2">
        <v>453.1677</v>
      </c>
      <c r="J16" s="2">
        <v>466.8021</v>
      </c>
      <c r="K16" s="2">
        <v>442.6693</v>
      </c>
      <c r="L16" s="9">
        <v>388.4702</v>
      </c>
      <c r="M16" s="14"/>
      <c r="N16" s="15">
        <v>9311.37</v>
      </c>
      <c r="P16" s="16">
        <v>8.2319724E7</v>
      </c>
      <c r="R16" s="11">
        <v>766.50908883758</v>
      </c>
    </row>
    <row r="17" ht="15.75" customHeight="1">
      <c r="A17" s="1" t="s">
        <v>42</v>
      </c>
      <c r="B17" s="1" t="s">
        <v>43</v>
      </c>
      <c r="C17" s="2">
        <v>3261.687</v>
      </c>
      <c r="D17" s="2">
        <v>3295.994</v>
      </c>
      <c r="E17" s="2">
        <v>3488.818</v>
      </c>
      <c r="F17" s="2">
        <v>3481.672</v>
      </c>
      <c r="G17" s="2">
        <v>4193.367</v>
      </c>
      <c r="H17" s="2">
        <v>4582.635</v>
      </c>
      <c r="I17" s="2">
        <v>4308.017</v>
      </c>
      <c r="J17" s="2">
        <v>3931.967</v>
      </c>
      <c r="K17" s="2">
        <v>3846.256</v>
      </c>
      <c r="L17" s="9">
        <v>4150.556</v>
      </c>
      <c r="M17" s="14"/>
      <c r="N17" s="15">
        <v>42491.36</v>
      </c>
      <c r="P17" s="16">
        <v>6.6488991E7</v>
      </c>
      <c r="R17" s="11">
        <v>2825.2079475029</v>
      </c>
    </row>
    <row r="18" ht="15.75" customHeight="1">
      <c r="A18" s="1" t="s">
        <v>44</v>
      </c>
      <c r="B18" s="1" t="s">
        <v>45</v>
      </c>
      <c r="C18" s="2">
        <v>7682.007</v>
      </c>
      <c r="D18" s="2">
        <v>7939.835</v>
      </c>
      <c r="E18" s="2">
        <v>8155.889</v>
      </c>
      <c r="F18" s="2">
        <v>8426.335</v>
      </c>
      <c r="G18" s="2">
        <v>8633.59</v>
      </c>
      <c r="H18" s="2">
        <v>9049.069</v>
      </c>
      <c r="I18" s="2">
        <v>9514.014</v>
      </c>
      <c r="J18" s="2">
        <v>9913.778</v>
      </c>
      <c r="K18" s="2">
        <v>10224.3</v>
      </c>
      <c r="L18" s="9">
        <v>10609.51</v>
      </c>
      <c r="M18" s="14"/>
      <c r="N18" s="15">
        <v>62641.01</v>
      </c>
      <c r="P18" s="16">
        <v>3.27167434E8</v>
      </c>
      <c r="R18" s="11">
        <v>20494.0998453902</v>
      </c>
    </row>
    <row r="19" ht="15.75" customHeight="1">
      <c r="L19" s="8"/>
      <c r="N19" s="8"/>
      <c r="P19" s="8"/>
      <c r="R19" s="8"/>
    </row>
    <row r="20" ht="15.75" customHeight="1">
      <c r="L20" s="8"/>
      <c r="N20" s="8"/>
      <c r="P20" s="8"/>
      <c r="R20" s="8"/>
    </row>
    <row r="21" ht="15.75" customHeight="1">
      <c r="L21" s="8"/>
      <c r="N21" s="8"/>
      <c r="P21" s="8"/>
      <c r="R21" s="8"/>
    </row>
    <row r="22" ht="15.75" customHeight="1">
      <c r="L22" s="8"/>
      <c r="N22" s="8"/>
      <c r="P22" s="8"/>
      <c r="R22" s="8"/>
    </row>
    <row r="23" ht="15.75" customHeight="1">
      <c r="L23" s="8"/>
      <c r="N23" s="8"/>
      <c r="P23" s="8"/>
      <c r="R23" s="8"/>
    </row>
    <row r="24" ht="15.75" customHeight="1">
      <c r="L24" s="8"/>
      <c r="N24" s="8"/>
      <c r="P24" s="8"/>
      <c r="R24" s="8"/>
    </row>
    <row r="25" ht="15.75" customHeight="1">
      <c r="L25" s="8"/>
      <c r="N25" s="8"/>
      <c r="P25" s="8"/>
      <c r="R25" s="8"/>
    </row>
    <row r="26" ht="15.75" customHeight="1">
      <c r="L26" s="8"/>
      <c r="N26" s="8"/>
      <c r="P26" s="8"/>
      <c r="R26" s="8"/>
    </row>
    <row r="27" ht="15.75" customHeight="1">
      <c r="L27" s="8"/>
      <c r="N27" s="8"/>
      <c r="P27" s="8"/>
      <c r="R27" s="8"/>
    </row>
    <row r="28" ht="15.75" customHeight="1">
      <c r="L28" s="8"/>
      <c r="N28" s="8"/>
      <c r="P28" s="8"/>
      <c r="R28" s="8"/>
    </row>
    <row r="29" ht="15.75" customHeight="1">
      <c r="L29" s="8"/>
      <c r="N29" s="8"/>
      <c r="P29" s="8"/>
      <c r="R29" s="8"/>
    </row>
    <row r="30" ht="15.75" customHeight="1">
      <c r="L30" s="8"/>
      <c r="N30" s="8"/>
      <c r="P30" s="8"/>
      <c r="R30" s="8"/>
    </row>
    <row r="31" ht="15.75" customHeight="1">
      <c r="L31" s="8"/>
      <c r="N31" s="8"/>
      <c r="P31" s="8"/>
      <c r="R31" s="8"/>
    </row>
    <row r="32" ht="15.75" customHeight="1">
      <c r="L32" s="8"/>
      <c r="N32" s="8"/>
      <c r="P32" s="8"/>
      <c r="R32" s="8"/>
    </row>
    <row r="33" ht="15.75" customHeight="1">
      <c r="L33" s="8"/>
      <c r="N33" s="8"/>
      <c r="P33" s="8"/>
      <c r="R33" s="8"/>
    </row>
    <row r="34" ht="15.75" customHeight="1">
      <c r="L34" s="8"/>
      <c r="N34" s="8"/>
      <c r="P34" s="8"/>
      <c r="R34" s="8"/>
    </row>
    <row r="35" ht="15.75" customHeight="1">
      <c r="L35" s="8"/>
      <c r="N35" s="8"/>
      <c r="P35" s="8"/>
      <c r="R35" s="8"/>
    </row>
    <row r="36" ht="15.75" customHeight="1">
      <c r="L36" s="8"/>
      <c r="N36" s="8"/>
      <c r="P36" s="8"/>
      <c r="R36" s="8"/>
    </row>
    <row r="37" ht="15.75" customHeight="1">
      <c r="L37" s="8"/>
      <c r="N37" s="8"/>
      <c r="P37" s="8"/>
      <c r="R37" s="8"/>
    </row>
    <row r="38" ht="15.75" customHeight="1">
      <c r="L38" s="8"/>
      <c r="N38" s="8"/>
      <c r="P38" s="8"/>
      <c r="R38" s="8"/>
    </row>
    <row r="39" ht="15.75" customHeight="1">
      <c r="L39" s="8"/>
      <c r="N39" s="8"/>
      <c r="P39" s="8"/>
      <c r="R39" s="8"/>
    </row>
    <row r="40" ht="15.75" customHeight="1">
      <c r="L40" s="8"/>
      <c r="N40" s="8"/>
      <c r="P40" s="8"/>
      <c r="R40" s="8"/>
    </row>
    <row r="41" ht="15.75" customHeight="1">
      <c r="L41" s="8"/>
      <c r="N41" s="8"/>
      <c r="P41" s="8"/>
      <c r="R41" s="8"/>
    </row>
    <row r="42" ht="15.75" customHeight="1">
      <c r="L42" s="8"/>
      <c r="N42" s="8"/>
      <c r="P42" s="8"/>
      <c r="R42" s="8"/>
    </row>
    <row r="43" ht="15.75" customHeight="1">
      <c r="L43" s="8"/>
      <c r="N43" s="8"/>
      <c r="P43" s="8"/>
      <c r="R43" s="8"/>
    </row>
    <row r="44" ht="15.75" customHeight="1">
      <c r="L44" s="8"/>
      <c r="N44" s="8"/>
      <c r="P44" s="8"/>
      <c r="R44" s="8"/>
    </row>
    <row r="45" ht="15.75" customHeight="1">
      <c r="L45" s="8"/>
      <c r="N45" s="8"/>
      <c r="P45" s="8"/>
      <c r="R45" s="8"/>
    </row>
    <row r="46" ht="15.75" customHeight="1">
      <c r="L46" s="8"/>
      <c r="N46" s="8"/>
      <c r="P46" s="8"/>
      <c r="R46" s="8"/>
    </row>
    <row r="47" ht="15.75" customHeight="1">
      <c r="L47" s="8"/>
      <c r="N47" s="8"/>
      <c r="P47" s="8"/>
      <c r="R47" s="8"/>
    </row>
    <row r="48" ht="15.75" customHeight="1">
      <c r="L48" s="8"/>
      <c r="N48" s="8"/>
      <c r="P48" s="8"/>
      <c r="R48" s="8"/>
    </row>
    <row r="49" ht="15.75" customHeight="1">
      <c r="L49" s="8"/>
      <c r="N49" s="8"/>
      <c r="P49" s="8"/>
      <c r="R49" s="8"/>
    </row>
    <row r="50" ht="15.75" customHeight="1">
      <c r="L50" s="8"/>
      <c r="N50" s="8"/>
      <c r="P50" s="8"/>
      <c r="R50" s="8"/>
    </row>
    <row r="51" ht="15.75" customHeight="1">
      <c r="L51" s="8"/>
      <c r="N51" s="8"/>
      <c r="P51" s="8"/>
      <c r="R51" s="8"/>
    </row>
    <row r="52" ht="15.75" customHeight="1">
      <c r="L52" s="8"/>
      <c r="N52" s="8"/>
      <c r="P52" s="8"/>
      <c r="R52" s="8"/>
    </row>
    <row r="53" ht="15.75" customHeight="1">
      <c r="L53" s="8"/>
      <c r="N53" s="8"/>
      <c r="P53" s="8"/>
      <c r="R53" s="8"/>
    </row>
    <row r="54" ht="15.75" customHeight="1">
      <c r="L54" s="8"/>
      <c r="N54" s="8"/>
      <c r="P54" s="8"/>
      <c r="R54" s="8"/>
    </row>
    <row r="55" ht="15.75" customHeight="1">
      <c r="L55" s="8"/>
      <c r="N55" s="8"/>
      <c r="P55" s="8"/>
      <c r="R55" s="8"/>
    </row>
    <row r="56" ht="15.75" customHeight="1">
      <c r="L56" s="8"/>
      <c r="N56" s="8"/>
      <c r="P56" s="8"/>
      <c r="R56" s="8"/>
    </row>
    <row r="57" ht="15.75" customHeight="1">
      <c r="L57" s="8"/>
      <c r="N57" s="8"/>
      <c r="P57" s="8"/>
      <c r="R57" s="8"/>
    </row>
    <row r="58" ht="15.75" customHeight="1">
      <c r="L58" s="8"/>
      <c r="N58" s="8"/>
      <c r="P58" s="8"/>
      <c r="R58" s="8"/>
    </row>
    <row r="59" ht="15.75" customHeight="1">
      <c r="L59" s="8"/>
      <c r="N59" s="8"/>
      <c r="P59" s="8"/>
      <c r="R59" s="8"/>
    </row>
    <row r="60" ht="15.75" customHeight="1">
      <c r="L60" s="8"/>
      <c r="N60" s="8"/>
      <c r="P60" s="8"/>
      <c r="R60" s="8"/>
    </row>
    <row r="61" ht="15.75" customHeight="1">
      <c r="L61" s="8"/>
      <c r="N61" s="8"/>
      <c r="P61" s="8"/>
      <c r="R61" s="8"/>
    </row>
    <row r="62" ht="15.75" customHeight="1">
      <c r="L62" s="8"/>
      <c r="N62" s="8"/>
      <c r="P62" s="8"/>
      <c r="R62" s="8"/>
    </row>
    <row r="63" ht="15.75" customHeight="1">
      <c r="L63" s="8"/>
      <c r="N63" s="8"/>
      <c r="P63" s="8"/>
      <c r="R63" s="8"/>
    </row>
    <row r="64" ht="15.75" customHeight="1">
      <c r="L64" s="8"/>
      <c r="N64" s="8"/>
      <c r="P64" s="8"/>
      <c r="R64" s="8"/>
    </row>
    <row r="65" ht="15.75" customHeight="1">
      <c r="L65" s="8"/>
      <c r="N65" s="8"/>
      <c r="P65" s="8"/>
      <c r="R65" s="8"/>
    </row>
    <row r="66" ht="15.75" customHeight="1">
      <c r="L66" s="8"/>
      <c r="N66" s="8"/>
      <c r="P66" s="8"/>
      <c r="R66" s="8"/>
    </row>
    <row r="67" ht="15.75" customHeight="1">
      <c r="L67" s="8"/>
      <c r="N67" s="8"/>
      <c r="P67" s="8"/>
      <c r="R67" s="8"/>
    </row>
    <row r="68" ht="15.75" customHeight="1">
      <c r="L68" s="8"/>
      <c r="N68" s="8"/>
      <c r="P68" s="8"/>
      <c r="R68" s="8"/>
    </row>
    <row r="69" ht="15.75" customHeight="1">
      <c r="L69" s="8"/>
      <c r="N69" s="8"/>
      <c r="P69" s="8"/>
      <c r="R69" s="8"/>
    </row>
    <row r="70" ht="15.75" customHeight="1">
      <c r="L70" s="8"/>
      <c r="N70" s="8"/>
      <c r="P70" s="8"/>
      <c r="R70" s="8"/>
    </row>
    <row r="71" ht="15.75" customHeight="1">
      <c r="L71" s="8"/>
      <c r="N71" s="8"/>
      <c r="P71" s="8"/>
      <c r="R71" s="8"/>
    </row>
    <row r="72" ht="15.75" customHeight="1">
      <c r="L72" s="8"/>
      <c r="N72" s="8"/>
      <c r="P72" s="8"/>
      <c r="R72" s="8"/>
    </row>
    <row r="73" ht="15.75" customHeight="1">
      <c r="L73" s="8"/>
      <c r="N73" s="8"/>
      <c r="P73" s="8"/>
      <c r="R73" s="8"/>
    </row>
    <row r="74" ht="15.75" customHeight="1">
      <c r="L74" s="8"/>
      <c r="N74" s="8"/>
      <c r="P74" s="8"/>
      <c r="R74" s="8"/>
    </row>
    <row r="75" ht="15.75" customHeight="1">
      <c r="L75" s="8"/>
      <c r="N75" s="8"/>
      <c r="P75" s="8"/>
      <c r="R75" s="8"/>
    </row>
    <row r="76" ht="15.75" customHeight="1">
      <c r="L76" s="8"/>
      <c r="N76" s="8"/>
      <c r="P76" s="8"/>
      <c r="R76" s="8"/>
    </row>
    <row r="77" ht="15.75" customHeight="1">
      <c r="L77" s="8"/>
      <c r="N77" s="8"/>
      <c r="P77" s="8"/>
      <c r="R77" s="8"/>
    </row>
    <row r="78" ht="15.75" customHeight="1">
      <c r="L78" s="8"/>
      <c r="N78" s="8"/>
      <c r="P78" s="8"/>
      <c r="R78" s="8"/>
    </row>
    <row r="79" ht="15.75" customHeight="1">
      <c r="L79" s="8"/>
      <c r="N79" s="8"/>
      <c r="P79" s="8"/>
      <c r="R79" s="8"/>
    </row>
    <row r="80" ht="15.75" customHeight="1">
      <c r="L80" s="8"/>
      <c r="N80" s="8"/>
      <c r="P80" s="8"/>
      <c r="R80" s="8"/>
    </row>
    <row r="81" ht="15.75" customHeight="1">
      <c r="L81" s="8"/>
      <c r="N81" s="8"/>
      <c r="P81" s="8"/>
      <c r="R81" s="8"/>
    </row>
    <row r="82" ht="15.75" customHeight="1">
      <c r="L82" s="8"/>
      <c r="N82" s="8"/>
      <c r="P82" s="8"/>
      <c r="R82" s="8"/>
    </row>
    <row r="83" ht="15.75" customHeight="1">
      <c r="L83" s="8"/>
      <c r="N83" s="8"/>
      <c r="P83" s="8"/>
      <c r="R83" s="8"/>
    </row>
    <row r="84" ht="15.75" customHeight="1">
      <c r="L84" s="8"/>
      <c r="N84" s="8"/>
      <c r="P84" s="8"/>
      <c r="R84" s="8"/>
    </row>
    <row r="85" ht="15.75" customHeight="1">
      <c r="L85" s="8"/>
      <c r="N85" s="8"/>
      <c r="P85" s="8"/>
      <c r="R85" s="8"/>
    </row>
    <row r="86" ht="15.75" customHeight="1">
      <c r="L86" s="8"/>
      <c r="N86" s="8"/>
      <c r="P86" s="8"/>
      <c r="R86" s="8"/>
    </row>
    <row r="87" ht="15.75" customHeight="1">
      <c r="L87" s="8"/>
      <c r="N87" s="8"/>
      <c r="P87" s="8"/>
      <c r="R87" s="8"/>
    </row>
    <row r="88" ht="15.75" customHeight="1">
      <c r="L88" s="8"/>
      <c r="N88" s="8"/>
      <c r="P88" s="8"/>
      <c r="R88" s="8"/>
    </row>
    <row r="89" ht="15.75" customHeight="1">
      <c r="L89" s="8"/>
      <c r="N89" s="8"/>
      <c r="P89" s="8"/>
      <c r="R89" s="8"/>
    </row>
    <row r="90" ht="15.75" customHeight="1">
      <c r="L90" s="8"/>
      <c r="N90" s="8"/>
      <c r="P90" s="8"/>
      <c r="R90" s="8"/>
    </row>
    <row r="91" ht="15.75" customHeight="1">
      <c r="L91" s="8"/>
      <c r="N91" s="8"/>
      <c r="P91" s="8"/>
      <c r="R91" s="8"/>
    </row>
    <row r="92" ht="15.75" customHeight="1">
      <c r="L92" s="8"/>
      <c r="N92" s="8"/>
      <c r="P92" s="8"/>
      <c r="R92" s="8"/>
    </row>
    <row r="93" ht="15.75" customHeight="1">
      <c r="L93" s="8"/>
      <c r="N93" s="8"/>
      <c r="P93" s="8"/>
      <c r="R93" s="8"/>
    </row>
    <row r="94" ht="15.75" customHeight="1">
      <c r="L94" s="8"/>
      <c r="N94" s="8"/>
      <c r="P94" s="8"/>
      <c r="R94" s="8"/>
    </row>
    <row r="95" ht="15.75" customHeight="1">
      <c r="L95" s="8"/>
      <c r="N95" s="8"/>
      <c r="P95" s="8"/>
      <c r="R95" s="8"/>
    </row>
    <row r="96" ht="15.75" customHeight="1">
      <c r="L96" s="8"/>
      <c r="N96" s="8"/>
      <c r="P96" s="8"/>
      <c r="R96" s="8"/>
    </row>
    <row r="97" ht="15.75" customHeight="1">
      <c r="L97" s="8"/>
      <c r="N97" s="8"/>
      <c r="P97" s="8"/>
      <c r="R97" s="8"/>
    </row>
    <row r="98" ht="15.75" customHeight="1">
      <c r="L98" s="8"/>
      <c r="N98" s="8"/>
      <c r="P98" s="8"/>
      <c r="R98" s="8"/>
    </row>
    <row r="99" ht="15.75" customHeight="1">
      <c r="L99" s="8"/>
      <c r="N99" s="8"/>
      <c r="P99" s="8"/>
      <c r="R99" s="8"/>
    </row>
    <row r="100" ht="15.75" customHeight="1">
      <c r="L100" s="8"/>
      <c r="N100" s="8"/>
      <c r="P100" s="8"/>
      <c r="R100" s="8"/>
    </row>
    <row r="101" ht="15.75" customHeight="1">
      <c r="L101" s="8"/>
      <c r="N101" s="8"/>
      <c r="P101" s="8"/>
      <c r="R101" s="8"/>
    </row>
    <row r="102" ht="15.75" customHeight="1">
      <c r="L102" s="8"/>
      <c r="N102" s="8"/>
      <c r="P102" s="8"/>
      <c r="R102" s="8"/>
    </row>
    <row r="103" ht="15.75" customHeight="1">
      <c r="L103" s="8"/>
      <c r="N103" s="8"/>
      <c r="P103" s="8"/>
      <c r="R103" s="8"/>
    </row>
    <row r="104" ht="15.75" customHeight="1">
      <c r="L104" s="8"/>
      <c r="N104" s="8"/>
      <c r="P104" s="8"/>
      <c r="R104" s="8"/>
    </row>
    <row r="105" ht="15.75" customHeight="1">
      <c r="L105" s="8"/>
      <c r="N105" s="8"/>
      <c r="P105" s="8"/>
      <c r="R105" s="8"/>
    </row>
    <row r="106" ht="15.75" customHeight="1">
      <c r="L106" s="8"/>
      <c r="N106" s="8"/>
      <c r="P106" s="8"/>
      <c r="R106" s="8"/>
    </row>
    <row r="107" ht="15.75" customHeight="1">
      <c r="L107" s="8"/>
      <c r="N107" s="8"/>
      <c r="P107" s="8"/>
      <c r="R107" s="8"/>
    </row>
    <row r="108" ht="15.75" customHeight="1">
      <c r="L108" s="8"/>
      <c r="N108" s="8"/>
      <c r="P108" s="8"/>
      <c r="R108" s="8"/>
    </row>
    <row r="109" ht="15.75" customHeight="1">
      <c r="L109" s="8"/>
      <c r="N109" s="8"/>
      <c r="P109" s="8"/>
      <c r="R109" s="8"/>
    </row>
    <row r="110" ht="15.75" customHeight="1">
      <c r="L110" s="8"/>
      <c r="N110" s="8"/>
      <c r="P110" s="8"/>
      <c r="R110" s="8"/>
    </row>
    <row r="111" ht="15.75" customHeight="1">
      <c r="L111" s="8"/>
      <c r="N111" s="8"/>
      <c r="P111" s="8"/>
      <c r="R111" s="8"/>
    </row>
    <row r="112" ht="15.75" customHeight="1">
      <c r="L112" s="8"/>
      <c r="N112" s="8"/>
      <c r="P112" s="8"/>
      <c r="R112" s="8"/>
    </row>
    <row r="113" ht="15.75" customHeight="1">
      <c r="L113" s="8"/>
      <c r="N113" s="8"/>
      <c r="P113" s="8"/>
      <c r="R113" s="8"/>
    </row>
    <row r="114" ht="15.75" customHeight="1">
      <c r="L114" s="8"/>
      <c r="N114" s="8"/>
      <c r="P114" s="8"/>
      <c r="R114" s="8"/>
    </row>
    <row r="115" ht="15.75" customHeight="1">
      <c r="L115" s="8"/>
      <c r="N115" s="8"/>
      <c r="P115" s="8"/>
      <c r="R115" s="8"/>
    </row>
    <row r="116" ht="15.75" customHeight="1">
      <c r="L116" s="8"/>
      <c r="N116" s="8"/>
      <c r="P116" s="8"/>
      <c r="R116" s="8"/>
    </row>
    <row r="117" ht="15.75" customHeight="1">
      <c r="L117" s="8"/>
      <c r="N117" s="8"/>
      <c r="P117" s="8"/>
      <c r="R117" s="8"/>
    </row>
    <row r="118" ht="15.75" customHeight="1">
      <c r="L118" s="8"/>
      <c r="N118" s="8"/>
      <c r="P118" s="8"/>
      <c r="R118" s="8"/>
    </row>
    <row r="119" ht="15.75" customHeight="1">
      <c r="L119" s="8"/>
      <c r="N119" s="8"/>
      <c r="P119" s="8"/>
      <c r="R119" s="8"/>
    </row>
    <row r="120" ht="15.75" customHeight="1">
      <c r="L120" s="8"/>
      <c r="N120" s="8"/>
      <c r="P120" s="8"/>
      <c r="R120" s="8"/>
    </row>
    <row r="121" ht="15.75" customHeight="1">
      <c r="L121" s="8"/>
      <c r="N121" s="8"/>
      <c r="P121" s="8"/>
      <c r="R121" s="8"/>
    </row>
    <row r="122" ht="15.75" customHeight="1">
      <c r="L122" s="8"/>
      <c r="N122" s="8"/>
      <c r="P122" s="8"/>
      <c r="R122" s="8"/>
    </row>
    <row r="123" ht="15.75" customHeight="1">
      <c r="L123" s="8"/>
      <c r="N123" s="8"/>
      <c r="P123" s="8"/>
      <c r="R123" s="8"/>
    </row>
    <row r="124" ht="15.75" customHeight="1">
      <c r="L124" s="8"/>
      <c r="N124" s="8"/>
      <c r="P124" s="8"/>
      <c r="R124" s="8"/>
    </row>
    <row r="125" ht="15.75" customHeight="1">
      <c r="L125" s="8"/>
      <c r="N125" s="8"/>
      <c r="P125" s="8"/>
      <c r="R125" s="8"/>
    </row>
    <row r="126" ht="15.75" customHeight="1">
      <c r="L126" s="8"/>
      <c r="N126" s="8"/>
      <c r="P126" s="8"/>
      <c r="R126" s="8"/>
    </row>
    <row r="127" ht="15.75" customHeight="1">
      <c r="L127" s="8"/>
      <c r="N127" s="8"/>
      <c r="P127" s="8"/>
      <c r="R127" s="8"/>
    </row>
    <row r="128" ht="15.75" customHeight="1">
      <c r="L128" s="8"/>
      <c r="N128" s="8"/>
      <c r="P128" s="8"/>
      <c r="R128" s="8"/>
    </row>
    <row r="129" ht="15.75" customHeight="1">
      <c r="L129" s="8"/>
      <c r="N129" s="8"/>
      <c r="P129" s="8"/>
      <c r="R129" s="8"/>
    </row>
    <row r="130" ht="15.75" customHeight="1">
      <c r="L130" s="8"/>
      <c r="N130" s="8"/>
      <c r="P130" s="8"/>
      <c r="R130" s="8"/>
    </row>
    <row r="131" ht="15.75" customHeight="1">
      <c r="L131" s="8"/>
      <c r="N131" s="8"/>
      <c r="P131" s="8"/>
      <c r="R131" s="8"/>
    </row>
    <row r="132" ht="15.75" customHeight="1">
      <c r="L132" s="8"/>
      <c r="N132" s="8"/>
      <c r="P132" s="8"/>
      <c r="R132" s="8"/>
    </row>
    <row r="133" ht="15.75" customHeight="1">
      <c r="L133" s="8"/>
      <c r="N133" s="8"/>
      <c r="P133" s="8"/>
      <c r="R133" s="8"/>
    </row>
    <row r="134" ht="15.75" customHeight="1">
      <c r="L134" s="8"/>
      <c r="N134" s="8"/>
      <c r="P134" s="8"/>
      <c r="R134" s="8"/>
    </row>
    <row r="135" ht="15.75" customHeight="1">
      <c r="L135" s="8"/>
      <c r="N135" s="8"/>
      <c r="P135" s="8"/>
      <c r="R135" s="8"/>
    </row>
    <row r="136" ht="15.75" customHeight="1">
      <c r="L136" s="8"/>
      <c r="N136" s="8"/>
      <c r="P136" s="8"/>
      <c r="R136" s="8"/>
    </row>
    <row r="137" ht="15.75" customHeight="1">
      <c r="L137" s="8"/>
      <c r="N137" s="8"/>
      <c r="P137" s="8"/>
      <c r="R137" s="8"/>
    </row>
    <row r="138" ht="15.75" customHeight="1">
      <c r="L138" s="8"/>
      <c r="N138" s="8"/>
      <c r="P138" s="8"/>
      <c r="R138" s="8"/>
    </row>
    <row r="139" ht="15.75" customHeight="1">
      <c r="L139" s="8"/>
      <c r="N139" s="8"/>
      <c r="P139" s="8"/>
      <c r="R139" s="8"/>
    </row>
    <row r="140" ht="15.75" customHeight="1">
      <c r="L140" s="8"/>
      <c r="N140" s="8"/>
      <c r="P140" s="8"/>
      <c r="R140" s="8"/>
    </row>
    <row r="141" ht="15.75" customHeight="1">
      <c r="L141" s="8"/>
      <c r="N141" s="8"/>
      <c r="P141" s="8"/>
      <c r="R141" s="8"/>
    </row>
    <row r="142" ht="15.75" customHeight="1">
      <c r="L142" s="8"/>
      <c r="N142" s="8"/>
      <c r="P142" s="8"/>
      <c r="R142" s="8"/>
    </row>
    <row r="143" ht="15.75" customHeight="1">
      <c r="L143" s="8"/>
      <c r="N143" s="8"/>
      <c r="P143" s="8"/>
      <c r="R143" s="8"/>
    </row>
    <row r="144" ht="15.75" customHeight="1">
      <c r="L144" s="8"/>
      <c r="N144" s="8"/>
      <c r="P144" s="8"/>
      <c r="R144" s="8"/>
    </row>
    <row r="145" ht="15.75" customHeight="1">
      <c r="L145" s="8"/>
      <c r="N145" s="8"/>
      <c r="P145" s="8"/>
      <c r="R145" s="8"/>
    </row>
    <row r="146" ht="15.75" customHeight="1">
      <c r="L146" s="8"/>
      <c r="N146" s="8"/>
      <c r="P146" s="8"/>
      <c r="R146" s="8"/>
    </row>
    <row r="147" ht="15.75" customHeight="1">
      <c r="L147" s="8"/>
      <c r="N147" s="8"/>
      <c r="P147" s="8"/>
      <c r="R147" s="8"/>
    </row>
    <row r="148" ht="15.75" customHeight="1">
      <c r="L148" s="8"/>
      <c r="N148" s="8"/>
      <c r="P148" s="8"/>
      <c r="R148" s="8"/>
    </row>
    <row r="149" ht="15.75" customHeight="1">
      <c r="L149" s="8"/>
      <c r="N149" s="8"/>
      <c r="P149" s="8"/>
      <c r="R149" s="8"/>
    </row>
    <row r="150" ht="15.75" customHeight="1">
      <c r="L150" s="8"/>
      <c r="N150" s="8"/>
      <c r="P150" s="8"/>
      <c r="R150" s="8"/>
    </row>
    <row r="151" ht="15.75" customHeight="1">
      <c r="L151" s="8"/>
      <c r="N151" s="8"/>
      <c r="P151" s="8"/>
      <c r="R151" s="8"/>
    </row>
    <row r="152" ht="15.75" customHeight="1">
      <c r="L152" s="8"/>
      <c r="N152" s="8"/>
      <c r="P152" s="8"/>
      <c r="R152" s="8"/>
    </row>
    <row r="153" ht="15.75" customHeight="1">
      <c r="L153" s="8"/>
      <c r="N153" s="8"/>
      <c r="P153" s="8"/>
      <c r="R153" s="8"/>
    </row>
    <row r="154" ht="15.75" customHeight="1">
      <c r="L154" s="8"/>
      <c r="N154" s="8"/>
      <c r="P154" s="8"/>
      <c r="R154" s="8"/>
    </row>
    <row r="155" ht="15.75" customHeight="1">
      <c r="L155" s="8"/>
      <c r="N155" s="8"/>
      <c r="P155" s="8"/>
      <c r="R155" s="8"/>
    </row>
    <row r="156" ht="15.75" customHeight="1">
      <c r="L156" s="8"/>
      <c r="N156" s="8"/>
      <c r="P156" s="8"/>
      <c r="R156" s="8"/>
    </row>
    <row r="157" ht="15.75" customHeight="1">
      <c r="L157" s="8"/>
      <c r="N157" s="8"/>
      <c r="P157" s="8"/>
      <c r="R157" s="8"/>
    </row>
    <row r="158" ht="15.75" customHeight="1">
      <c r="L158" s="8"/>
      <c r="N158" s="8"/>
      <c r="P158" s="8"/>
      <c r="R158" s="8"/>
    </row>
    <row r="159" ht="15.75" customHeight="1">
      <c r="L159" s="8"/>
      <c r="N159" s="8"/>
      <c r="P159" s="8"/>
      <c r="R159" s="8"/>
    </row>
    <row r="160" ht="15.75" customHeight="1">
      <c r="L160" s="8"/>
      <c r="N160" s="8"/>
      <c r="P160" s="8"/>
      <c r="R160" s="8"/>
    </row>
    <row r="161" ht="15.75" customHeight="1">
      <c r="L161" s="8"/>
      <c r="N161" s="8"/>
      <c r="P161" s="8"/>
      <c r="R161" s="8"/>
    </row>
    <row r="162" ht="15.75" customHeight="1">
      <c r="L162" s="8"/>
      <c r="N162" s="8"/>
      <c r="P162" s="8"/>
      <c r="R162" s="8"/>
    </row>
    <row r="163" ht="15.75" customHeight="1">
      <c r="L163" s="8"/>
      <c r="N163" s="8"/>
      <c r="P163" s="8"/>
      <c r="R163" s="8"/>
    </row>
    <row r="164" ht="15.75" customHeight="1">
      <c r="L164" s="8"/>
      <c r="N164" s="8"/>
      <c r="P164" s="8"/>
      <c r="R164" s="8"/>
    </row>
    <row r="165" ht="15.75" customHeight="1">
      <c r="L165" s="8"/>
      <c r="N165" s="8"/>
      <c r="P165" s="8"/>
      <c r="R165" s="8"/>
    </row>
    <row r="166" ht="15.75" customHeight="1">
      <c r="L166" s="8"/>
      <c r="N166" s="8"/>
      <c r="P166" s="8"/>
      <c r="R166" s="8"/>
    </row>
    <row r="167" ht="15.75" customHeight="1">
      <c r="L167" s="8"/>
      <c r="N167" s="8"/>
      <c r="P167" s="8"/>
      <c r="R167" s="8"/>
    </row>
    <row r="168" ht="15.75" customHeight="1">
      <c r="L168" s="8"/>
      <c r="N168" s="8"/>
      <c r="P168" s="8"/>
      <c r="R168" s="8"/>
    </row>
    <row r="169" ht="15.75" customHeight="1">
      <c r="L169" s="8"/>
      <c r="N169" s="8"/>
      <c r="P169" s="8"/>
      <c r="R169" s="8"/>
    </row>
    <row r="170" ht="15.75" customHeight="1">
      <c r="L170" s="8"/>
      <c r="N170" s="8"/>
      <c r="P170" s="8"/>
      <c r="R170" s="8"/>
    </row>
    <row r="171" ht="15.75" customHeight="1">
      <c r="L171" s="8"/>
      <c r="N171" s="8"/>
      <c r="P171" s="8"/>
      <c r="R171" s="8"/>
    </row>
    <row r="172" ht="15.75" customHeight="1">
      <c r="L172" s="8"/>
      <c r="N172" s="8"/>
      <c r="P172" s="8"/>
      <c r="R172" s="8"/>
    </row>
    <row r="173" ht="15.75" customHeight="1">
      <c r="L173" s="8"/>
      <c r="N173" s="8"/>
      <c r="P173" s="8"/>
      <c r="R173" s="8"/>
    </row>
    <row r="174" ht="15.75" customHeight="1">
      <c r="L174" s="8"/>
      <c r="N174" s="8"/>
      <c r="P174" s="8"/>
      <c r="R174" s="8"/>
    </row>
    <row r="175" ht="15.75" customHeight="1">
      <c r="L175" s="8"/>
      <c r="N175" s="8"/>
      <c r="P175" s="8"/>
      <c r="R175" s="8"/>
    </row>
    <row r="176" ht="15.75" customHeight="1">
      <c r="L176" s="8"/>
      <c r="N176" s="8"/>
      <c r="P176" s="8"/>
      <c r="R176" s="8"/>
    </row>
    <row r="177" ht="15.75" customHeight="1">
      <c r="L177" s="8"/>
      <c r="N177" s="8"/>
      <c r="P177" s="8"/>
      <c r="R177" s="8"/>
    </row>
    <row r="178" ht="15.75" customHeight="1">
      <c r="L178" s="8"/>
      <c r="N178" s="8"/>
      <c r="P178" s="8"/>
      <c r="R178" s="8"/>
    </row>
    <row r="179" ht="15.75" customHeight="1">
      <c r="L179" s="8"/>
      <c r="N179" s="8"/>
      <c r="P179" s="8"/>
      <c r="R179" s="8"/>
    </row>
    <row r="180" ht="15.75" customHeight="1">
      <c r="L180" s="8"/>
      <c r="N180" s="8"/>
      <c r="P180" s="8"/>
      <c r="R180" s="8"/>
    </row>
    <row r="181" ht="15.75" customHeight="1">
      <c r="L181" s="8"/>
      <c r="N181" s="8"/>
      <c r="P181" s="8"/>
      <c r="R181" s="8"/>
    </row>
    <row r="182" ht="15.75" customHeight="1">
      <c r="L182" s="8"/>
      <c r="N182" s="8"/>
      <c r="P182" s="8"/>
      <c r="R182" s="8"/>
    </row>
    <row r="183" ht="15.75" customHeight="1">
      <c r="L183" s="8"/>
      <c r="N183" s="8"/>
      <c r="P183" s="8"/>
      <c r="R183" s="8"/>
    </row>
    <row r="184" ht="15.75" customHeight="1">
      <c r="L184" s="8"/>
      <c r="N184" s="8"/>
      <c r="P184" s="8"/>
      <c r="R184" s="8"/>
    </row>
    <row r="185" ht="15.75" customHeight="1">
      <c r="L185" s="8"/>
      <c r="N185" s="8"/>
      <c r="P185" s="8"/>
      <c r="R185" s="8"/>
    </row>
    <row r="186" ht="15.75" customHeight="1">
      <c r="L186" s="8"/>
      <c r="N186" s="8"/>
      <c r="P186" s="8"/>
      <c r="R186" s="8"/>
    </row>
    <row r="187" ht="15.75" customHeight="1">
      <c r="L187" s="8"/>
      <c r="N187" s="8"/>
      <c r="P187" s="8"/>
      <c r="R187" s="8"/>
    </row>
    <row r="188" ht="15.75" customHeight="1">
      <c r="L188" s="8"/>
      <c r="N188" s="8"/>
      <c r="P188" s="8"/>
      <c r="R188" s="8"/>
    </row>
    <row r="189" ht="15.75" customHeight="1">
      <c r="L189" s="8"/>
      <c r="N189" s="8"/>
      <c r="P189" s="8"/>
      <c r="R189" s="8"/>
    </row>
    <row r="190" ht="15.75" customHeight="1">
      <c r="L190" s="8"/>
      <c r="N190" s="8"/>
      <c r="P190" s="8"/>
      <c r="R190" s="8"/>
    </row>
    <row r="191" ht="15.75" customHeight="1">
      <c r="L191" s="8"/>
      <c r="N191" s="8"/>
      <c r="P191" s="8"/>
      <c r="R191" s="8"/>
    </row>
    <row r="192" ht="15.75" customHeight="1">
      <c r="L192" s="8"/>
      <c r="N192" s="8"/>
      <c r="P192" s="8"/>
      <c r="R192" s="8"/>
    </row>
    <row r="193" ht="15.75" customHeight="1">
      <c r="L193" s="8"/>
      <c r="N193" s="8"/>
      <c r="P193" s="8"/>
      <c r="R193" s="8"/>
    </row>
    <row r="194" ht="15.75" customHeight="1">
      <c r="L194" s="8"/>
      <c r="N194" s="8"/>
      <c r="P194" s="8"/>
      <c r="R194" s="8"/>
    </row>
    <row r="195" ht="15.75" customHeight="1">
      <c r="L195" s="8"/>
      <c r="N195" s="8"/>
      <c r="P195" s="8"/>
      <c r="R195" s="8"/>
    </row>
    <row r="196" ht="15.75" customHeight="1">
      <c r="L196" s="8"/>
      <c r="N196" s="8"/>
      <c r="P196" s="8"/>
      <c r="R196" s="8"/>
    </row>
    <row r="197" ht="15.75" customHeight="1">
      <c r="L197" s="8"/>
      <c r="N197" s="8"/>
      <c r="P197" s="8"/>
      <c r="R197" s="8"/>
    </row>
    <row r="198" ht="15.75" customHeight="1">
      <c r="L198" s="8"/>
      <c r="N198" s="8"/>
      <c r="P198" s="8"/>
      <c r="R198" s="8"/>
    </row>
    <row r="199" ht="15.75" customHeight="1">
      <c r="L199" s="8"/>
      <c r="N199" s="8"/>
      <c r="P199" s="8"/>
      <c r="R199" s="8"/>
    </row>
    <row r="200" ht="15.75" customHeight="1">
      <c r="L200" s="8"/>
      <c r="N200" s="8"/>
      <c r="P200" s="8"/>
      <c r="R200" s="8"/>
    </row>
    <row r="201" ht="15.75" customHeight="1">
      <c r="L201" s="8"/>
      <c r="N201" s="8"/>
      <c r="P201" s="8"/>
      <c r="R201" s="8"/>
    </row>
    <row r="202" ht="15.75" customHeight="1">
      <c r="L202" s="8"/>
      <c r="N202" s="8"/>
      <c r="P202" s="8"/>
      <c r="R202" s="8"/>
    </row>
    <row r="203" ht="15.75" customHeight="1">
      <c r="L203" s="8"/>
      <c r="N203" s="8"/>
      <c r="P203" s="8"/>
      <c r="R203" s="8"/>
    </row>
    <row r="204" ht="15.75" customHeight="1">
      <c r="L204" s="8"/>
      <c r="N204" s="8"/>
      <c r="P204" s="8"/>
      <c r="R204" s="8"/>
    </row>
    <row r="205" ht="15.75" customHeight="1">
      <c r="L205" s="8"/>
      <c r="N205" s="8"/>
      <c r="P205" s="8"/>
      <c r="R205" s="8"/>
    </row>
    <row r="206" ht="15.75" customHeight="1">
      <c r="L206" s="8"/>
      <c r="N206" s="8"/>
      <c r="P206" s="8"/>
      <c r="R206" s="8"/>
    </row>
    <row r="207" ht="15.75" customHeight="1">
      <c r="L207" s="8"/>
      <c r="N207" s="8"/>
      <c r="P207" s="8"/>
      <c r="R207" s="8"/>
    </row>
    <row r="208" ht="15.75" customHeight="1">
      <c r="L208" s="8"/>
      <c r="N208" s="8"/>
      <c r="P208" s="8"/>
      <c r="R208" s="8"/>
    </row>
    <row r="209" ht="15.75" customHeight="1">
      <c r="L209" s="8"/>
      <c r="N209" s="8"/>
      <c r="P209" s="8"/>
      <c r="R209" s="8"/>
    </row>
    <row r="210" ht="15.75" customHeight="1">
      <c r="L210" s="8"/>
      <c r="N210" s="8"/>
      <c r="P210" s="8"/>
      <c r="R210" s="8"/>
    </row>
    <row r="211" ht="15.75" customHeight="1">
      <c r="L211" s="8"/>
      <c r="N211" s="8"/>
      <c r="P211" s="8"/>
      <c r="R211" s="8"/>
    </row>
    <row r="212" ht="15.75" customHeight="1">
      <c r="L212" s="8"/>
      <c r="N212" s="8"/>
      <c r="P212" s="8"/>
      <c r="R212" s="8"/>
    </row>
    <row r="213" ht="15.75" customHeight="1">
      <c r="L213" s="8"/>
      <c r="N213" s="8"/>
      <c r="P213" s="8"/>
      <c r="R213" s="8"/>
    </row>
    <row r="214" ht="15.75" customHeight="1">
      <c r="L214" s="8"/>
      <c r="N214" s="8"/>
      <c r="P214" s="8"/>
      <c r="R214" s="8"/>
    </row>
    <row r="215" ht="15.75" customHeight="1">
      <c r="L215" s="8"/>
      <c r="N215" s="8"/>
      <c r="P215" s="8"/>
      <c r="R215" s="8"/>
    </row>
    <row r="216" ht="15.75" customHeight="1">
      <c r="L216" s="8"/>
      <c r="N216" s="8"/>
      <c r="P216" s="8"/>
      <c r="R216" s="8"/>
    </row>
    <row r="217" ht="15.75" customHeight="1">
      <c r="L217" s="8"/>
      <c r="N217" s="8"/>
      <c r="P217" s="8"/>
      <c r="R217" s="8"/>
    </row>
    <row r="218" ht="15.75" customHeight="1">
      <c r="L218" s="8"/>
      <c r="N218" s="8"/>
      <c r="P218" s="8"/>
      <c r="R218" s="8"/>
    </row>
    <row r="219" ht="15.75" customHeight="1">
      <c r="L219" s="8"/>
      <c r="N219" s="8"/>
      <c r="P219" s="8"/>
      <c r="R219" s="8"/>
    </row>
    <row r="220" ht="15.75" customHeight="1">
      <c r="L220" s="8"/>
      <c r="N220" s="8"/>
      <c r="P220" s="8"/>
      <c r="R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</v>
      </c>
      <c r="B1" s="1" t="s">
        <v>3</v>
      </c>
      <c r="C1" s="2">
        <v>2009.0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2">
        <v>2017.0</v>
      </c>
      <c r="L1" s="4" t="s">
        <v>59</v>
      </c>
      <c r="M1" s="6">
        <v>2018.0</v>
      </c>
      <c r="N1" s="8" t="s">
        <v>49</v>
      </c>
      <c r="O1" s="6">
        <v>2018.0</v>
      </c>
      <c r="P1" s="8" t="s">
        <v>50</v>
      </c>
      <c r="Q1" s="6">
        <v>2018.0</v>
      </c>
      <c r="R1" s="8" t="s">
        <v>51</v>
      </c>
      <c r="T1" s="8" t="s">
        <v>52</v>
      </c>
    </row>
    <row r="2" ht="15.75" customHeight="1">
      <c r="A2" s="1" t="s">
        <v>8</v>
      </c>
      <c r="B2" s="1" t="s">
        <v>9</v>
      </c>
      <c r="C2" s="2">
        <v>3662.597</v>
      </c>
      <c r="D2" s="2">
        <v>4385.985</v>
      </c>
      <c r="E2" s="2">
        <v>5340.273</v>
      </c>
      <c r="F2" s="2">
        <v>5900.734</v>
      </c>
      <c r="G2" s="2">
        <v>5969.268</v>
      </c>
      <c r="H2" s="2">
        <v>5649.725</v>
      </c>
      <c r="I2" s="2">
        <v>5286.115</v>
      </c>
      <c r="J2" s="2">
        <v>4599.836</v>
      </c>
      <c r="K2" s="2">
        <v>4979.857</v>
      </c>
      <c r="L2" s="9">
        <v>5301.886</v>
      </c>
      <c r="M2" s="14"/>
      <c r="N2" s="15">
        <v>57305.3</v>
      </c>
      <c r="P2" s="16">
        <v>2.4992369E7</v>
      </c>
      <c r="R2" s="11">
        <v>1432.19517866832</v>
      </c>
      <c r="T2" s="8" t="s">
        <v>8</v>
      </c>
    </row>
    <row r="3" ht="15.75" customHeight="1">
      <c r="A3" s="1" t="s">
        <v>14</v>
      </c>
      <c r="B3" s="1" t="s">
        <v>15</v>
      </c>
      <c r="C3" s="2">
        <v>4385.55</v>
      </c>
      <c r="D3" s="2">
        <v>5090.47</v>
      </c>
      <c r="E3" s="2">
        <v>5420.15</v>
      </c>
      <c r="F3" s="2">
        <v>5465.98</v>
      </c>
      <c r="G3" s="2">
        <v>5401.154</v>
      </c>
      <c r="H3" s="2">
        <v>5145.062</v>
      </c>
      <c r="I3" s="2">
        <v>4603.517</v>
      </c>
      <c r="J3" s="2">
        <v>4574.685</v>
      </c>
      <c r="K3" s="2">
        <v>4805.806</v>
      </c>
      <c r="L3" s="9">
        <v>4954.25</v>
      </c>
      <c r="M3" s="14"/>
      <c r="N3" s="15">
        <v>46124.67</v>
      </c>
      <c r="P3" s="16">
        <v>3.7058856E7</v>
      </c>
      <c r="R3" s="11">
        <v>1709.32732424004</v>
      </c>
      <c r="T3" s="8" t="s">
        <v>54</v>
      </c>
    </row>
    <row r="4" ht="15.75" customHeight="1">
      <c r="A4" s="1" t="s">
        <v>18</v>
      </c>
      <c r="B4" s="1" t="s">
        <v>19</v>
      </c>
      <c r="C4" s="2">
        <v>4698.438</v>
      </c>
      <c r="D4" s="2">
        <v>4567.342</v>
      </c>
      <c r="E4" s="2">
        <v>4905.876</v>
      </c>
      <c r="F4" s="2">
        <v>4624.973</v>
      </c>
      <c r="G4" s="2">
        <v>4870.928</v>
      </c>
      <c r="H4" s="2">
        <v>4976.531</v>
      </c>
      <c r="I4" s="2">
        <v>4195.527</v>
      </c>
      <c r="J4" s="2">
        <v>4253.613</v>
      </c>
      <c r="K4" s="2">
        <v>4382.345</v>
      </c>
      <c r="L4" s="9">
        <v>4642.684</v>
      </c>
      <c r="M4" s="14"/>
      <c r="N4" s="15">
        <v>41463.64</v>
      </c>
      <c r="P4" s="16">
        <v>6.6987244E7</v>
      </c>
      <c r="R4" s="11">
        <v>2777.53523927798</v>
      </c>
      <c r="T4" s="8" t="s">
        <v>65</v>
      </c>
    </row>
    <row r="5" ht="15.75" customHeight="1">
      <c r="A5" s="1" t="s">
        <v>20</v>
      </c>
      <c r="B5" s="1" t="s">
        <v>21</v>
      </c>
      <c r="C5" s="2">
        <v>4649.024</v>
      </c>
      <c r="D5" s="2">
        <v>4598.501</v>
      </c>
      <c r="E5" s="2">
        <v>5018.535</v>
      </c>
      <c r="F5" s="2">
        <v>4748.912</v>
      </c>
      <c r="G5" s="2">
        <v>5086.759</v>
      </c>
      <c r="H5" s="2">
        <v>5276.454</v>
      </c>
      <c r="I5" s="2">
        <v>4589.84</v>
      </c>
      <c r="J5" s="2">
        <v>4724.382</v>
      </c>
      <c r="K5" s="2">
        <v>5025.281</v>
      </c>
      <c r="L5" s="9">
        <v>5411.882</v>
      </c>
      <c r="M5" s="14"/>
      <c r="N5" s="15">
        <v>48195.58</v>
      </c>
      <c r="P5" s="16">
        <v>8.2927922E7</v>
      </c>
      <c r="R5" s="11">
        <v>3996.75929105781</v>
      </c>
      <c r="T5" s="8" t="s">
        <v>65</v>
      </c>
    </row>
    <row r="6" ht="15.75" customHeight="1">
      <c r="A6" s="1" t="s">
        <v>26</v>
      </c>
      <c r="B6" s="1" t="s">
        <v>27</v>
      </c>
      <c r="C6" s="2">
        <v>3319.411</v>
      </c>
      <c r="D6" s="2">
        <v>3209.953</v>
      </c>
      <c r="E6" s="2">
        <v>3386.869</v>
      </c>
      <c r="F6" s="2">
        <v>3117.953</v>
      </c>
      <c r="G6" s="2">
        <v>3166.347</v>
      </c>
      <c r="H6" s="2">
        <v>3189.594</v>
      </c>
      <c r="I6" s="2">
        <v>2711.726</v>
      </c>
      <c r="J6" s="2">
        <v>2738.094</v>
      </c>
      <c r="K6" s="2">
        <v>2842.52</v>
      </c>
      <c r="L6" s="9">
        <v>3024.476</v>
      </c>
      <c r="M6" s="14"/>
      <c r="N6" s="15">
        <v>34318.35</v>
      </c>
      <c r="P6" s="16">
        <v>6.0431283E7</v>
      </c>
      <c r="R6" s="11">
        <v>2073.90198887823</v>
      </c>
      <c r="T6" s="8" t="s">
        <v>65</v>
      </c>
    </row>
    <row r="7" ht="15.75" customHeight="1">
      <c r="A7" s="1" t="s">
        <v>28</v>
      </c>
      <c r="B7" s="1" t="s">
        <v>29</v>
      </c>
      <c r="C7" s="2">
        <v>3700.662</v>
      </c>
      <c r="D7" s="2">
        <v>4075.568</v>
      </c>
      <c r="E7" s="2">
        <v>5113.996</v>
      </c>
      <c r="F7" s="2">
        <v>5244.801</v>
      </c>
      <c r="G7" s="2">
        <v>4365.844</v>
      </c>
      <c r="H7" s="2">
        <v>4128.012</v>
      </c>
      <c r="I7" s="2">
        <v>3758.334</v>
      </c>
      <c r="J7" s="2">
        <v>4199.874</v>
      </c>
      <c r="K7" s="2">
        <v>4191.985</v>
      </c>
      <c r="L7" s="9">
        <v>4289.326</v>
      </c>
      <c r="M7" s="14"/>
      <c r="N7" s="15">
        <v>39286.74</v>
      </c>
      <c r="P7" s="16">
        <v>1.265291E8</v>
      </c>
      <c r="R7" s="11">
        <v>4970.91555663888</v>
      </c>
      <c r="T7" s="8" t="s">
        <v>55</v>
      </c>
    </row>
    <row r="8" ht="15.75" customHeight="1">
      <c r="A8" s="1" t="s">
        <v>30</v>
      </c>
      <c r="B8" s="1" t="s">
        <v>31</v>
      </c>
      <c r="C8" s="2">
        <v>1113.978</v>
      </c>
      <c r="D8" s="2">
        <v>1374.25</v>
      </c>
      <c r="E8" s="2">
        <v>1515.582</v>
      </c>
      <c r="F8" s="2">
        <v>1567.975</v>
      </c>
      <c r="G8" s="2">
        <v>1703.304</v>
      </c>
      <c r="H8" s="2">
        <v>1897.013</v>
      </c>
      <c r="I8" s="2">
        <v>1909.553</v>
      </c>
      <c r="J8" s="2">
        <v>2022.304</v>
      </c>
      <c r="K8" s="2">
        <v>2261.645</v>
      </c>
      <c r="L8" s="9">
        <v>2541.01</v>
      </c>
      <c r="M8" s="14"/>
      <c r="N8" s="15">
        <v>31362.75</v>
      </c>
      <c r="P8" s="16">
        <v>5.1635256E7</v>
      </c>
      <c r="R8" s="11">
        <v>1619.4237011696298</v>
      </c>
      <c r="T8" s="8" t="s">
        <v>55</v>
      </c>
    </row>
    <row r="9" ht="15.75" customHeight="1">
      <c r="A9" s="1" t="s">
        <v>32</v>
      </c>
      <c r="B9" s="1" t="s">
        <v>33</v>
      </c>
      <c r="C9" s="2">
        <v>490.5822</v>
      </c>
      <c r="D9" s="2">
        <v>553.966</v>
      </c>
      <c r="E9" s="2">
        <v>581.697</v>
      </c>
      <c r="F9" s="2">
        <v>598.3217</v>
      </c>
      <c r="G9" s="2">
        <v>637.1831</v>
      </c>
      <c r="H9" s="2">
        <v>612.4176</v>
      </c>
      <c r="I9" s="2">
        <v>552.5344</v>
      </c>
      <c r="J9" s="2">
        <v>477.5067</v>
      </c>
      <c r="K9" s="2">
        <v>512.0384</v>
      </c>
      <c r="L9" s="9">
        <v>529.2245</v>
      </c>
      <c r="M9" s="14"/>
      <c r="N9" s="15">
        <v>9698.08</v>
      </c>
      <c r="P9" s="16">
        <v>1.26190788E8</v>
      </c>
      <c r="R9" s="11">
        <v>1223.8088855856101</v>
      </c>
      <c r="T9" s="8" t="s">
        <v>54</v>
      </c>
    </row>
    <row r="10" ht="15.75" customHeight="1">
      <c r="A10" s="1" t="s">
        <v>40</v>
      </c>
      <c r="B10" s="1" t="s">
        <v>41</v>
      </c>
      <c r="C10" s="2">
        <v>500.1917</v>
      </c>
      <c r="D10" s="2">
        <v>539.3826</v>
      </c>
      <c r="E10" s="2">
        <v>531.4087</v>
      </c>
      <c r="F10" s="2">
        <v>524.2511</v>
      </c>
      <c r="G10" s="2">
        <v>551.354</v>
      </c>
      <c r="H10" s="2">
        <v>525.8068</v>
      </c>
      <c r="I10" s="2">
        <v>453.1677</v>
      </c>
      <c r="J10" s="2">
        <v>466.8021</v>
      </c>
      <c r="K10" s="2">
        <v>442.6693</v>
      </c>
      <c r="L10" s="9">
        <v>388.4702</v>
      </c>
      <c r="M10" s="14"/>
      <c r="N10" s="15">
        <v>9311.37</v>
      </c>
      <c r="P10" s="16">
        <v>8.2319724E7</v>
      </c>
      <c r="R10" s="11">
        <v>766.50908883758</v>
      </c>
      <c r="T10" s="8" t="s">
        <v>55</v>
      </c>
    </row>
    <row r="11" ht="15.75" customHeight="1">
      <c r="A11" s="1" t="s">
        <v>42</v>
      </c>
      <c r="B11" s="1" t="s">
        <v>43</v>
      </c>
      <c r="C11" s="2">
        <v>3261.687</v>
      </c>
      <c r="D11" s="2">
        <v>3295.994</v>
      </c>
      <c r="E11" s="2">
        <v>3488.818</v>
      </c>
      <c r="F11" s="2">
        <v>3481.672</v>
      </c>
      <c r="G11" s="2">
        <v>4193.367</v>
      </c>
      <c r="H11" s="2">
        <v>4582.635</v>
      </c>
      <c r="I11" s="2">
        <v>4308.017</v>
      </c>
      <c r="J11" s="2">
        <v>3931.967</v>
      </c>
      <c r="K11" s="2">
        <v>3846.256</v>
      </c>
      <c r="L11" s="9">
        <v>4150.556</v>
      </c>
      <c r="M11" s="14"/>
      <c r="N11" s="15">
        <v>42491.36</v>
      </c>
      <c r="P11" s="16">
        <v>6.6488991E7</v>
      </c>
      <c r="R11" s="11">
        <v>2825.2079475029</v>
      </c>
      <c r="T11" s="8" t="s">
        <v>65</v>
      </c>
    </row>
    <row r="12" ht="15.75" customHeight="1">
      <c r="A12" s="1" t="s">
        <v>44</v>
      </c>
      <c r="B12" s="1" t="s">
        <v>45</v>
      </c>
      <c r="C12" s="2">
        <v>7682.007</v>
      </c>
      <c r="D12" s="2">
        <v>7939.835</v>
      </c>
      <c r="E12" s="2">
        <v>8155.889</v>
      </c>
      <c r="F12" s="2">
        <v>8426.335</v>
      </c>
      <c r="G12" s="2">
        <v>8633.59</v>
      </c>
      <c r="H12" s="2">
        <v>9049.069</v>
      </c>
      <c r="I12" s="2">
        <v>9514.014</v>
      </c>
      <c r="J12" s="2">
        <v>9913.778</v>
      </c>
      <c r="K12" s="2">
        <v>10224.3</v>
      </c>
      <c r="L12" s="9">
        <v>10609.51</v>
      </c>
      <c r="M12" s="14"/>
      <c r="N12" s="15">
        <v>62641.01</v>
      </c>
      <c r="P12" s="16">
        <v>3.27167434E8</v>
      </c>
      <c r="R12" s="11">
        <v>20494.0998453902</v>
      </c>
      <c r="T12" s="8" t="s">
        <v>54</v>
      </c>
    </row>
    <row r="13" ht="15.75" customHeight="1">
      <c r="L13" s="8"/>
      <c r="N13" s="8"/>
      <c r="P13" s="8"/>
      <c r="R13" s="8"/>
      <c r="T13" s="8"/>
    </row>
    <row r="14" ht="15.75" customHeight="1">
      <c r="L14" s="8"/>
      <c r="N14" s="8"/>
      <c r="P14" s="8"/>
      <c r="R14" s="8"/>
      <c r="T14" s="8"/>
    </row>
    <row r="15" ht="15.75" customHeight="1">
      <c r="L15" s="8"/>
      <c r="N15" s="8"/>
      <c r="P15" s="8"/>
      <c r="R15" s="8"/>
      <c r="T15" s="8"/>
    </row>
    <row r="16" ht="15.75" customHeight="1">
      <c r="L16" s="8"/>
      <c r="N16" s="8"/>
      <c r="P16" s="8"/>
      <c r="R16" s="8"/>
      <c r="T16" s="8"/>
    </row>
    <row r="17" ht="15.75" customHeight="1">
      <c r="L17" s="8"/>
      <c r="N17" s="8"/>
      <c r="P17" s="8"/>
      <c r="R17" s="8"/>
      <c r="T17" s="8"/>
    </row>
    <row r="18" ht="15.75" customHeight="1">
      <c r="L18" s="8"/>
      <c r="N18" s="8"/>
      <c r="P18" s="8"/>
      <c r="R18" s="8"/>
      <c r="T18" s="8"/>
    </row>
    <row r="19" ht="15.75" customHeight="1">
      <c r="L19" s="8"/>
      <c r="N19" s="8"/>
      <c r="P19" s="8"/>
      <c r="R19" s="8"/>
      <c r="T19" s="8"/>
    </row>
    <row r="20" ht="15.75" customHeight="1">
      <c r="L20" s="8"/>
      <c r="N20" s="8"/>
      <c r="P20" s="8"/>
      <c r="R20" s="8"/>
      <c r="T20" s="8"/>
    </row>
    <row r="21" ht="15.75" customHeight="1">
      <c r="L21" s="8"/>
      <c r="N21" s="8"/>
      <c r="P21" s="8"/>
      <c r="R21" s="8"/>
      <c r="T21" s="8"/>
    </row>
    <row r="22" ht="15.75" customHeight="1">
      <c r="L22" s="8"/>
      <c r="N22" s="8"/>
      <c r="P22" s="8"/>
      <c r="R22" s="8"/>
      <c r="T22" s="8"/>
    </row>
    <row r="23" ht="15.75" customHeight="1">
      <c r="L23" s="8"/>
      <c r="N23" s="8"/>
      <c r="P23" s="8"/>
      <c r="R23" s="8"/>
      <c r="T23" s="8"/>
    </row>
    <row r="24" ht="15.75" customHeight="1">
      <c r="L24" s="8"/>
      <c r="N24" s="8"/>
      <c r="P24" s="8"/>
      <c r="R24" s="8"/>
      <c r="T24" s="8"/>
    </row>
    <row r="25" ht="15.75" customHeight="1">
      <c r="L25" s="8"/>
      <c r="N25" s="8"/>
      <c r="P25" s="8"/>
      <c r="R25" s="8"/>
      <c r="T25" s="8"/>
    </row>
    <row r="26" ht="15.75" customHeight="1">
      <c r="L26" s="8"/>
      <c r="N26" s="8"/>
      <c r="P26" s="8"/>
      <c r="R26" s="8"/>
      <c r="T26" s="8"/>
    </row>
    <row r="27" ht="15.75" customHeight="1">
      <c r="L27" s="8"/>
      <c r="N27" s="8"/>
      <c r="P27" s="8"/>
      <c r="R27" s="8"/>
      <c r="T27" s="8"/>
    </row>
    <row r="28" ht="15.75" customHeight="1">
      <c r="L28" s="8"/>
      <c r="N28" s="8"/>
      <c r="P28" s="8"/>
      <c r="R28" s="8"/>
      <c r="T28" s="8"/>
    </row>
    <row r="29" ht="15.75" customHeight="1">
      <c r="L29" s="8"/>
      <c r="N29" s="8"/>
      <c r="P29" s="8"/>
      <c r="R29" s="8"/>
      <c r="T29" s="8"/>
    </row>
    <row r="30" ht="15.75" customHeight="1">
      <c r="L30" s="8"/>
      <c r="N30" s="8"/>
      <c r="P30" s="8"/>
      <c r="R30" s="8"/>
      <c r="T30" s="8"/>
    </row>
    <row r="31" ht="15.75" customHeight="1">
      <c r="L31" s="8"/>
      <c r="N31" s="8"/>
      <c r="P31" s="8"/>
      <c r="R31" s="8"/>
      <c r="T31" s="8"/>
    </row>
    <row r="32" ht="15.75" customHeight="1">
      <c r="L32" s="8"/>
      <c r="N32" s="8"/>
      <c r="P32" s="8"/>
      <c r="R32" s="8"/>
      <c r="T32" s="8"/>
    </row>
    <row r="33" ht="15.75" customHeight="1">
      <c r="L33" s="8"/>
      <c r="N33" s="8"/>
      <c r="P33" s="8"/>
      <c r="R33" s="8"/>
      <c r="T33" s="8"/>
    </row>
    <row r="34" ht="15.75" customHeight="1">
      <c r="L34" s="8"/>
      <c r="N34" s="8"/>
      <c r="P34" s="8"/>
      <c r="R34" s="8"/>
      <c r="T34" s="8"/>
    </row>
    <row r="35" ht="15.75" customHeight="1">
      <c r="L35" s="8"/>
      <c r="N35" s="8"/>
      <c r="P35" s="8"/>
      <c r="R35" s="8"/>
      <c r="T35" s="8"/>
    </row>
    <row r="36" ht="15.75" customHeight="1">
      <c r="L36" s="8"/>
      <c r="N36" s="8"/>
      <c r="P36" s="8"/>
      <c r="R36" s="8"/>
      <c r="T36" s="8"/>
    </row>
    <row r="37" ht="15.75" customHeight="1">
      <c r="L37" s="8"/>
      <c r="N37" s="8"/>
      <c r="P37" s="8"/>
      <c r="R37" s="8"/>
      <c r="T37" s="8"/>
    </row>
    <row r="38" ht="15.75" customHeight="1">
      <c r="L38" s="8"/>
      <c r="N38" s="8"/>
      <c r="P38" s="8"/>
      <c r="R38" s="8"/>
      <c r="T38" s="8"/>
    </row>
    <row r="39" ht="15.75" customHeight="1">
      <c r="L39" s="8"/>
      <c r="N39" s="8"/>
      <c r="P39" s="8"/>
      <c r="R39" s="8"/>
      <c r="T39" s="8"/>
    </row>
    <row r="40" ht="15.75" customHeight="1">
      <c r="L40" s="8"/>
      <c r="N40" s="8"/>
      <c r="P40" s="8"/>
      <c r="R40" s="8"/>
      <c r="T40" s="8"/>
    </row>
    <row r="41" ht="15.75" customHeight="1">
      <c r="L41" s="8"/>
      <c r="N41" s="8"/>
      <c r="P41" s="8"/>
      <c r="R41" s="8"/>
      <c r="T41" s="8"/>
    </row>
    <row r="42" ht="15.75" customHeight="1">
      <c r="L42" s="8"/>
      <c r="N42" s="8"/>
      <c r="P42" s="8"/>
      <c r="R42" s="8"/>
      <c r="T42" s="8"/>
    </row>
    <row r="43" ht="15.75" customHeight="1">
      <c r="L43" s="8"/>
      <c r="N43" s="8"/>
      <c r="P43" s="8"/>
      <c r="R43" s="8"/>
      <c r="T43" s="8"/>
    </row>
    <row r="44" ht="15.75" customHeight="1">
      <c r="L44" s="8"/>
      <c r="N44" s="8"/>
      <c r="P44" s="8"/>
      <c r="R44" s="8"/>
      <c r="T44" s="8"/>
    </row>
    <row r="45" ht="15.75" customHeight="1">
      <c r="L45" s="8"/>
      <c r="N45" s="8"/>
      <c r="P45" s="8"/>
      <c r="R45" s="8"/>
      <c r="T45" s="8"/>
    </row>
    <row r="46" ht="15.75" customHeight="1">
      <c r="L46" s="8"/>
      <c r="N46" s="8"/>
      <c r="P46" s="8"/>
      <c r="R46" s="8"/>
      <c r="T46" s="8"/>
    </row>
    <row r="47" ht="15.75" customHeight="1">
      <c r="L47" s="8"/>
      <c r="N47" s="8"/>
      <c r="P47" s="8"/>
      <c r="R47" s="8"/>
      <c r="T47" s="8"/>
    </row>
    <row r="48" ht="15.75" customHeight="1">
      <c r="L48" s="8"/>
      <c r="N48" s="8"/>
      <c r="P48" s="8"/>
      <c r="R48" s="8"/>
      <c r="T48" s="8"/>
    </row>
    <row r="49" ht="15.75" customHeight="1">
      <c r="L49" s="8"/>
      <c r="N49" s="8"/>
      <c r="P49" s="8"/>
      <c r="R49" s="8"/>
      <c r="T49" s="8"/>
    </row>
    <row r="50" ht="15.75" customHeight="1">
      <c r="L50" s="8"/>
      <c r="N50" s="8"/>
      <c r="P50" s="8"/>
      <c r="R50" s="8"/>
      <c r="T50" s="8"/>
    </row>
    <row r="51" ht="15.75" customHeight="1">
      <c r="L51" s="8"/>
      <c r="N51" s="8"/>
      <c r="P51" s="8"/>
      <c r="R51" s="8"/>
      <c r="T51" s="8"/>
    </row>
    <row r="52" ht="15.75" customHeight="1">
      <c r="L52" s="8"/>
      <c r="N52" s="8"/>
      <c r="P52" s="8"/>
      <c r="R52" s="8"/>
      <c r="T52" s="8"/>
    </row>
    <row r="53" ht="15.75" customHeight="1">
      <c r="L53" s="8"/>
      <c r="N53" s="8"/>
      <c r="P53" s="8"/>
      <c r="R53" s="8"/>
      <c r="T53" s="8"/>
    </row>
    <row r="54" ht="15.75" customHeight="1">
      <c r="L54" s="8"/>
      <c r="N54" s="8"/>
      <c r="P54" s="8"/>
      <c r="R54" s="8"/>
      <c r="T54" s="8"/>
    </row>
    <row r="55" ht="15.75" customHeight="1">
      <c r="L55" s="8"/>
      <c r="N55" s="8"/>
      <c r="P55" s="8"/>
      <c r="R55" s="8"/>
      <c r="T55" s="8"/>
    </row>
    <row r="56" ht="15.75" customHeight="1">
      <c r="L56" s="8"/>
      <c r="N56" s="8"/>
      <c r="P56" s="8"/>
      <c r="R56" s="8"/>
      <c r="T56" s="8"/>
    </row>
    <row r="57" ht="15.75" customHeight="1">
      <c r="L57" s="8"/>
      <c r="N57" s="8"/>
      <c r="P57" s="8"/>
      <c r="R57" s="8"/>
      <c r="T57" s="8"/>
    </row>
    <row r="58" ht="15.75" customHeight="1">
      <c r="L58" s="8"/>
      <c r="N58" s="8"/>
      <c r="P58" s="8"/>
      <c r="R58" s="8"/>
      <c r="T58" s="8"/>
    </row>
    <row r="59" ht="15.75" customHeight="1">
      <c r="L59" s="8"/>
      <c r="N59" s="8"/>
      <c r="P59" s="8"/>
      <c r="R59" s="8"/>
      <c r="T59" s="8"/>
    </row>
    <row r="60" ht="15.75" customHeight="1">
      <c r="L60" s="8"/>
      <c r="N60" s="8"/>
      <c r="P60" s="8"/>
      <c r="R60" s="8"/>
      <c r="T60" s="8"/>
    </row>
    <row r="61" ht="15.75" customHeight="1">
      <c r="L61" s="8"/>
      <c r="N61" s="8"/>
      <c r="P61" s="8"/>
      <c r="R61" s="8"/>
      <c r="T61" s="8"/>
    </row>
    <row r="62" ht="15.75" customHeight="1">
      <c r="L62" s="8"/>
      <c r="N62" s="8"/>
      <c r="P62" s="8"/>
      <c r="R62" s="8"/>
      <c r="T62" s="8"/>
    </row>
    <row r="63" ht="15.75" customHeight="1">
      <c r="L63" s="8"/>
      <c r="N63" s="8"/>
      <c r="P63" s="8"/>
      <c r="R63" s="8"/>
      <c r="T63" s="8"/>
    </row>
    <row r="64" ht="15.75" customHeight="1">
      <c r="L64" s="8"/>
      <c r="N64" s="8"/>
      <c r="P64" s="8"/>
      <c r="R64" s="8"/>
      <c r="T64" s="8"/>
    </row>
    <row r="65" ht="15.75" customHeight="1">
      <c r="L65" s="8"/>
      <c r="N65" s="8"/>
      <c r="P65" s="8"/>
      <c r="R65" s="8"/>
      <c r="T65" s="8"/>
    </row>
    <row r="66" ht="15.75" customHeight="1">
      <c r="L66" s="8"/>
      <c r="N66" s="8"/>
      <c r="P66" s="8"/>
      <c r="R66" s="8"/>
      <c r="T66" s="8"/>
    </row>
    <row r="67" ht="15.75" customHeight="1">
      <c r="L67" s="8"/>
      <c r="N67" s="8"/>
      <c r="P67" s="8"/>
      <c r="R67" s="8"/>
      <c r="T67" s="8"/>
    </row>
    <row r="68" ht="15.75" customHeight="1">
      <c r="L68" s="8"/>
      <c r="N68" s="8"/>
      <c r="P68" s="8"/>
      <c r="R68" s="8"/>
      <c r="T68" s="8"/>
    </row>
    <row r="69" ht="15.75" customHeight="1">
      <c r="L69" s="8"/>
      <c r="N69" s="8"/>
      <c r="P69" s="8"/>
      <c r="R69" s="8"/>
      <c r="T69" s="8"/>
    </row>
    <row r="70" ht="15.75" customHeight="1">
      <c r="L70" s="8"/>
      <c r="N70" s="8"/>
      <c r="P70" s="8"/>
      <c r="R70" s="8"/>
      <c r="T70" s="8"/>
    </row>
    <row r="71" ht="15.75" customHeight="1">
      <c r="L71" s="8"/>
      <c r="N71" s="8"/>
      <c r="P71" s="8"/>
      <c r="R71" s="8"/>
      <c r="T71" s="8"/>
    </row>
    <row r="72" ht="15.75" customHeight="1">
      <c r="L72" s="8"/>
      <c r="N72" s="8"/>
      <c r="P72" s="8"/>
      <c r="R72" s="8"/>
      <c r="T72" s="8"/>
    </row>
    <row r="73" ht="15.75" customHeight="1">
      <c r="L73" s="8"/>
      <c r="N73" s="8"/>
      <c r="P73" s="8"/>
      <c r="R73" s="8"/>
      <c r="T73" s="8"/>
    </row>
    <row r="74" ht="15.75" customHeight="1">
      <c r="L74" s="8"/>
      <c r="N74" s="8"/>
      <c r="P74" s="8"/>
      <c r="R74" s="8"/>
      <c r="T74" s="8"/>
    </row>
    <row r="75" ht="15.75" customHeight="1">
      <c r="L75" s="8"/>
      <c r="N75" s="8"/>
      <c r="P75" s="8"/>
      <c r="R75" s="8"/>
      <c r="T75" s="8"/>
    </row>
    <row r="76" ht="15.75" customHeight="1">
      <c r="L76" s="8"/>
      <c r="N76" s="8"/>
      <c r="P76" s="8"/>
      <c r="R76" s="8"/>
      <c r="T76" s="8"/>
    </row>
    <row r="77" ht="15.75" customHeight="1">
      <c r="L77" s="8"/>
      <c r="N77" s="8"/>
      <c r="P77" s="8"/>
      <c r="R77" s="8"/>
      <c r="T77" s="8"/>
    </row>
    <row r="78" ht="15.75" customHeight="1">
      <c r="L78" s="8"/>
      <c r="N78" s="8"/>
      <c r="P78" s="8"/>
      <c r="R78" s="8"/>
      <c r="T78" s="8"/>
    </row>
    <row r="79" ht="15.75" customHeight="1">
      <c r="L79" s="8"/>
      <c r="N79" s="8"/>
      <c r="P79" s="8"/>
      <c r="R79" s="8"/>
      <c r="T79" s="8"/>
    </row>
    <row r="80" ht="15.75" customHeight="1">
      <c r="L80" s="8"/>
      <c r="N80" s="8"/>
      <c r="P80" s="8"/>
      <c r="R80" s="8"/>
      <c r="T80" s="8"/>
    </row>
    <row r="81" ht="15.75" customHeight="1">
      <c r="L81" s="8"/>
      <c r="N81" s="8"/>
      <c r="P81" s="8"/>
      <c r="R81" s="8"/>
      <c r="T81" s="8"/>
    </row>
    <row r="82" ht="15.75" customHeight="1">
      <c r="L82" s="8"/>
      <c r="N82" s="8"/>
      <c r="P82" s="8"/>
      <c r="R82" s="8"/>
      <c r="T82" s="8"/>
    </row>
    <row r="83" ht="15.75" customHeight="1">
      <c r="L83" s="8"/>
      <c r="N83" s="8"/>
      <c r="P83" s="8"/>
      <c r="R83" s="8"/>
      <c r="T83" s="8"/>
    </row>
    <row r="84" ht="15.75" customHeight="1">
      <c r="L84" s="8"/>
      <c r="N84" s="8"/>
      <c r="P84" s="8"/>
      <c r="R84" s="8"/>
      <c r="T84" s="8"/>
    </row>
    <row r="85" ht="15.75" customHeight="1">
      <c r="L85" s="8"/>
      <c r="N85" s="8"/>
      <c r="P85" s="8"/>
      <c r="R85" s="8"/>
      <c r="T85" s="8"/>
    </row>
    <row r="86" ht="15.75" customHeight="1">
      <c r="L86" s="8"/>
      <c r="N86" s="8"/>
      <c r="P86" s="8"/>
      <c r="R86" s="8"/>
      <c r="T86" s="8"/>
    </row>
    <row r="87" ht="15.75" customHeight="1">
      <c r="L87" s="8"/>
      <c r="N87" s="8"/>
      <c r="P87" s="8"/>
      <c r="R87" s="8"/>
      <c r="T87" s="8"/>
    </row>
    <row r="88" ht="15.75" customHeight="1">
      <c r="L88" s="8"/>
      <c r="N88" s="8"/>
      <c r="P88" s="8"/>
      <c r="R88" s="8"/>
      <c r="T88" s="8"/>
    </row>
    <row r="89" ht="15.75" customHeight="1">
      <c r="L89" s="8"/>
      <c r="N89" s="8"/>
      <c r="P89" s="8"/>
      <c r="R89" s="8"/>
      <c r="T89" s="8"/>
    </row>
    <row r="90" ht="15.75" customHeight="1">
      <c r="L90" s="8"/>
      <c r="N90" s="8"/>
      <c r="P90" s="8"/>
      <c r="R90" s="8"/>
      <c r="T90" s="8"/>
    </row>
    <row r="91" ht="15.75" customHeight="1">
      <c r="L91" s="8"/>
      <c r="N91" s="8"/>
      <c r="P91" s="8"/>
      <c r="R91" s="8"/>
      <c r="T91" s="8"/>
    </row>
    <row r="92" ht="15.75" customHeight="1">
      <c r="L92" s="8"/>
      <c r="N92" s="8"/>
      <c r="P92" s="8"/>
      <c r="R92" s="8"/>
      <c r="T92" s="8"/>
    </row>
    <row r="93" ht="15.75" customHeight="1">
      <c r="L93" s="8"/>
      <c r="N93" s="8"/>
      <c r="P93" s="8"/>
      <c r="R93" s="8"/>
      <c r="T93" s="8"/>
    </row>
    <row r="94" ht="15.75" customHeight="1">
      <c r="L94" s="8"/>
      <c r="N94" s="8"/>
      <c r="P94" s="8"/>
      <c r="R94" s="8"/>
      <c r="T94" s="8"/>
    </row>
    <row r="95" ht="15.75" customHeight="1">
      <c r="L95" s="8"/>
      <c r="N95" s="8"/>
      <c r="P95" s="8"/>
      <c r="R95" s="8"/>
      <c r="T95" s="8"/>
    </row>
    <row r="96" ht="15.75" customHeight="1">
      <c r="L96" s="8"/>
      <c r="N96" s="8"/>
      <c r="P96" s="8"/>
      <c r="R96" s="8"/>
      <c r="T96" s="8"/>
    </row>
    <row r="97" ht="15.75" customHeight="1">
      <c r="L97" s="8"/>
      <c r="N97" s="8"/>
      <c r="P97" s="8"/>
      <c r="R97" s="8"/>
      <c r="T97" s="8"/>
    </row>
    <row r="98" ht="15.75" customHeight="1">
      <c r="L98" s="8"/>
      <c r="N98" s="8"/>
      <c r="P98" s="8"/>
      <c r="R98" s="8"/>
      <c r="T98" s="8"/>
    </row>
    <row r="99" ht="15.75" customHeight="1">
      <c r="L99" s="8"/>
      <c r="N99" s="8"/>
      <c r="P99" s="8"/>
      <c r="R99" s="8"/>
      <c r="T99" s="8"/>
    </row>
    <row r="100" ht="15.75" customHeight="1">
      <c r="L100" s="8"/>
      <c r="N100" s="8"/>
      <c r="P100" s="8"/>
      <c r="R100" s="8"/>
      <c r="T100" s="8"/>
    </row>
    <row r="101" ht="15.75" customHeight="1">
      <c r="L101" s="8"/>
      <c r="N101" s="8"/>
      <c r="P101" s="8"/>
      <c r="R101" s="8"/>
      <c r="T101" s="8"/>
    </row>
    <row r="102" ht="15.75" customHeight="1">
      <c r="L102" s="8"/>
      <c r="N102" s="8"/>
      <c r="P102" s="8"/>
      <c r="R102" s="8"/>
      <c r="T102" s="8"/>
    </row>
    <row r="103" ht="15.75" customHeight="1">
      <c r="L103" s="8"/>
      <c r="N103" s="8"/>
      <c r="P103" s="8"/>
      <c r="R103" s="8"/>
      <c r="T103" s="8"/>
    </row>
    <row r="104" ht="15.75" customHeight="1">
      <c r="L104" s="8"/>
      <c r="N104" s="8"/>
      <c r="P104" s="8"/>
      <c r="R104" s="8"/>
      <c r="T104" s="8"/>
    </row>
    <row r="105" ht="15.75" customHeight="1">
      <c r="L105" s="8"/>
      <c r="N105" s="8"/>
      <c r="P105" s="8"/>
      <c r="R105" s="8"/>
      <c r="T105" s="8"/>
    </row>
    <row r="106" ht="15.75" customHeight="1">
      <c r="L106" s="8"/>
      <c r="N106" s="8"/>
      <c r="P106" s="8"/>
      <c r="R106" s="8"/>
      <c r="T106" s="8"/>
    </row>
    <row r="107" ht="15.75" customHeight="1">
      <c r="L107" s="8"/>
      <c r="N107" s="8"/>
      <c r="P107" s="8"/>
      <c r="R107" s="8"/>
      <c r="T107" s="8"/>
    </row>
    <row r="108" ht="15.75" customHeight="1">
      <c r="L108" s="8"/>
      <c r="N108" s="8"/>
      <c r="P108" s="8"/>
      <c r="R108" s="8"/>
      <c r="T108" s="8"/>
    </row>
    <row r="109" ht="15.75" customHeight="1">
      <c r="L109" s="8"/>
      <c r="N109" s="8"/>
      <c r="P109" s="8"/>
      <c r="R109" s="8"/>
      <c r="T109" s="8"/>
    </row>
    <row r="110" ht="15.75" customHeight="1">
      <c r="L110" s="8"/>
      <c r="N110" s="8"/>
      <c r="P110" s="8"/>
      <c r="R110" s="8"/>
      <c r="T110" s="8"/>
    </row>
    <row r="111" ht="15.75" customHeight="1">
      <c r="L111" s="8"/>
      <c r="N111" s="8"/>
      <c r="P111" s="8"/>
      <c r="R111" s="8"/>
      <c r="T111" s="8"/>
    </row>
    <row r="112" ht="15.75" customHeight="1">
      <c r="L112" s="8"/>
      <c r="N112" s="8"/>
      <c r="P112" s="8"/>
      <c r="R112" s="8"/>
      <c r="T112" s="8"/>
    </row>
    <row r="113" ht="15.75" customHeight="1">
      <c r="L113" s="8"/>
      <c r="N113" s="8"/>
      <c r="P113" s="8"/>
      <c r="R113" s="8"/>
      <c r="T113" s="8"/>
    </row>
    <row r="114" ht="15.75" customHeight="1">
      <c r="L114" s="8"/>
      <c r="N114" s="8"/>
      <c r="P114" s="8"/>
      <c r="R114" s="8"/>
      <c r="T114" s="8"/>
    </row>
    <row r="115" ht="15.75" customHeight="1">
      <c r="L115" s="8"/>
      <c r="N115" s="8"/>
      <c r="P115" s="8"/>
      <c r="R115" s="8"/>
      <c r="T115" s="8"/>
    </row>
    <row r="116" ht="15.75" customHeight="1">
      <c r="L116" s="8"/>
      <c r="N116" s="8"/>
      <c r="P116" s="8"/>
      <c r="R116" s="8"/>
      <c r="T116" s="8"/>
    </row>
    <row r="117" ht="15.75" customHeight="1">
      <c r="L117" s="8"/>
      <c r="N117" s="8"/>
      <c r="P117" s="8"/>
      <c r="R117" s="8"/>
      <c r="T117" s="8"/>
    </row>
    <row r="118" ht="15.75" customHeight="1">
      <c r="L118" s="8"/>
      <c r="N118" s="8"/>
      <c r="P118" s="8"/>
      <c r="R118" s="8"/>
      <c r="T118" s="8"/>
    </row>
    <row r="119" ht="15.75" customHeight="1">
      <c r="L119" s="8"/>
      <c r="N119" s="8"/>
      <c r="P119" s="8"/>
      <c r="R119" s="8"/>
      <c r="T119" s="8"/>
    </row>
    <row r="120" ht="15.75" customHeight="1">
      <c r="L120" s="8"/>
      <c r="N120" s="8"/>
      <c r="P120" s="8"/>
      <c r="R120" s="8"/>
      <c r="T120" s="8"/>
    </row>
    <row r="121" ht="15.75" customHeight="1">
      <c r="L121" s="8"/>
      <c r="N121" s="8"/>
      <c r="P121" s="8"/>
      <c r="R121" s="8"/>
      <c r="T121" s="8"/>
    </row>
    <row r="122" ht="15.75" customHeight="1">
      <c r="L122" s="8"/>
      <c r="N122" s="8"/>
      <c r="P122" s="8"/>
      <c r="R122" s="8"/>
      <c r="T122" s="8"/>
    </row>
    <row r="123" ht="15.75" customHeight="1">
      <c r="L123" s="8"/>
      <c r="N123" s="8"/>
      <c r="P123" s="8"/>
      <c r="R123" s="8"/>
      <c r="T123" s="8"/>
    </row>
    <row r="124" ht="15.75" customHeight="1">
      <c r="L124" s="8"/>
      <c r="N124" s="8"/>
      <c r="P124" s="8"/>
      <c r="R124" s="8"/>
      <c r="T124" s="8"/>
    </row>
    <row r="125" ht="15.75" customHeight="1">
      <c r="L125" s="8"/>
      <c r="N125" s="8"/>
      <c r="P125" s="8"/>
      <c r="R125" s="8"/>
      <c r="T125" s="8"/>
    </row>
    <row r="126" ht="15.75" customHeight="1">
      <c r="L126" s="8"/>
      <c r="N126" s="8"/>
      <c r="P126" s="8"/>
      <c r="R126" s="8"/>
      <c r="T126" s="8"/>
    </row>
    <row r="127" ht="15.75" customHeight="1">
      <c r="L127" s="8"/>
      <c r="N127" s="8"/>
      <c r="P127" s="8"/>
      <c r="R127" s="8"/>
      <c r="T127" s="8"/>
    </row>
    <row r="128" ht="15.75" customHeight="1">
      <c r="L128" s="8"/>
      <c r="N128" s="8"/>
      <c r="P128" s="8"/>
      <c r="R128" s="8"/>
      <c r="T128" s="8"/>
    </row>
    <row r="129" ht="15.75" customHeight="1">
      <c r="L129" s="8"/>
      <c r="N129" s="8"/>
      <c r="P129" s="8"/>
      <c r="R129" s="8"/>
      <c r="T129" s="8"/>
    </row>
    <row r="130" ht="15.75" customHeight="1">
      <c r="L130" s="8"/>
      <c r="N130" s="8"/>
      <c r="P130" s="8"/>
      <c r="R130" s="8"/>
      <c r="T130" s="8"/>
    </row>
    <row r="131" ht="15.75" customHeight="1">
      <c r="L131" s="8"/>
      <c r="N131" s="8"/>
      <c r="P131" s="8"/>
      <c r="R131" s="8"/>
      <c r="T131" s="8"/>
    </row>
    <row r="132" ht="15.75" customHeight="1">
      <c r="L132" s="8"/>
      <c r="N132" s="8"/>
      <c r="P132" s="8"/>
      <c r="R132" s="8"/>
      <c r="T132" s="8"/>
    </row>
    <row r="133" ht="15.75" customHeight="1">
      <c r="L133" s="8"/>
      <c r="N133" s="8"/>
      <c r="P133" s="8"/>
      <c r="R133" s="8"/>
      <c r="T133" s="8"/>
    </row>
    <row r="134" ht="15.75" customHeight="1">
      <c r="L134" s="8"/>
      <c r="N134" s="8"/>
      <c r="P134" s="8"/>
      <c r="R134" s="8"/>
      <c r="T134" s="8"/>
    </row>
    <row r="135" ht="15.75" customHeight="1">
      <c r="L135" s="8"/>
      <c r="N135" s="8"/>
      <c r="P135" s="8"/>
      <c r="R135" s="8"/>
      <c r="T135" s="8"/>
    </row>
    <row r="136" ht="15.75" customHeight="1">
      <c r="L136" s="8"/>
      <c r="N136" s="8"/>
      <c r="P136" s="8"/>
      <c r="R136" s="8"/>
      <c r="T136" s="8"/>
    </row>
    <row r="137" ht="15.75" customHeight="1">
      <c r="L137" s="8"/>
      <c r="N137" s="8"/>
      <c r="P137" s="8"/>
      <c r="R137" s="8"/>
      <c r="T137" s="8"/>
    </row>
    <row r="138" ht="15.75" customHeight="1">
      <c r="L138" s="8"/>
      <c r="N138" s="8"/>
      <c r="P138" s="8"/>
      <c r="R138" s="8"/>
      <c r="T138" s="8"/>
    </row>
    <row r="139" ht="15.75" customHeight="1">
      <c r="L139" s="8"/>
      <c r="N139" s="8"/>
      <c r="P139" s="8"/>
      <c r="R139" s="8"/>
      <c r="T139" s="8"/>
    </row>
    <row r="140" ht="15.75" customHeight="1">
      <c r="L140" s="8"/>
      <c r="N140" s="8"/>
      <c r="P140" s="8"/>
      <c r="R140" s="8"/>
      <c r="T140" s="8"/>
    </row>
    <row r="141" ht="15.75" customHeight="1">
      <c r="L141" s="8"/>
      <c r="N141" s="8"/>
      <c r="P141" s="8"/>
      <c r="R141" s="8"/>
      <c r="T141" s="8"/>
    </row>
    <row r="142" ht="15.75" customHeight="1">
      <c r="L142" s="8"/>
      <c r="N142" s="8"/>
      <c r="P142" s="8"/>
      <c r="R142" s="8"/>
      <c r="T142" s="8"/>
    </row>
    <row r="143" ht="15.75" customHeight="1">
      <c r="L143" s="8"/>
      <c r="N143" s="8"/>
      <c r="P143" s="8"/>
      <c r="R143" s="8"/>
      <c r="T143" s="8"/>
    </row>
    <row r="144" ht="15.75" customHeight="1">
      <c r="L144" s="8"/>
      <c r="N144" s="8"/>
      <c r="P144" s="8"/>
      <c r="R144" s="8"/>
      <c r="T144" s="8"/>
    </row>
    <row r="145" ht="15.75" customHeight="1">
      <c r="L145" s="8"/>
      <c r="N145" s="8"/>
      <c r="P145" s="8"/>
      <c r="R145" s="8"/>
      <c r="T145" s="8"/>
    </row>
    <row r="146" ht="15.75" customHeight="1">
      <c r="L146" s="8"/>
      <c r="N146" s="8"/>
      <c r="P146" s="8"/>
      <c r="R146" s="8"/>
      <c r="T146" s="8"/>
    </row>
    <row r="147" ht="15.75" customHeight="1">
      <c r="L147" s="8"/>
      <c r="N147" s="8"/>
      <c r="P147" s="8"/>
      <c r="R147" s="8"/>
      <c r="T147" s="8"/>
    </row>
    <row r="148" ht="15.75" customHeight="1">
      <c r="L148" s="8"/>
      <c r="N148" s="8"/>
      <c r="P148" s="8"/>
      <c r="R148" s="8"/>
      <c r="T148" s="8"/>
    </row>
    <row r="149" ht="15.75" customHeight="1">
      <c r="L149" s="8"/>
      <c r="N149" s="8"/>
      <c r="P149" s="8"/>
      <c r="R149" s="8"/>
      <c r="T149" s="8"/>
    </row>
    <row r="150" ht="15.75" customHeight="1">
      <c r="L150" s="8"/>
      <c r="N150" s="8"/>
      <c r="P150" s="8"/>
      <c r="R150" s="8"/>
      <c r="T150" s="8"/>
    </row>
    <row r="151" ht="15.75" customHeight="1">
      <c r="L151" s="8"/>
      <c r="N151" s="8"/>
      <c r="P151" s="8"/>
      <c r="R151" s="8"/>
      <c r="T151" s="8"/>
    </row>
    <row r="152" ht="15.75" customHeight="1">
      <c r="L152" s="8"/>
      <c r="N152" s="8"/>
      <c r="P152" s="8"/>
      <c r="R152" s="8"/>
      <c r="T152" s="8"/>
    </row>
    <row r="153" ht="15.75" customHeight="1">
      <c r="L153" s="8"/>
      <c r="N153" s="8"/>
      <c r="P153" s="8"/>
      <c r="R153" s="8"/>
      <c r="T153" s="8"/>
    </row>
    <row r="154" ht="15.75" customHeight="1">
      <c r="L154" s="8"/>
      <c r="N154" s="8"/>
      <c r="P154" s="8"/>
      <c r="R154" s="8"/>
      <c r="T154" s="8"/>
    </row>
    <row r="155" ht="15.75" customHeight="1">
      <c r="L155" s="8"/>
      <c r="N155" s="8"/>
      <c r="P155" s="8"/>
      <c r="R155" s="8"/>
      <c r="T155" s="8"/>
    </row>
    <row r="156" ht="15.75" customHeight="1">
      <c r="L156" s="8"/>
      <c r="N156" s="8"/>
      <c r="P156" s="8"/>
      <c r="R156" s="8"/>
      <c r="T156" s="8"/>
    </row>
    <row r="157" ht="15.75" customHeight="1">
      <c r="L157" s="8"/>
      <c r="N157" s="8"/>
      <c r="P157" s="8"/>
      <c r="R157" s="8"/>
      <c r="T157" s="8"/>
    </row>
    <row r="158" ht="15.75" customHeight="1">
      <c r="L158" s="8"/>
      <c r="N158" s="8"/>
      <c r="P158" s="8"/>
      <c r="R158" s="8"/>
      <c r="T158" s="8"/>
    </row>
    <row r="159" ht="15.75" customHeight="1">
      <c r="L159" s="8"/>
      <c r="N159" s="8"/>
      <c r="P159" s="8"/>
      <c r="R159" s="8"/>
      <c r="T159" s="8"/>
    </row>
    <row r="160" ht="15.75" customHeight="1">
      <c r="L160" s="8"/>
      <c r="N160" s="8"/>
      <c r="P160" s="8"/>
      <c r="R160" s="8"/>
      <c r="T160" s="8"/>
    </row>
    <row r="161" ht="15.75" customHeight="1">
      <c r="L161" s="8"/>
      <c r="N161" s="8"/>
      <c r="P161" s="8"/>
      <c r="R161" s="8"/>
      <c r="T161" s="8"/>
    </row>
    <row r="162" ht="15.75" customHeight="1">
      <c r="L162" s="8"/>
      <c r="N162" s="8"/>
      <c r="P162" s="8"/>
      <c r="R162" s="8"/>
      <c r="T162" s="8"/>
    </row>
    <row r="163" ht="15.75" customHeight="1">
      <c r="L163" s="8"/>
      <c r="N163" s="8"/>
      <c r="P163" s="8"/>
      <c r="R163" s="8"/>
      <c r="T163" s="8"/>
    </row>
    <row r="164" ht="15.75" customHeight="1">
      <c r="L164" s="8"/>
      <c r="N164" s="8"/>
      <c r="P164" s="8"/>
      <c r="R164" s="8"/>
      <c r="T164" s="8"/>
    </row>
    <row r="165" ht="15.75" customHeight="1">
      <c r="L165" s="8"/>
      <c r="N165" s="8"/>
      <c r="P165" s="8"/>
      <c r="R165" s="8"/>
      <c r="T165" s="8"/>
    </row>
    <row r="166" ht="15.75" customHeight="1">
      <c r="L166" s="8"/>
      <c r="N166" s="8"/>
      <c r="P166" s="8"/>
      <c r="R166" s="8"/>
      <c r="T166" s="8"/>
    </row>
    <row r="167" ht="15.75" customHeight="1">
      <c r="L167" s="8"/>
      <c r="N167" s="8"/>
      <c r="P167" s="8"/>
      <c r="R167" s="8"/>
      <c r="T167" s="8"/>
    </row>
    <row r="168" ht="15.75" customHeight="1">
      <c r="L168" s="8"/>
      <c r="N168" s="8"/>
      <c r="P168" s="8"/>
      <c r="R168" s="8"/>
      <c r="T168" s="8"/>
    </row>
    <row r="169" ht="15.75" customHeight="1">
      <c r="L169" s="8"/>
      <c r="N169" s="8"/>
      <c r="P169" s="8"/>
      <c r="R169" s="8"/>
      <c r="T169" s="8"/>
    </row>
    <row r="170" ht="15.75" customHeight="1">
      <c r="L170" s="8"/>
      <c r="N170" s="8"/>
      <c r="P170" s="8"/>
      <c r="R170" s="8"/>
      <c r="T170" s="8"/>
    </row>
    <row r="171" ht="15.75" customHeight="1">
      <c r="L171" s="8"/>
      <c r="N171" s="8"/>
      <c r="P171" s="8"/>
      <c r="R171" s="8"/>
      <c r="T171" s="8"/>
    </row>
    <row r="172" ht="15.75" customHeight="1">
      <c r="L172" s="8"/>
      <c r="N172" s="8"/>
      <c r="P172" s="8"/>
      <c r="R172" s="8"/>
      <c r="T172" s="8"/>
    </row>
    <row r="173" ht="15.75" customHeight="1">
      <c r="L173" s="8"/>
      <c r="N173" s="8"/>
      <c r="P173" s="8"/>
      <c r="R173" s="8"/>
      <c r="T173" s="8"/>
    </row>
    <row r="174" ht="15.75" customHeight="1">
      <c r="L174" s="8"/>
      <c r="N174" s="8"/>
      <c r="P174" s="8"/>
      <c r="R174" s="8"/>
      <c r="T174" s="8"/>
    </row>
    <row r="175" ht="15.75" customHeight="1">
      <c r="L175" s="8"/>
      <c r="N175" s="8"/>
      <c r="P175" s="8"/>
      <c r="R175" s="8"/>
      <c r="T175" s="8"/>
    </row>
    <row r="176" ht="15.75" customHeight="1">
      <c r="L176" s="8"/>
      <c r="N176" s="8"/>
      <c r="P176" s="8"/>
      <c r="R176" s="8"/>
      <c r="T176" s="8"/>
    </row>
    <row r="177" ht="15.75" customHeight="1">
      <c r="L177" s="8"/>
      <c r="N177" s="8"/>
      <c r="P177" s="8"/>
      <c r="R177" s="8"/>
      <c r="T177" s="8"/>
    </row>
    <row r="178" ht="15.75" customHeight="1">
      <c r="L178" s="8"/>
      <c r="N178" s="8"/>
      <c r="P178" s="8"/>
      <c r="R178" s="8"/>
      <c r="T178" s="8"/>
    </row>
    <row r="179" ht="15.75" customHeight="1">
      <c r="L179" s="8"/>
      <c r="N179" s="8"/>
      <c r="P179" s="8"/>
      <c r="R179" s="8"/>
      <c r="T179" s="8"/>
    </row>
    <row r="180" ht="15.75" customHeight="1">
      <c r="L180" s="8"/>
      <c r="N180" s="8"/>
      <c r="P180" s="8"/>
      <c r="R180" s="8"/>
      <c r="T180" s="8"/>
    </row>
    <row r="181" ht="15.75" customHeight="1">
      <c r="L181" s="8"/>
      <c r="N181" s="8"/>
      <c r="P181" s="8"/>
      <c r="R181" s="8"/>
      <c r="T181" s="8"/>
    </row>
    <row r="182" ht="15.75" customHeight="1">
      <c r="L182" s="8"/>
      <c r="N182" s="8"/>
      <c r="P182" s="8"/>
      <c r="R182" s="8"/>
      <c r="T182" s="8"/>
    </row>
    <row r="183" ht="15.75" customHeight="1">
      <c r="L183" s="8"/>
      <c r="N183" s="8"/>
      <c r="P183" s="8"/>
      <c r="R183" s="8"/>
      <c r="T183" s="8"/>
    </row>
    <row r="184" ht="15.75" customHeight="1">
      <c r="L184" s="8"/>
      <c r="N184" s="8"/>
      <c r="P184" s="8"/>
      <c r="R184" s="8"/>
      <c r="T184" s="8"/>
    </row>
    <row r="185" ht="15.75" customHeight="1">
      <c r="L185" s="8"/>
      <c r="N185" s="8"/>
      <c r="P185" s="8"/>
      <c r="R185" s="8"/>
      <c r="T185" s="8"/>
    </row>
    <row r="186" ht="15.75" customHeight="1">
      <c r="L186" s="8"/>
      <c r="N186" s="8"/>
      <c r="P186" s="8"/>
      <c r="R186" s="8"/>
      <c r="T186" s="8"/>
    </row>
    <row r="187" ht="15.75" customHeight="1">
      <c r="L187" s="8"/>
      <c r="N187" s="8"/>
      <c r="P187" s="8"/>
      <c r="R187" s="8"/>
      <c r="T187" s="8"/>
    </row>
    <row r="188" ht="15.75" customHeight="1">
      <c r="L188" s="8"/>
      <c r="N188" s="8"/>
      <c r="P188" s="8"/>
      <c r="R188" s="8"/>
      <c r="T188" s="8"/>
    </row>
    <row r="189" ht="15.75" customHeight="1">
      <c r="L189" s="8"/>
      <c r="N189" s="8"/>
      <c r="P189" s="8"/>
      <c r="R189" s="8"/>
      <c r="T189" s="8"/>
    </row>
    <row r="190" ht="15.75" customHeight="1">
      <c r="L190" s="8"/>
      <c r="N190" s="8"/>
      <c r="P190" s="8"/>
      <c r="R190" s="8"/>
      <c r="T190" s="8"/>
    </row>
    <row r="191" ht="15.75" customHeight="1">
      <c r="L191" s="8"/>
      <c r="N191" s="8"/>
      <c r="P191" s="8"/>
      <c r="R191" s="8"/>
      <c r="T191" s="8"/>
    </row>
    <row r="192" ht="15.75" customHeight="1">
      <c r="L192" s="8"/>
      <c r="N192" s="8"/>
      <c r="P192" s="8"/>
      <c r="R192" s="8"/>
      <c r="T192" s="8"/>
    </row>
    <row r="193" ht="15.75" customHeight="1">
      <c r="L193" s="8"/>
      <c r="N193" s="8"/>
      <c r="P193" s="8"/>
      <c r="R193" s="8"/>
      <c r="T193" s="8"/>
    </row>
    <row r="194" ht="15.75" customHeight="1">
      <c r="L194" s="8"/>
      <c r="N194" s="8"/>
      <c r="P194" s="8"/>
      <c r="R194" s="8"/>
      <c r="T194" s="8"/>
    </row>
    <row r="195" ht="15.75" customHeight="1">
      <c r="L195" s="8"/>
      <c r="N195" s="8"/>
      <c r="P195" s="8"/>
      <c r="R195" s="8"/>
      <c r="T195" s="8"/>
    </row>
    <row r="196" ht="15.75" customHeight="1">
      <c r="L196" s="8"/>
      <c r="N196" s="8"/>
      <c r="P196" s="8"/>
      <c r="R196" s="8"/>
      <c r="T196" s="8"/>
    </row>
    <row r="197" ht="15.75" customHeight="1">
      <c r="L197" s="8"/>
      <c r="N197" s="8"/>
      <c r="P197" s="8"/>
      <c r="R197" s="8"/>
      <c r="T197" s="8"/>
    </row>
    <row r="198" ht="15.75" customHeight="1">
      <c r="L198" s="8"/>
      <c r="N198" s="8"/>
      <c r="P198" s="8"/>
      <c r="R198" s="8"/>
      <c r="T198" s="8"/>
    </row>
    <row r="199" ht="15.75" customHeight="1">
      <c r="L199" s="8"/>
      <c r="N199" s="8"/>
      <c r="P199" s="8"/>
      <c r="R199" s="8"/>
      <c r="T199" s="8"/>
    </row>
    <row r="200" ht="15.75" customHeight="1">
      <c r="L200" s="8"/>
      <c r="N200" s="8"/>
      <c r="P200" s="8"/>
      <c r="R200" s="8"/>
      <c r="T200" s="8"/>
    </row>
    <row r="201" ht="15.75" customHeight="1">
      <c r="L201" s="8"/>
      <c r="N201" s="8"/>
      <c r="P201" s="8"/>
      <c r="R201" s="8"/>
      <c r="T201" s="8"/>
    </row>
    <row r="202" ht="15.75" customHeight="1">
      <c r="L202" s="8"/>
      <c r="N202" s="8"/>
      <c r="P202" s="8"/>
      <c r="R202" s="8"/>
      <c r="T202" s="8"/>
    </row>
    <row r="203" ht="15.75" customHeight="1">
      <c r="L203" s="8"/>
      <c r="N203" s="8"/>
      <c r="P203" s="8"/>
      <c r="R203" s="8"/>
      <c r="T203" s="8"/>
    </row>
    <row r="204" ht="15.75" customHeight="1">
      <c r="L204" s="8"/>
      <c r="N204" s="8"/>
      <c r="P204" s="8"/>
      <c r="R204" s="8"/>
      <c r="T204" s="8"/>
    </row>
    <row r="205" ht="15.75" customHeight="1">
      <c r="L205" s="8"/>
      <c r="N205" s="8"/>
      <c r="P205" s="8"/>
      <c r="R205" s="8"/>
      <c r="T205" s="8"/>
    </row>
    <row r="206" ht="15.75" customHeight="1">
      <c r="L206" s="8"/>
      <c r="N206" s="8"/>
      <c r="P206" s="8"/>
      <c r="R206" s="8"/>
      <c r="T206" s="8"/>
    </row>
    <row r="207" ht="15.75" customHeight="1">
      <c r="L207" s="8"/>
      <c r="N207" s="8"/>
      <c r="P207" s="8"/>
      <c r="R207" s="8"/>
      <c r="T207" s="8"/>
    </row>
    <row r="208" ht="15.75" customHeight="1">
      <c r="L208" s="8"/>
      <c r="N208" s="8"/>
      <c r="P208" s="8"/>
      <c r="R208" s="8"/>
      <c r="T208" s="8"/>
    </row>
    <row r="209" ht="15.75" customHeight="1">
      <c r="L209" s="8"/>
      <c r="N209" s="8"/>
      <c r="P209" s="8"/>
      <c r="R209" s="8"/>
      <c r="T209" s="8"/>
    </row>
    <row r="210" ht="15.75" customHeight="1">
      <c r="L210" s="8"/>
      <c r="N210" s="8"/>
      <c r="P210" s="8"/>
      <c r="R210" s="8"/>
      <c r="T210" s="8"/>
    </row>
    <row r="211" ht="15.75" customHeight="1">
      <c r="L211" s="8"/>
      <c r="N211" s="8"/>
      <c r="P211" s="8"/>
      <c r="R211" s="8"/>
      <c r="T211" s="8"/>
    </row>
    <row r="212" ht="15.75" customHeight="1">
      <c r="L212" s="8"/>
      <c r="N212" s="8"/>
      <c r="P212" s="8"/>
      <c r="R212" s="8"/>
      <c r="T212" s="8"/>
    </row>
    <row r="213" ht="15.75" customHeight="1">
      <c r="L213" s="8"/>
      <c r="N213" s="8"/>
      <c r="P213" s="8"/>
      <c r="R213" s="8"/>
      <c r="T213" s="8"/>
    </row>
    <row r="214" ht="15.75" customHeight="1">
      <c r="L214" s="8"/>
      <c r="N214" s="8"/>
      <c r="P214" s="8"/>
      <c r="R214" s="8"/>
      <c r="T214" s="8"/>
    </row>
    <row r="215" ht="15.75" customHeight="1">
      <c r="L215" s="8"/>
      <c r="N215" s="8"/>
      <c r="P215" s="8"/>
      <c r="R215" s="8"/>
      <c r="T215" s="8"/>
    </row>
    <row r="216" ht="15.75" customHeight="1">
      <c r="L216" s="8"/>
      <c r="N216" s="8"/>
      <c r="P216" s="8"/>
      <c r="R216" s="8"/>
      <c r="T216" s="8"/>
    </row>
    <row r="217" ht="15.75" customHeight="1">
      <c r="L217" s="8"/>
      <c r="N217" s="8"/>
      <c r="P217" s="8"/>
      <c r="R217" s="8"/>
      <c r="T217" s="8"/>
    </row>
    <row r="218" ht="15.75" customHeight="1">
      <c r="L218" s="8"/>
      <c r="N218" s="8"/>
      <c r="P218" s="8"/>
      <c r="R218" s="8"/>
      <c r="T218" s="8"/>
    </row>
    <row r="219" ht="15.75" customHeight="1">
      <c r="L219" s="8"/>
      <c r="N219" s="8"/>
      <c r="P219" s="8"/>
      <c r="R219" s="8"/>
      <c r="T219" s="8"/>
    </row>
    <row r="220" ht="15.75" customHeight="1">
      <c r="L220" s="8"/>
      <c r="N220" s="8"/>
      <c r="P220" s="8"/>
      <c r="R220" s="8"/>
      <c r="T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</v>
      </c>
      <c r="B1" s="1" t="s">
        <v>3</v>
      </c>
      <c r="C1" s="19" t="s">
        <v>60</v>
      </c>
      <c r="D1" s="6" t="s">
        <v>61</v>
      </c>
      <c r="E1" s="6" t="s">
        <v>62</v>
      </c>
      <c r="F1" s="6" t="s">
        <v>63</v>
      </c>
      <c r="G1" s="6" t="s">
        <v>61</v>
      </c>
      <c r="H1" s="6" t="s">
        <v>62</v>
      </c>
      <c r="I1" s="6" t="s">
        <v>63</v>
      </c>
      <c r="J1" s="6" t="s">
        <v>64</v>
      </c>
    </row>
    <row r="2" ht="15.75" customHeight="1">
      <c r="A2" s="1" t="s">
        <v>8</v>
      </c>
      <c r="B2" s="1" t="s">
        <v>9</v>
      </c>
      <c r="C2" s="19">
        <v>1351.52009318579</v>
      </c>
      <c r="D2" s="20">
        <v>27.48992</v>
      </c>
      <c r="E2" s="20">
        <v>125.8941</v>
      </c>
      <c r="F2" s="20">
        <v>24.04557</v>
      </c>
      <c r="G2" s="21">
        <f t="shared" ref="G2:G13" si="1">D2/C2</f>
        <v>0.02034000097</v>
      </c>
      <c r="H2" s="21">
        <f t="shared" ref="H2:H13" si="2">E2/C2</f>
        <v>0.09315000246</v>
      </c>
      <c r="I2" s="21">
        <f t="shared" ref="I2:I13" si="3">F2/C2</f>
        <v>0.01779150019</v>
      </c>
      <c r="J2" s="21">
        <f t="shared" ref="J2:J13" si="4">average(G2:I2)</f>
        <v>0.04376050121</v>
      </c>
    </row>
    <row r="3" ht="15.75" customHeight="1">
      <c r="A3" s="1" t="s">
        <v>10</v>
      </c>
      <c r="B3" s="1" t="s">
        <v>11</v>
      </c>
      <c r="C3" s="19">
        <v>1802.21437374132</v>
      </c>
      <c r="D3" s="20">
        <v>17.28324</v>
      </c>
      <c r="E3" s="20">
        <v>159.8564</v>
      </c>
      <c r="F3" s="20">
        <v>24.6177</v>
      </c>
      <c r="G3" s="21">
        <f t="shared" si="1"/>
        <v>0.009590002306</v>
      </c>
      <c r="H3" s="21">
        <f t="shared" si="2"/>
        <v>0.0886999917</v>
      </c>
      <c r="I3" s="21">
        <f t="shared" si="3"/>
        <v>0.01365969574</v>
      </c>
      <c r="J3" s="21">
        <f t="shared" si="4"/>
        <v>0.03731656325</v>
      </c>
    </row>
    <row r="4" ht="15.75" customHeight="1">
      <c r="A4" s="1" t="s">
        <v>14</v>
      </c>
      <c r="B4" s="1" t="s">
        <v>15</v>
      </c>
      <c r="C4" s="19">
        <v>1552.89992523371</v>
      </c>
      <c r="D4" s="20">
        <v>38.01499</v>
      </c>
      <c r="E4" s="20">
        <v>164.3589</v>
      </c>
      <c r="F4" s="20">
        <v>17.93764</v>
      </c>
      <c r="G4" s="21">
        <f t="shared" si="1"/>
        <v>0.02447999989</v>
      </c>
      <c r="H4" s="21">
        <f t="shared" si="2"/>
        <v>0.1058399819</v>
      </c>
      <c r="I4" s="21">
        <f t="shared" si="3"/>
        <v>0.01155105986</v>
      </c>
      <c r="J4" s="21">
        <f t="shared" si="4"/>
        <v>0.04729034722</v>
      </c>
    </row>
    <row r="5" ht="15.75" customHeight="1">
      <c r="A5" s="1" t="s">
        <v>18</v>
      </c>
      <c r="B5" s="1" t="s">
        <v>19</v>
      </c>
      <c r="C5" s="19">
        <v>2438.20789625184</v>
      </c>
      <c r="D5" s="20">
        <v>35.69536</v>
      </c>
      <c r="E5" s="20">
        <v>279.3942</v>
      </c>
      <c r="F5" s="20">
        <v>55.34213</v>
      </c>
      <c r="G5" s="21">
        <f t="shared" si="1"/>
        <v>0.01463999852</v>
      </c>
      <c r="H5" s="21">
        <f t="shared" si="2"/>
        <v>0.1145899824</v>
      </c>
      <c r="I5" s="21">
        <f t="shared" si="3"/>
        <v>0.0226978717</v>
      </c>
      <c r="J5" s="21">
        <f t="shared" si="4"/>
        <v>0.05064261755</v>
      </c>
    </row>
    <row r="6" ht="15.75" customHeight="1">
      <c r="A6" s="1" t="s">
        <v>20</v>
      </c>
      <c r="B6" s="1" t="s">
        <v>21</v>
      </c>
      <c r="C6" s="19">
        <v>3381.3893386588197</v>
      </c>
      <c r="D6" s="5">
        <v>41.38821</v>
      </c>
      <c r="E6" s="20">
        <v>374.9284</v>
      </c>
      <c r="F6" s="20">
        <v>39.81258</v>
      </c>
      <c r="G6" s="21">
        <f t="shared" si="1"/>
        <v>0.01224000133</v>
      </c>
      <c r="H6" s="21">
        <f t="shared" si="2"/>
        <v>0.1108799853</v>
      </c>
      <c r="I6" s="21">
        <f t="shared" si="3"/>
        <v>0.01177403014</v>
      </c>
      <c r="J6" s="21">
        <f t="shared" si="4"/>
        <v>0.04496467224</v>
      </c>
    </row>
    <row r="7" ht="15.75" customHeight="1">
      <c r="A7" s="1" t="s">
        <v>26</v>
      </c>
      <c r="B7" s="1" t="s">
        <v>27</v>
      </c>
      <c r="C7" s="19">
        <v>1832.27303258067</v>
      </c>
      <c r="D7" s="20">
        <v>16.91188</v>
      </c>
      <c r="E7" s="20">
        <v>164.6847</v>
      </c>
      <c r="F7" s="20">
        <v>22.18085</v>
      </c>
      <c r="G7" s="21">
        <f t="shared" si="1"/>
        <v>0.00922999995</v>
      </c>
      <c r="H7" s="21">
        <f t="shared" si="2"/>
        <v>0.08987999991</v>
      </c>
      <c r="I7" s="21">
        <f t="shared" si="3"/>
        <v>0.01210564671</v>
      </c>
      <c r="J7" s="21">
        <f t="shared" si="4"/>
        <v>0.03707188219</v>
      </c>
    </row>
    <row r="8" ht="15.75" customHeight="1">
      <c r="A8" s="1" t="s">
        <v>28</v>
      </c>
      <c r="B8" s="1" t="s">
        <v>29</v>
      </c>
      <c r="C8" s="19">
        <v>4389.4756225889705</v>
      </c>
      <c r="D8" s="20">
        <v>60.92592</v>
      </c>
      <c r="E8" s="20">
        <v>477.8383</v>
      </c>
      <c r="F8" s="20">
        <v>42.1061</v>
      </c>
      <c r="G8" s="21">
        <f t="shared" si="1"/>
        <v>0.01387999963</v>
      </c>
      <c r="H8" s="21">
        <f t="shared" si="2"/>
        <v>0.1088599963</v>
      </c>
      <c r="I8" s="21">
        <f t="shared" si="3"/>
        <v>0.009592512551</v>
      </c>
      <c r="J8" s="21">
        <f t="shared" si="4"/>
        <v>0.04411083616</v>
      </c>
    </row>
    <row r="9" ht="15.75" customHeight="1">
      <c r="A9" s="1" t="s">
        <v>30</v>
      </c>
      <c r="B9" s="1" t="s">
        <v>31</v>
      </c>
      <c r="C9" s="19">
        <v>1382.76402711382</v>
      </c>
      <c r="D9" s="20">
        <v>25.09717</v>
      </c>
      <c r="E9" s="20">
        <v>97.41573</v>
      </c>
      <c r="F9" s="20">
        <v>36.57077</v>
      </c>
      <c r="G9" s="21">
        <f t="shared" si="1"/>
        <v>0.0181500021</v>
      </c>
      <c r="H9" s="21">
        <f t="shared" si="2"/>
        <v>0.0704500031</v>
      </c>
      <c r="I9" s="21">
        <f t="shared" si="3"/>
        <v>0.02644758562</v>
      </c>
      <c r="J9" s="21">
        <f t="shared" si="4"/>
        <v>0.03834919694</v>
      </c>
    </row>
    <row r="10" ht="15.75" customHeight="1">
      <c r="A10" s="1" t="s">
        <v>32</v>
      </c>
      <c r="B10" s="1" t="s">
        <v>33</v>
      </c>
      <c r="C10" s="19">
        <v>1170.56461992769</v>
      </c>
      <c r="D10" s="20">
        <v>16.56349</v>
      </c>
      <c r="E10" s="20">
        <v>67.33088</v>
      </c>
      <c r="F10" s="20">
        <v>7.739521</v>
      </c>
      <c r="G10" s="21">
        <f t="shared" si="1"/>
        <v>0.01415000054</v>
      </c>
      <c r="H10" s="21">
        <f t="shared" si="2"/>
        <v>0.05752000262</v>
      </c>
      <c r="I10" s="21">
        <f t="shared" si="3"/>
        <v>0.006611784491</v>
      </c>
      <c r="J10" s="21">
        <f t="shared" si="4"/>
        <v>0.02609392921</v>
      </c>
    </row>
    <row r="11" ht="15.75" customHeight="1">
      <c r="A11" s="1" t="s">
        <v>34</v>
      </c>
      <c r="B11" s="1" t="s">
        <v>35</v>
      </c>
      <c r="C11" s="19">
        <v>1363.5943695114</v>
      </c>
      <c r="D11" s="20">
        <v>15.65406</v>
      </c>
      <c r="E11" s="20">
        <v>72.09323</v>
      </c>
      <c r="F11" s="20">
        <v>66.41871</v>
      </c>
      <c r="G11" s="21">
        <f t="shared" si="1"/>
        <v>0.01147999753</v>
      </c>
      <c r="H11" s="21">
        <f t="shared" si="2"/>
        <v>0.05286999683</v>
      </c>
      <c r="I11" s="21">
        <f t="shared" si="3"/>
        <v>0.04870855401</v>
      </c>
      <c r="J11" s="21">
        <f t="shared" si="4"/>
        <v>0.03768618279</v>
      </c>
    </row>
    <row r="12" ht="15.75" customHeight="1">
      <c r="A12" s="1" t="s">
        <v>40</v>
      </c>
      <c r="B12" s="1" t="s">
        <v>41</v>
      </c>
      <c r="C12" s="19">
        <v>859.7968726776099</v>
      </c>
      <c r="D12" s="20">
        <v>14.21244</v>
      </c>
      <c r="E12" s="20">
        <v>35.58699</v>
      </c>
      <c r="F12" s="20">
        <v>15.88093</v>
      </c>
      <c r="G12" s="21">
        <f t="shared" si="1"/>
        <v>0.01652999732</v>
      </c>
      <c r="H12" s="21">
        <f t="shared" si="2"/>
        <v>0.04138999702</v>
      </c>
      <c r="I12" s="21">
        <f t="shared" si="3"/>
        <v>0.01847056032</v>
      </c>
      <c r="J12" s="21">
        <f t="shared" si="4"/>
        <v>0.02546351822</v>
      </c>
    </row>
    <row r="13" ht="15.75" customHeight="1">
      <c r="A13" s="1" t="s">
        <v>44</v>
      </c>
      <c r="B13" s="1" t="s">
        <v>45</v>
      </c>
      <c r="C13" s="19">
        <v>18219.297584</v>
      </c>
      <c r="D13" s="20">
        <v>469.3291</v>
      </c>
      <c r="E13" s="20">
        <v>3051.55</v>
      </c>
      <c r="F13" s="20">
        <v>596.1046</v>
      </c>
      <c r="G13" s="21">
        <f t="shared" si="1"/>
        <v>0.02575999968</v>
      </c>
      <c r="H13" s="21">
        <f t="shared" si="2"/>
        <v>0.1674899916</v>
      </c>
      <c r="I13" s="21">
        <f t="shared" si="3"/>
        <v>0.03271830855</v>
      </c>
      <c r="J13" s="21">
        <f t="shared" si="4"/>
        <v>0.07532276663</v>
      </c>
    </row>
    <row r="14" ht="15.75" customHeight="1">
      <c r="C14" s="19"/>
    </row>
    <row r="15" ht="15.75" customHeight="1">
      <c r="C15" s="19"/>
    </row>
    <row r="16" ht="15.75" customHeight="1">
      <c r="C16" s="19"/>
    </row>
    <row r="17" ht="15.75" customHeight="1">
      <c r="C17" s="19"/>
    </row>
    <row r="18" ht="15.75" customHeight="1">
      <c r="C18" s="19"/>
    </row>
    <row r="19" ht="15.75" customHeight="1">
      <c r="C19" s="19"/>
    </row>
    <row r="20" ht="15.75" customHeight="1">
      <c r="C20" s="19"/>
    </row>
    <row r="21" ht="15.75" customHeight="1">
      <c r="C21" s="19"/>
    </row>
    <row r="22" ht="15.75" customHeight="1">
      <c r="C22" s="19"/>
    </row>
    <row r="23" ht="15.75" customHeight="1">
      <c r="C23" s="19"/>
    </row>
    <row r="24" ht="15.75" customHeight="1">
      <c r="C24" s="19"/>
    </row>
    <row r="25" ht="15.75" customHeight="1">
      <c r="C25" s="19"/>
    </row>
    <row r="26" ht="15.75" customHeight="1">
      <c r="C26" s="19"/>
    </row>
    <row r="27" ht="15.75" customHeight="1">
      <c r="C27" s="19"/>
    </row>
    <row r="28" ht="15.75" customHeight="1">
      <c r="C28" s="19"/>
    </row>
    <row r="29" ht="15.75" customHeight="1">
      <c r="C29" s="19"/>
    </row>
    <row r="30" ht="15.75" customHeight="1">
      <c r="C30" s="19"/>
    </row>
    <row r="31" ht="15.75" customHeight="1">
      <c r="C31" s="19"/>
    </row>
    <row r="32" ht="15.75" customHeight="1">
      <c r="C32" s="19"/>
    </row>
    <row r="33" ht="15.75" customHeight="1">
      <c r="C33" s="19"/>
    </row>
    <row r="34" ht="15.75" customHeight="1">
      <c r="C34" s="19"/>
    </row>
    <row r="35" ht="15.75" customHeight="1">
      <c r="C35" s="19"/>
    </row>
    <row r="36" ht="15.75" customHeight="1">
      <c r="C36" s="19"/>
    </row>
    <row r="37" ht="15.75" customHeight="1">
      <c r="C37" s="19"/>
    </row>
    <row r="38" ht="15.75" customHeight="1">
      <c r="C38" s="19"/>
    </row>
    <row r="39" ht="15.75" customHeight="1">
      <c r="C39" s="19"/>
    </row>
    <row r="40" ht="15.75" customHeight="1">
      <c r="C40" s="19"/>
    </row>
    <row r="41" ht="15.75" customHeight="1">
      <c r="C41" s="19"/>
    </row>
    <row r="42" ht="15.75" customHeight="1">
      <c r="C42" s="19"/>
    </row>
    <row r="43" ht="15.75" customHeight="1">
      <c r="C43" s="19"/>
    </row>
    <row r="44" ht="15.75" customHeight="1">
      <c r="C44" s="19"/>
    </row>
    <row r="45" ht="15.75" customHeight="1">
      <c r="C45" s="19"/>
    </row>
    <row r="46" ht="15.75" customHeight="1">
      <c r="C46" s="19"/>
    </row>
    <row r="47" ht="15.75" customHeight="1">
      <c r="C47" s="19"/>
    </row>
    <row r="48" ht="15.75" customHeight="1">
      <c r="C48" s="19"/>
    </row>
    <row r="49" ht="15.75" customHeight="1">
      <c r="C49" s="19"/>
    </row>
    <row r="50" ht="15.75" customHeight="1">
      <c r="C50" s="19"/>
    </row>
    <row r="51" ht="15.75" customHeight="1">
      <c r="C51" s="19"/>
    </row>
    <row r="52" ht="15.75" customHeight="1">
      <c r="C52" s="19"/>
    </row>
    <row r="53" ht="15.75" customHeight="1">
      <c r="C53" s="19"/>
    </row>
    <row r="54" ht="15.75" customHeight="1">
      <c r="C54" s="19"/>
    </row>
    <row r="55" ht="15.75" customHeight="1">
      <c r="C55" s="19"/>
    </row>
    <row r="56" ht="15.75" customHeight="1">
      <c r="C56" s="19"/>
    </row>
    <row r="57" ht="15.75" customHeight="1">
      <c r="C57" s="19"/>
    </row>
    <row r="58" ht="15.75" customHeight="1">
      <c r="C58" s="19"/>
    </row>
    <row r="59" ht="15.75" customHeight="1">
      <c r="C59" s="19"/>
    </row>
    <row r="60" ht="15.75" customHeight="1">
      <c r="C60" s="19"/>
    </row>
    <row r="61" ht="15.75" customHeight="1">
      <c r="C61" s="19"/>
    </row>
    <row r="62" ht="15.75" customHeight="1">
      <c r="C62" s="19"/>
    </row>
    <row r="63" ht="15.75" customHeight="1">
      <c r="C63" s="19"/>
    </row>
    <row r="64" ht="15.75" customHeight="1">
      <c r="C64" s="19"/>
    </row>
    <row r="65" ht="15.75" customHeight="1">
      <c r="C65" s="19"/>
    </row>
    <row r="66" ht="15.75" customHeight="1">
      <c r="C66" s="19"/>
    </row>
    <row r="67" ht="15.75" customHeight="1">
      <c r="C67" s="19"/>
    </row>
    <row r="68" ht="15.75" customHeight="1">
      <c r="C68" s="19"/>
    </row>
    <row r="69" ht="15.75" customHeight="1">
      <c r="C69" s="19"/>
    </row>
    <row r="70" ht="15.75" customHeight="1">
      <c r="C70" s="19"/>
    </row>
    <row r="71" ht="15.75" customHeight="1">
      <c r="C71" s="19"/>
    </row>
    <row r="72" ht="15.75" customHeight="1">
      <c r="C72" s="19"/>
    </row>
    <row r="73" ht="15.75" customHeight="1">
      <c r="C73" s="19"/>
    </row>
    <row r="74" ht="15.75" customHeight="1">
      <c r="C74" s="19"/>
    </row>
    <row r="75" ht="15.75" customHeight="1">
      <c r="C75" s="19"/>
    </row>
    <row r="76" ht="15.75" customHeight="1">
      <c r="C76" s="19"/>
    </row>
    <row r="77" ht="15.75" customHeight="1">
      <c r="C77" s="19"/>
    </row>
    <row r="78" ht="15.75" customHeight="1">
      <c r="C78" s="19"/>
    </row>
    <row r="79" ht="15.75" customHeight="1">
      <c r="C79" s="19"/>
    </row>
    <row r="80" ht="15.75" customHeight="1">
      <c r="C80" s="19"/>
    </row>
    <row r="81" ht="15.75" customHeight="1">
      <c r="C81" s="19"/>
    </row>
    <row r="82" ht="15.75" customHeight="1">
      <c r="C82" s="19"/>
    </row>
    <row r="83" ht="15.75" customHeight="1">
      <c r="C83" s="19"/>
    </row>
    <row r="84" ht="15.75" customHeight="1">
      <c r="C84" s="19"/>
    </row>
    <row r="85" ht="15.75" customHeight="1">
      <c r="C85" s="19"/>
    </row>
    <row r="86" ht="15.75" customHeight="1">
      <c r="C86" s="19"/>
    </row>
    <row r="87" ht="15.75" customHeight="1">
      <c r="C87" s="19"/>
    </row>
    <row r="88" ht="15.75" customHeight="1">
      <c r="C88" s="19"/>
    </row>
    <row r="89" ht="15.75" customHeight="1">
      <c r="C89" s="19"/>
    </row>
    <row r="90" ht="15.75" customHeight="1">
      <c r="C90" s="19"/>
    </row>
    <row r="91" ht="15.75" customHeight="1">
      <c r="C91" s="19"/>
    </row>
    <row r="92" ht="15.75" customHeight="1">
      <c r="C92" s="19"/>
    </row>
    <row r="93" ht="15.75" customHeight="1">
      <c r="C93" s="19"/>
    </row>
    <row r="94" ht="15.75" customHeight="1">
      <c r="C94" s="19"/>
    </row>
    <row r="95" ht="15.75" customHeight="1">
      <c r="C95" s="19"/>
    </row>
    <row r="96" ht="15.75" customHeight="1">
      <c r="C96" s="19"/>
    </row>
    <row r="97" ht="15.75" customHeight="1">
      <c r="C97" s="19"/>
    </row>
    <row r="98" ht="15.75" customHeight="1">
      <c r="C98" s="19"/>
    </row>
    <row r="99" ht="15.75" customHeight="1">
      <c r="C99" s="19"/>
    </row>
    <row r="100" ht="15.75" customHeight="1">
      <c r="C100" s="19"/>
    </row>
    <row r="101" ht="15.75" customHeight="1">
      <c r="C101" s="19"/>
    </row>
    <row r="102" ht="15.75" customHeight="1">
      <c r="C102" s="19"/>
    </row>
    <row r="103" ht="15.75" customHeight="1">
      <c r="C103" s="19"/>
    </row>
    <row r="104" ht="15.75" customHeight="1">
      <c r="C104" s="19"/>
    </row>
    <row r="105" ht="15.75" customHeight="1">
      <c r="C105" s="19"/>
    </row>
    <row r="106" ht="15.75" customHeight="1">
      <c r="C106" s="19"/>
    </row>
    <row r="107" ht="15.75" customHeight="1">
      <c r="C107" s="19"/>
    </row>
    <row r="108" ht="15.75" customHeight="1">
      <c r="C108" s="19"/>
    </row>
    <row r="109" ht="15.75" customHeight="1">
      <c r="C109" s="19"/>
    </row>
    <row r="110" ht="15.75" customHeight="1">
      <c r="C110" s="19"/>
    </row>
    <row r="111" ht="15.75" customHeight="1">
      <c r="C111" s="19"/>
    </row>
    <row r="112" ht="15.75" customHeight="1">
      <c r="C112" s="19"/>
    </row>
    <row r="113" ht="15.75" customHeight="1">
      <c r="C113" s="19"/>
    </row>
    <row r="114" ht="15.75" customHeight="1">
      <c r="C114" s="19"/>
    </row>
    <row r="115" ht="15.75" customHeight="1">
      <c r="C115" s="19"/>
    </row>
    <row r="116" ht="15.75" customHeight="1">
      <c r="C116" s="19"/>
    </row>
    <row r="117" ht="15.75" customHeight="1">
      <c r="C117" s="19"/>
    </row>
    <row r="118" ht="15.75" customHeight="1">
      <c r="C118" s="19"/>
    </row>
    <row r="119" ht="15.75" customHeight="1">
      <c r="C119" s="19"/>
    </row>
    <row r="120" ht="15.75" customHeight="1">
      <c r="C120" s="19"/>
    </row>
    <row r="121" ht="15.75" customHeight="1">
      <c r="C121" s="19"/>
    </row>
    <row r="122" ht="15.75" customHeight="1">
      <c r="C122" s="19"/>
    </row>
    <row r="123" ht="15.75" customHeight="1">
      <c r="C123" s="19"/>
    </row>
    <row r="124" ht="15.75" customHeight="1">
      <c r="C124" s="19"/>
    </row>
    <row r="125" ht="15.75" customHeight="1">
      <c r="C125" s="19"/>
    </row>
    <row r="126" ht="15.75" customHeight="1">
      <c r="C126" s="19"/>
    </row>
    <row r="127" ht="15.75" customHeight="1">
      <c r="C127" s="19"/>
    </row>
    <row r="128" ht="15.75" customHeight="1">
      <c r="C128" s="19"/>
    </row>
    <row r="129" ht="15.75" customHeight="1">
      <c r="C129" s="19"/>
    </row>
    <row r="130" ht="15.75" customHeight="1">
      <c r="C130" s="19"/>
    </row>
    <row r="131" ht="15.75" customHeight="1">
      <c r="C131" s="19"/>
    </row>
    <row r="132" ht="15.75" customHeight="1">
      <c r="C132" s="19"/>
    </row>
    <row r="133" ht="15.75" customHeight="1">
      <c r="C133" s="19"/>
    </row>
    <row r="134" ht="15.75" customHeight="1">
      <c r="C134" s="19"/>
    </row>
    <row r="135" ht="15.75" customHeight="1">
      <c r="C135" s="19"/>
    </row>
    <row r="136" ht="15.75" customHeight="1">
      <c r="C136" s="19"/>
    </row>
    <row r="137" ht="15.75" customHeight="1">
      <c r="C137" s="19"/>
    </row>
    <row r="138" ht="15.75" customHeight="1">
      <c r="C138" s="19"/>
    </row>
    <row r="139" ht="15.75" customHeight="1">
      <c r="C139" s="19"/>
    </row>
    <row r="140" ht="15.75" customHeight="1">
      <c r="C140" s="19"/>
    </row>
    <row r="141" ht="15.75" customHeight="1">
      <c r="C141" s="19"/>
    </row>
    <row r="142" ht="15.75" customHeight="1">
      <c r="C142" s="19"/>
    </row>
    <row r="143" ht="15.75" customHeight="1">
      <c r="C143" s="19"/>
    </row>
    <row r="144" ht="15.75" customHeight="1">
      <c r="C144" s="19"/>
    </row>
    <row r="145" ht="15.75" customHeight="1">
      <c r="C145" s="19"/>
    </row>
    <row r="146" ht="15.75" customHeight="1">
      <c r="C146" s="19"/>
    </row>
    <row r="147" ht="15.75" customHeight="1">
      <c r="C147" s="19"/>
    </row>
    <row r="148" ht="15.75" customHeight="1">
      <c r="C148" s="19"/>
    </row>
    <row r="149" ht="15.75" customHeight="1">
      <c r="C149" s="19"/>
    </row>
    <row r="150" ht="15.75" customHeight="1">
      <c r="C150" s="19"/>
    </row>
    <row r="151" ht="15.75" customHeight="1">
      <c r="C151" s="19"/>
    </row>
    <row r="152" ht="15.75" customHeight="1">
      <c r="C152" s="19"/>
    </row>
    <row r="153" ht="15.75" customHeight="1">
      <c r="C153" s="19"/>
    </row>
    <row r="154" ht="15.75" customHeight="1">
      <c r="C154" s="19"/>
    </row>
    <row r="155" ht="15.75" customHeight="1">
      <c r="C155" s="19"/>
    </row>
    <row r="156" ht="15.75" customHeight="1">
      <c r="C156" s="19"/>
    </row>
    <row r="157" ht="15.75" customHeight="1">
      <c r="C157" s="19"/>
    </row>
    <row r="158" ht="15.75" customHeight="1">
      <c r="C158" s="19"/>
    </row>
    <row r="159" ht="15.75" customHeight="1">
      <c r="C159" s="19"/>
    </row>
    <row r="160" ht="15.75" customHeight="1">
      <c r="C160" s="19"/>
    </row>
    <row r="161" ht="15.75" customHeight="1">
      <c r="C161" s="19"/>
    </row>
    <row r="162" ht="15.75" customHeight="1">
      <c r="C162" s="19"/>
    </row>
    <row r="163" ht="15.75" customHeight="1">
      <c r="C163" s="19"/>
    </row>
    <row r="164" ht="15.75" customHeight="1">
      <c r="C164" s="19"/>
    </row>
    <row r="165" ht="15.75" customHeight="1">
      <c r="C165" s="19"/>
    </row>
    <row r="166" ht="15.75" customHeight="1">
      <c r="C166" s="19"/>
    </row>
    <row r="167" ht="15.75" customHeight="1">
      <c r="C167" s="19"/>
    </row>
    <row r="168" ht="15.75" customHeight="1">
      <c r="C168" s="19"/>
    </row>
    <row r="169" ht="15.75" customHeight="1">
      <c r="C169" s="19"/>
    </row>
    <row r="170" ht="15.75" customHeight="1">
      <c r="C170" s="19"/>
    </row>
    <row r="171" ht="15.75" customHeight="1">
      <c r="C171" s="19"/>
    </row>
    <row r="172" ht="15.75" customHeight="1">
      <c r="C172" s="19"/>
    </row>
    <row r="173" ht="15.75" customHeight="1">
      <c r="C173" s="19"/>
    </row>
    <row r="174" ht="15.75" customHeight="1">
      <c r="C174" s="19"/>
    </row>
    <row r="175" ht="15.75" customHeight="1">
      <c r="C175" s="19"/>
    </row>
    <row r="176" ht="15.75" customHeight="1">
      <c r="C176" s="19"/>
    </row>
    <row r="177" ht="15.75" customHeight="1">
      <c r="C177" s="19"/>
    </row>
    <row r="178" ht="15.75" customHeight="1">
      <c r="C178" s="19"/>
    </row>
    <row r="179" ht="15.75" customHeight="1">
      <c r="C179" s="19"/>
    </row>
    <row r="180" ht="15.75" customHeight="1">
      <c r="C180" s="19"/>
    </row>
    <row r="181" ht="15.75" customHeight="1">
      <c r="C181" s="19"/>
    </row>
    <row r="182" ht="15.75" customHeight="1">
      <c r="C182" s="19"/>
    </row>
    <row r="183" ht="15.75" customHeight="1">
      <c r="C183" s="19"/>
    </row>
    <row r="184" ht="15.75" customHeight="1">
      <c r="C184" s="19"/>
    </row>
    <row r="185" ht="15.75" customHeight="1">
      <c r="C185" s="19"/>
    </row>
    <row r="186" ht="15.75" customHeight="1">
      <c r="C186" s="19"/>
    </row>
    <row r="187" ht="15.75" customHeight="1">
      <c r="C187" s="19"/>
    </row>
    <row r="188" ht="15.75" customHeight="1">
      <c r="C188" s="19"/>
    </row>
    <row r="189" ht="15.75" customHeight="1">
      <c r="C189" s="19"/>
    </row>
    <row r="190" ht="15.75" customHeight="1">
      <c r="C190" s="19"/>
    </row>
    <row r="191" ht="15.75" customHeight="1">
      <c r="C191" s="19"/>
    </row>
    <row r="192" ht="15.75" customHeight="1">
      <c r="C192" s="19"/>
    </row>
    <row r="193" ht="15.75" customHeight="1">
      <c r="C193" s="19"/>
    </row>
    <row r="194" ht="15.75" customHeight="1">
      <c r="C194" s="19"/>
    </row>
    <row r="195" ht="15.75" customHeight="1">
      <c r="C195" s="19"/>
    </row>
    <row r="196" ht="15.75" customHeight="1">
      <c r="C196" s="19"/>
    </row>
    <row r="197" ht="15.75" customHeight="1">
      <c r="C197" s="19"/>
    </row>
    <row r="198" ht="15.75" customHeight="1">
      <c r="C198" s="19"/>
    </row>
    <row r="199" ht="15.75" customHeight="1">
      <c r="C199" s="19"/>
    </row>
    <row r="200" ht="15.75" customHeight="1">
      <c r="C200" s="19"/>
    </row>
    <row r="201" ht="15.75" customHeight="1">
      <c r="C201" s="19"/>
    </row>
    <row r="202" ht="15.75" customHeight="1">
      <c r="C202" s="19"/>
    </row>
    <row r="203" ht="15.75" customHeight="1">
      <c r="C203" s="19"/>
    </row>
    <row r="204" ht="15.75" customHeight="1">
      <c r="C204" s="19"/>
    </row>
    <row r="205" ht="15.75" customHeight="1">
      <c r="C205" s="19"/>
    </row>
    <row r="206" ht="15.75" customHeight="1">
      <c r="C206" s="19"/>
    </row>
    <row r="207" ht="15.75" customHeight="1">
      <c r="C207" s="19"/>
    </row>
    <row r="208" ht="15.75" customHeight="1">
      <c r="C208" s="19"/>
    </row>
    <row r="209" ht="15.75" customHeight="1">
      <c r="C209" s="19"/>
    </row>
    <row r="210" ht="15.75" customHeight="1">
      <c r="C210" s="19"/>
    </row>
    <row r="211" ht="15.75" customHeight="1">
      <c r="C211" s="19"/>
    </row>
    <row r="212" ht="15.75" customHeight="1">
      <c r="C212" s="19"/>
    </row>
    <row r="213" ht="15.75" customHeight="1">
      <c r="C213" s="19"/>
    </row>
    <row r="214" ht="15.75" customHeight="1">
      <c r="C214" s="19"/>
    </row>
    <row r="215" ht="15.75" customHeight="1">
      <c r="C215" s="19"/>
    </row>
    <row r="216" ht="15.75" customHeight="1">
      <c r="C216" s="19"/>
    </row>
    <row r="217" ht="15.75" customHeight="1">
      <c r="C217" s="19"/>
    </row>
    <row r="218" ht="15.75" customHeight="1">
      <c r="C218" s="19"/>
    </row>
    <row r="219" ht="15.75" customHeight="1">
      <c r="C219" s="19"/>
    </row>
    <row r="220" ht="15.75" customHeight="1">
      <c r="C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</v>
      </c>
      <c r="B1" s="1" t="s">
        <v>3</v>
      </c>
      <c r="C1" s="6" t="s">
        <v>61</v>
      </c>
      <c r="D1" s="6" t="s">
        <v>62</v>
      </c>
      <c r="E1" s="6" t="s">
        <v>63</v>
      </c>
      <c r="G1" s="6" t="s">
        <v>61</v>
      </c>
      <c r="H1" s="6" t="s">
        <v>62</v>
      </c>
    </row>
    <row r="2" ht="15.75" customHeight="1">
      <c r="A2" s="1" t="s">
        <v>8</v>
      </c>
      <c r="B2" s="1" t="s">
        <v>9</v>
      </c>
      <c r="C2" s="20">
        <v>27.48992</v>
      </c>
      <c r="D2" s="20">
        <v>125.8941</v>
      </c>
      <c r="E2" s="20">
        <v>24.04557</v>
      </c>
      <c r="G2" s="19">
        <f t="shared" ref="G2:G12" si="1">C2-E2</f>
        <v>3.44435</v>
      </c>
      <c r="H2" s="19">
        <f t="shared" ref="H2:H12" si="2">D2-E2</f>
        <v>101.84853</v>
      </c>
    </row>
    <row r="3" ht="15.75" customHeight="1">
      <c r="A3" s="1" t="s">
        <v>10</v>
      </c>
      <c r="B3" s="1" t="s">
        <v>11</v>
      </c>
      <c r="C3" s="20">
        <v>17.28324</v>
      </c>
      <c r="D3" s="20">
        <v>159.8564</v>
      </c>
      <c r="E3" s="20">
        <v>24.6177</v>
      </c>
      <c r="G3" s="19">
        <f t="shared" si="1"/>
        <v>-7.33446</v>
      </c>
      <c r="H3" s="19">
        <f t="shared" si="2"/>
        <v>135.2387</v>
      </c>
    </row>
    <row r="4" ht="15.75" customHeight="1">
      <c r="A4" s="1" t="s">
        <v>14</v>
      </c>
      <c r="B4" s="1" t="s">
        <v>15</v>
      </c>
      <c r="C4" s="20">
        <v>38.01499</v>
      </c>
      <c r="D4" s="20">
        <v>164.3589</v>
      </c>
      <c r="E4" s="20">
        <v>17.93764</v>
      </c>
      <c r="G4" s="19">
        <f t="shared" si="1"/>
        <v>20.07735</v>
      </c>
      <c r="H4" s="19">
        <f t="shared" si="2"/>
        <v>146.42126</v>
      </c>
    </row>
    <row r="5" ht="15.75" customHeight="1">
      <c r="A5" s="1" t="s">
        <v>18</v>
      </c>
      <c r="B5" s="1" t="s">
        <v>19</v>
      </c>
      <c r="C5" s="20">
        <v>35.69536</v>
      </c>
      <c r="D5" s="20">
        <v>279.3942</v>
      </c>
      <c r="E5" s="20">
        <v>55.34213</v>
      </c>
      <c r="G5" s="19">
        <f t="shared" si="1"/>
        <v>-19.64677</v>
      </c>
      <c r="H5" s="19">
        <f t="shared" si="2"/>
        <v>224.05207</v>
      </c>
    </row>
    <row r="6" ht="15.75" customHeight="1">
      <c r="A6" s="1" t="s">
        <v>20</v>
      </c>
      <c r="B6" s="1" t="s">
        <v>21</v>
      </c>
      <c r="C6" s="5">
        <v>41.38821</v>
      </c>
      <c r="D6" s="20">
        <v>374.9284</v>
      </c>
      <c r="E6" s="20">
        <v>39.81258</v>
      </c>
      <c r="G6" s="19">
        <f t="shared" si="1"/>
        <v>1.57563</v>
      </c>
      <c r="H6" s="19">
        <f t="shared" si="2"/>
        <v>335.11582</v>
      </c>
    </row>
    <row r="7" ht="15.75" customHeight="1">
      <c r="A7" s="1" t="s">
        <v>26</v>
      </c>
      <c r="B7" s="1" t="s">
        <v>27</v>
      </c>
      <c r="C7" s="20">
        <v>16.91188</v>
      </c>
      <c r="D7" s="20">
        <v>164.6847</v>
      </c>
      <c r="E7" s="20">
        <v>22.18085</v>
      </c>
      <c r="G7" s="19">
        <f t="shared" si="1"/>
        <v>-5.26897</v>
      </c>
      <c r="H7" s="19">
        <f t="shared" si="2"/>
        <v>142.50385</v>
      </c>
    </row>
    <row r="8" ht="15.75" customHeight="1">
      <c r="A8" s="1" t="s">
        <v>28</v>
      </c>
      <c r="B8" s="1" t="s">
        <v>29</v>
      </c>
      <c r="C8" s="20">
        <v>60.92592</v>
      </c>
      <c r="D8" s="20">
        <v>477.8383</v>
      </c>
      <c r="E8" s="20">
        <v>42.1061</v>
      </c>
      <c r="G8" s="19">
        <f t="shared" si="1"/>
        <v>18.81982</v>
      </c>
      <c r="H8" s="19">
        <f t="shared" si="2"/>
        <v>435.7322</v>
      </c>
    </row>
    <row r="9" ht="15.75" customHeight="1">
      <c r="A9" s="1" t="s">
        <v>30</v>
      </c>
      <c r="B9" s="1" t="s">
        <v>31</v>
      </c>
      <c r="C9" s="20">
        <v>25.09717</v>
      </c>
      <c r="D9" s="20">
        <v>97.41573</v>
      </c>
      <c r="E9" s="20">
        <v>36.57077</v>
      </c>
      <c r="G9" s="19">
        <f t="shared" si="1"/>
        <v>-11.4736</v>
      </c>
      <c r="H9" s="19">
        <f t="shared" si="2"/>
        <v>60.84496</v>
      </c>
    </row>
    <row r="10" ht="15.75" customHeight="1">
      <c r="A10" s="1" t="s">
        <v>32</v>
      </c>
      <c r="B10" s="1" t="s">
        <v>33</v>
      </c>
      <c r="C10" s="20">
        <v>16.56349</v>
      </c>
      <c r="D10" s="20">
        <v>67.33088</v>
      </c>
      <c r="E10" s="20">
        <v>7.739521</v>
      </c>
      <c r="G10" s="19">
        <f t="shared" si="1"/>
        <v>8.823969</v>
      </c>
      <c r="H10" s="19">
        <f t="shared" si="2"/>
        <v>59.591359</v>
      </c>
    </row>
    <row r="11" ht="15.75" customHeight="1">
      <c r="A11" s="1" t="s">
        <v>34</v>
      </c>
      <c r="B11" s="1" t="s">
        <v>35</v>
      </c>
      <c r="C11" s="20">
        <v>15.65406</v>
      </c>
      <c r="D11" s="20">
        <v>72.09323</v>
      </c>
      <c r="E11" s="20">
        <v>66.41871</v>
      </c>
      <c r="G11" s="19">
        <f t="shared" si="1"/>
        <v>-50.76465</v>
      </c>
      <c r="H11" s="19">
        <f t="shared" si="2"/>
        <v>5.67452</v>
      </c>
    </row>
    <row r="12" ht="15.75" customHeight="1">
      <c r="A12" s="1" t="s">
        <v>40</v>
      </c>
      <c r="B12" s="1" t="s">
        <v>41</v>
      </c>
      <c r="C12" s="20">
        <v>14.21244</v>
      </c>
      <c r="D12" s="20">
        <v>35.58699</v>
      </c>
      <c r="E12" s="20">
        <v>15.88093</v>
      </c>
      <c r="G12" s="19">
        <f t="shared" si="1"/>
        <v>-1.66849</v>
      </c>
      <c r="H12" s="19">
        <f t="shared" si="2"/>
        <v>19.70606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44</v>
      </c>
      <c r="B1" s="1" t="s">
        <v>45</v>
      </c>
      <c r="C1" s="20">
        <v>469.3291</v>
      </c>
      <c r="D1" s="20">
        <v>3051.55</v>
      </c>
      <c r="E1" s="20">
        <v>596.1046</v>
      </c>
      <c r="G1" s="19">
        <f>C1-E1</f>
        <v>-126.7755</v>
      </c>
      <c r="H1" s="19">
        <f>D1-E1</f>
        <v>2455.4454</v>
      </c>
      <c r="I1" s="19">
        <v>0.0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</v>
      </c>
      <c r="B1" s="14">
        <v>2011.0</v>
      </c>
      <c r="C1" s="14">
        <v>2015.0</v>
      </c>
      <c r="D1" s="6" t="s">
        <v>66</v>
      </c>
      <c r="E1" s="6" t="s">
        <v>67</v>
      </c>
    </row>
    <row r="2" ht="15.75" customHeight="1">
      <c r="A2" s="1" t="s">
        <v>8</v>
      </c>
      <c r="B2" s="20">
        <v>22.82126</v>
      </c>
      <c r="C2" s="20">
        <v>27.48992</v>
      </c>
      <c r="D2" s="19">
        <f t="shared" ref="D2:D13" si="1">C2-B2</f>
        <v>4.66866</v>
      </c>
      <c r="E2" s="21">
        <f t="shared" ref="E2:E13" si="2">(C2-B2)/B2</f>
        <v>0.2045750322</v>
      </c>
    </row>
    <row r="3" ht="15.75" customHeight="1">
      <c r="A3" s="1" t="s">
        <v>10</v>
      </c>
      <c r="B3" s="20">
        <v>24.35684</v>
      </c>
      <c r="C3" s="20">
        <v>17.28324</v>
      </c>
      <c r="D3" s="19">
        <f t="shared" si="1"/>
        <v>-7.0736</v>
      </c>
      <c r="E3" s="21">
        <f t="shared" si="2"/>
        <v>-0.2904153412</v>
      </c>
    </row>
    <row r="4" ht="15.75" customHeight="1">
      <c r="A4" s="1" t="s">
        <v>14</v>
      </c>
      <c r="B4" s="20">
        <v>44.31701</v>
      </c>
      <c r="C4" s="20">
        <v>38.01499</v>
      </c>
      <c r="D4" s="19">
        <f t="shared" si="1"/>
        <v>-6.30202</v>
      </c>
      <c r="E4" s="21">
        <f t="shared" si="2"/>
        <v>-0.1422031856</v>
      </c>
    </row>
    <row r="5" ht="15.75" customHeight="1">
      <c r="A5" s="1" t="s">
        <v>18</v>
      </c>
      <c r="B5" s="20">
        <v>41.57626</v>
      </c>
      <c r="C5" s="20">
        <v>35.69536</v>
      </c>
      <c r="D5" s="19">
        <f t="shared" si="1"/>
        <v>-5.8809</v>
      </c>
      <c r="E5" s="21">
        <f t="shared" si="2"/>
        <v>-0.1414485093</v>
      </c>
    </row>
    <row r="6" ht="15.75" customHeight="1">
      <c r="A6" s="1" t="s">
        <v>20</v>
      </c>
      <c r="B6" s="20">
        <v>45.35542</v>
      </c>
      <c r="C6" s="20">
        <v>41.38821</v>
      </c>
      <c r="D6" s="19">
        <f t="shared" si="1"/>
        <v>-3.96721</v>
      </c>
      <c r="E6" s="21">
        <f t="shared" si="2"/>
        <v>-0.0874693697</v>
      </c>
    </row>
    <row r="7" ht="15.75" customHeight="1">
      <c r="A7" s="1" t="s">
        <v>26</v>
      </c>
      <c r="B7" s="20">
        <v>22.01175</v>
      </c>
      <c r="C7" s="20">
        <v>16.91188</v>
      </c>
      <c r="D7" s="19">
        <f t="shared" si="1"/>
        <v>-5.09987</v>
      </c>
      <c r="E7" s="21">
        <f t="shared" si="2"/>
        <v>-0.23168853</v>
      </c>
    </row>
    <row r="8" ht="15.75" customHeight="1">
      <c r="A8" s="1" t="s">
        <v>28</v>
      </c>
      <c r="B8" s="20">
        <v>93.34709</v>
      </c>
      <c r="C8" s="20">
        <v>60.92592</v>
      </c>
      <c r="D8" s="19">
        <f t="shared" si="1"/>
        <v>-32.42117</v>
      </c>
      <c r="E8" s="21">
        <f t="shared" si="2"/>
        <v>-0.3473184863</v>
      </c>
    </row>
    <row r="9" ht="15.75" customHeight="1">
      <c r="A9" s="1" t="s">
        <v>68</v>
      </c>
      <c r="B9" s="20">
        <v>29.21987</v>
      </c>
      <c r="C9" s="20">
        <v>25.09717</v>
      </c>
      <c r="D9" s="19">
        <f t="shared" si="1"/>
        <v>-4.1227</v>
      </c>
      <c r="E9" s="21">
        <f t="shared" si="2"/>
        <v>-0.1410923457</v>
      </c>
    </row>
    <row r="10" ht="15.75" customHeight="1">
      <c r="A10" s="1" t="s">
        <v>32</v>
      </c>
      <c r="B10" s="20">
        <v>14.81514</v>
      </c>
      <c r="C10" s="20">
        <v>16.56349</v>
      </c>
      <c r="D10" s="19">
        <f t="shared" si="1"/>
        <v>1.74835</v>
      </c>
      <c r="E10" s="21">
        <f t="shared" si="2"/>
        <v>0.1180110347</v>
      </c>
    </row>
    <row r="11" ht="15.75" customHeight="1">
      <c r="A11" s="1" t="s">
        <v>69</v>
      </c>
      <c r="B11" s="20">
        <v>26.48695</v>
      </c>
      <c r="C11" s="20">
        <v>15.65406</v>
      </c>
      <c r="D11" s="19">
        <f t="shared" si="1"/>
        <v>-10.83289</v>
      </c>
      <c r="E11" s="21">
        <f t="shared" si="2"/>
        <v>-0.40898971</v>
      </c>
    </row>
    <row r="12" ht="15.75" customHeight="1">
      <c r="A12" s="1" t="s">
        <v>40</v>
      </c>
      <c r="B12" s="20">
        <v>16.24254</v>
      </c>
      <c r="C12" s="20">
        <v>14.21244</v>
      </c>
      <c r="D12" s="19">
        <f t="shared" si="1"/>
        <v>-2.0301</v>
      </c>
      <c r="E12" s="21">
        <f t="shared" si="2"/>
        <v>-0.1249866092</v>
      </c>
    </row>
    <row r="13" ht="15.75" customHeight="1">
      <c r="A13" s="1" t="s">
        <v>44</v>
      </c>
      <c r="B13" s="20">
        <v>426.1776</v>
      </c>
      <c r="C13" s="20">
        <v>469.3291</v>
      </c>
      <c r="D13" s="19">
        <f t="shared" si="1"/>
        <v>43.1515</v>
      </c>
      <c r="E13" s="21">
        <f t="shared" si="2"/>
        <v>0.1012523887</v>
      </c>
    </row>
    <row r="14" ht="15.75" customHeight="1">
      <c r="B14" s="23"/>
      <c r="C14" s="23"/>
    </row>
    <row r="15" ht="15.75" customHeight="1">
      <c r="B15" s="23"/>
      <c r="C15" s="23"/>
    </row>
    <row r="16" ht="15.75" customHeight="1">
      <c r="B16" s="23"/>
      <c r="C16" s="23"/>
    </row>
    <row r="17" ht="15.75" customHeight="1">
      <c r="B17" s="23"/>
      <c r="C17" s="23"/>
    </row>
    <row r="18" ht="15.75" customHeight="1">
      <c r="B18" s="23"/>
      <c r="C18" s="23"/>
    </row>
    <row r="19" ht="15.75" customHeight="1">
      <c r="B19" s="23"/>
      <c r="C19" s="23"/>
    </row>
    <row r="20" ht="15.75" customHeight="1">
      <c r="B20" s="23"/>
      <c r="C20" s="23"/>
    </row>
    <row r="21" ht="15.75" customHeight="1">
      <c r="B21" s="23"/>
      <c r="C21" s="23"/>
    </row>
    <row r="22" ht="15.75" customHeight="1">
      <c r="B22" s="23"/>
      <c r="C22" s="23"/>
    </row>
    <row r="23" ht="15.75" customHeight="1">
      <c r="B23" s="23"/>
      <c r="C23" s="23"/>
    </row>
    <row r="24" ht="15.75" customHeight="1">
      <c r="B24" s="23"/>
      <c r="C24" s="23"/>
    </row>
    <row r="25" ht="15.75" customHeight="1">
      <c r="B25" s="23"/>
      <c r="C25" s="23"/>
    </row>
    <row r="26" ht="15.75" customHeight="1">
      <c r="B26" s="23"/>
      <c r="C26" s="23"/>
    </row>
    <row r="27" ht="15.75" customHeight="1">
      <c r="B27" s="23"/>
      <c r="C27" s="23"/>
    </row>
    <row r="28" ht="15.75" customHeight="1">
      <c r="B28" s="23"/>
      <c r="C28" s="23"/>
    </row>
    <row r="29" ht="15.75" customHeight="1">
      <c r="B29" s="23"/>
      <c r="C29" s="23"/>
    </row>
    <row r="30" ht="15.75" customHeight="1">
      <c r="B30" s="23"/>
      <c r="C30" s="23"/>
    </row>
    <row r="31" ht="15.75" customHeight="1">
      <c r="B31" s="23"/>
      <c r="C31" s="23"/>
    </row>
    <row r="32" ht="15.75" customHeight="1">
      <c r="B32" s="23"/>
      <c r="C32" s="23"/>
    </row>
    <row r="33" ht="15.75" customHeight="1">
      <c r="B33" s="23"/>
      <c r="C33" s="23"/>
    </row>
    <row r="34" ht="15.75" customHeight="1">
      <c r="B34" s="23"/>
      <c r="C34" s="23"/>
    </row>
    <row r="35" ht="15.75" customHeight="1">
      <c r="B35" s="23"/>
      <c r="C35" s="23"/>
    </row>
    <row r="36" ht="15.75" customHeight="1">
      <c r="B36" s="23"/>
      <c r="C36" s="23"/>
    </row>
    <row r="37" ht="15.75" customHeight="1">
      <c r="B37" s="23"/>
      <c r="C37" s="23"/>
    </row>
    <row r="38" ht="15.75" customHeight="1">
      <c r="B38" s="23"/>
      <c r="C38" s="23"/>
    </row>
    <row r="39" ht="15.75" customHeight="1">
      <c r="B39" s="23"/>
      <c r="C39" s="23"/>
    </row>
    <row r="40" ht="15.75" customHeight="1">
      <c r="B40" s="23"/>
      <c r="C40" s="23"/>
    </row>
    <row r="41" ht="15.75" customHeight="1">
      <c r="B41" s="23"/>
      <c r="C41" s="23"/>
    </row>
    <row r="42" ht="15.75" customHeight="1">
      <c r="B42" s="23"/>
      <c r="C42" s="23"/>
    </row>
    <row r="43" ht="15.75" customHeight="1">
      <c r="B43" s="23"/>
      <c r="C43" s="23"/>
    </row>
    <row r="44" ht="15.75" customHeight="1">
      <c r="B44" s="23"/>
      <c r="C44" s="23"/>
    </row>
    <row r="45" ht="15.75" customHeight="1">
      <c r="B45" s="23"/>
      <c r="C45" s="23"/>
    </row>
    <row r="46" ht="15.75" customHeight="1">
      <c r="B46" s="23"/>
      <c r="C46" s="23"/>
    </row>
    <row r="47" ht="15.75" customHeight="1">
      <c r="B47" s="23"/>
      <c r="C47" s="23"/>
    </row>
    <row r="48" ht="15.75" customHeight="1">
      <c r="B48" s="23"/>
      <c r="C48" s="23"/>
    </row>
    <row r="49" ht="15.75" customHeight="1">
      <c r="B49" s="23"/>
      <c r="C49" s="23"/>
    </row>
    <row r="50" ht="15.75" customHeight="1">
      <c r="B50" s="23"/>
      <c r="C50" s="23"/>
    </row>
    <row r="51" ht="15.75" customHeight="1">
      <c r="B51" s="23"/>
      <c r="C51" s="23"/>
    </row>
    <row r="52" ht="15.75" customHeight="1">
      <c r="B52" s="23"/>
      <c r="C52" s="23"/>
    </row>
    <row r="53" ht="15.75" customHeight="1">
      <c r="B53" s="23"/>
      <c r="C53" s="23"/>
    </row>
    <row r="54" ht="15.75" customHeight="1">
      <c r="B54" s="23"/>
      <c r="C54" s="23"/>
    </row>
    <row r="55" ht="15.75" customHeight="1">
      <c r="B55" s="23"/>
      <c r="C55" s="23"/>
    </row>
    <row r="56" ht="15.75" customHeight="1">
      <c r="B56" s="23"/>
      <c r="C56" s="23"/>
    </row>
    <row r="57" ht="15.75" customHeight="1">
      <c r="B57" s="23"/>
      <c r="C57" s="23"/>
    </row>
    <row r="58" ht="15.75" customHeight="1">
      <c r="B58" s="23"/>
      <c r="C58" s="23"/>
    </row>
    <row r="59" ht="15.75" customHeight="1">
      <c r="B59" s="23"/>
      <c r="C59" s="23"/>
    </row>
    <row r="60" ht="15.75" customHeight="1">
      <c r="B60" s="23"/>
      <c r="C60" s="23"/>
    </row>
    <row r="61" ht="15.75" customHeight="1">
      <c r="B61" s="23"/>
      <c r="C61" s="23"/>
    </row>
    <row r="62" ht="15.75" customHeight="1">
      <c r="B62" s="23"/>
      <c r="C62" s="23"/>
    </row>
    <row r="63" ht="15.75" customHeight="1">
      <c r="B63" s="23"/>
      <c r="C63" s="23"/>
    </row>
    <row r="64" ht="15.75" customHeight="1">
      <c r="B64" s="23"/>
      <c r="C64" s="23"/>
    </row>
    <row r="65" ht="15.75" customHeight="1">
      <c r="B65" s="23"/>
      <c r="C65" s="23"/>
    </row>
    <row r="66" ht="15.75" customHeight="1">
      <c r="B66" s="23"/>
      <c r="C66" s="23"/>
    </row>
    <row r="67" ht="15.75" customHeight="1">
      <c r="B67" s="23"/>
      <c r="C67" s="23"/>
    </row>
    <row r="68" ht="15.75" customHeight="1">
      <c r="B68" s="23"/>
      <c r="C68" s="23"/>
    </row>
    <row r="69" ht="15.75" customHeight="1">
      <c r="B69" s="23"/>
      <c r="C69" s="23"/>
    </row>
    <row r="70" ht="15.75" customHeight="1">
      <c r="B70" s="23"/>
      <c r="C70" s="23"/>
    </row>
    <row r="71" ht="15.75" customHeight="1">
      <c r="B71" s="23"/>
      <c r="C71" s="23"/>
    </row>
    <row r="72" ht="15.75" customHeight="1">
      <c r="B72" s="23"/>
      <c r="C72" s="23"/>
    </row>
    <row r="73" ht="15.75" customHeight="1">
      <c r="B73" s="23"/>
      <c r="C73" s="23"/>
    </row>
    <row r="74" ht="15.75" customHeight="1">
      <c r="B74" s="23"/>
      <c r="C74" s="23"/>
    </row>
    <row r="75" ht="15.75" customHeight="1">
      <c r="B75" s="23"/>
      <c r="C75" s="23"/>
    </row>
    <row r="76" ht="15.75" customHeight="1">
      <c r="B76" s="23"/>
      <c r="C76" s="23"/>
    </row>
    <row r="77" ht="15.75" customHeight="1">
      <c r="B77" s="23"/>
      <c r="C77" s="23"/>
    </row>
    <row r="78" ht="15.75" customHeight="1">
      <c r="B78" s="23"/>
      <c r="C78" s="23"/>
    </row>
    <row r="79" ht="15.75" customHeight="1">
      <c r="B79" s="23"/>
      <c r="C79" s="23"/>
    </row>
    <row r="80" ht="15.75" customHeight="1">
      <c r="B80" s="23"/>
      <c r="C80" s="23"/>
    </row>
    <row r="81" ht="15.75" customHeight="1">
      <c r="B81" s="23"/>
      <c r="C81" s="23"/>
    </row>
    <row r="82" ht="15.75" customHeight="1">
      <c r="B82" s="23"/>
      <c r="C82" s="23"/>
    </row>
    <row r="83" ht="15.75" customHeight="1">
      <c r="B83" s="23"/>
      <c r="C83" s="23"/>
    </row>
    <row r="84" ht="15.75" customHeight="1">
      <c r="B84" s="23"/>
      <c r="C84" s="23"/>
    </row>
    <row r="85" ht="15.75" customHeight="1">
      <c r="B85" s="23"/>
      <c r="C85" s="23"/>
    </row>
    <row r="86" ht="15.75" customHeight="1">
      <c r="B86" s="23"/>
      <c r="C86" s="23"/>
    </row>
    <row r="87" ht="15.75" customHeight="1">
      <c r="B87" s="23"/>
      <c r="C87" s="23"/>
    </row>
    <row r="88" ht="15.75" customHeight="1">
      <c r="B88" s="23"/>
      <c r="C88" s="23"/>
    </row>
    <row r="89" ht="15.75" customHeight="1">
      <c r="B89" s="23"/>
      <c r="C89" s="23"/>
    </row>
    <row r="90" ht="15.75" customHeight="1">
      <c r="B90" s="23"/>
      <c r="C90" s="23"/>
    </row>
    <row r="91" ht="15.75" customHeight="1">
      <c r="B91" s="23"/>
      <c r="C91" s="23"/>
    </row>
    <row r="92" ht="15.75" customHeight="1">
      <c r="B92" s="23"/>
      <c r="C92" s="23"/>
    </row>
    <row r="93" ht="15.75" customHeight="1">
      <c r="B93" s="23"/>
      <c r="C93" s="23"/>
    </row>
    <row r="94" ht="15.75" customHeight="1">
      <c r="B94" s="23"/>
      <c r="C94" s="23"/>
    </row>
    <row r="95" ht="15.75" customHeight="1">
      <c r="B95" s="23"/>
      <c r="C95" s="23"/>
    </row>
    <row r="96" ht="15.75" customHeight="1">
      <c r="B96" s="23"/>
      <c r="C96" s="23"/>
    </row>
    <row r="97" ht="15.75" customHeight="1">
      <c r="B97" s="23"/>
      <c r="C97" s="23"/>
    </row>
    <row r="98" ht="15.75" customHeight="1">
      <c r="B98" s="23"/>
      <c r="C98" s="23"/>
    </row>
    <row r="99" ht="15.75" customHeight="1">
      <c r="B99" s="23"/>
      <c r="C99" s="23"/>
    </row>
    <row r="100" ht="15.75" customHeight="1">
      <c r="B100" s="23"/>
      <c r="C100" s="23"/>
    </row>
    <row r="101" ht="15.75" customHeight="1">
      <c r="B101" s="23"/>
      <c r="C101" s="23"/>
    </row>
    <row r="102" ht="15.75" customHeight="1">
      <c r="B102" s="23"/>
      <c r="C102" s="23"/>
    </row>
    <row r="103" ht="15.75" customHeight="1">
      <c r="B103" s="23"/>
      <c r="C103" s="23"/>
    </row>
    <row r="104" ht="15.75" customHeight="1">
      <c r="B104" s="23"/>
      <c r="C104" s="23"/>
    </row>
    <row r="105" ht="15.75" customHeight="1">
      <c r="B105" s="23"/>
      <c r="C105" s="23"/>
    </row>
    <row r="106" ht="15.75" customHeight="1">
      <c r="B106" s="23"/>
      <c r="C106" s="23"/>
    </row>
    <row r="107" ht="15.75" customHeight="1">
      <c r="B107" s="23"/>
      <c r="C107" s="23"/>
    </row>
    <row r="108" ht="15.75" customHeight="1">
      <c r="B108" s="23"/>
      <c r="C108" s="23"/>
    </row>
    <row r="109" ht="15.75" customHeight="1">
      <c r="B109" s="23"/>
      <c r="C109" s="23"/>
    </row>
    <row r="110" ht="15.75" customHeight="1">
      <c r="B110" s="23"/>
      <c r="C110" s="23"/>
    </row>
    <row r="111" ht="15.75" customHeight="1">
      <c r="B111" s="23"/>
      <c r="C111" s="23"/>
    </row>
    <row r="112" ht="15.75" customHeight="1">
      <c r="B112" s="23"/>
      <c r="C112" s="23"/>
    </row>
    <row r="113" ht="15.75" customHeight="1">
      <c r="B113" s="23"/>
      <c r="C113" s="23"/>
    </row>
    <row r="114" ht="15.75" customHeight="1">
      <c r="B114" s="23"/>
      <c r="C114" s="23"/>
    </row>
    <row r="115" ht="15.75" customHeight="1">
      <c r="B115" s="23"/>
      <c r="C115" s="23"/>
    </row>
    <row r="116" ht="15.75" customHeight="1">
      <c r="B116" s="23"/>
      <c r="C116" s="23"/>
    </row>
    <row r="117" ht="15.75" customHeight="1">
      <c r="B117" s="23"/>
      <c r="C117" s="23"/>
    </row>
    <row r="118" ht="15.75" customHeight="1">
      <c r="B118" s="23"/>
      <c r="C118" s="23"/>
    </row>
    <row r="119" ht="15.75" customHeight="1">
      <c r="B119" s="23"/>
      <c r="C119" s="23"/>
    </row>
    <row r="120" ht="15.75" customHeight="1">
      <c r="B120" s="23"/>
      <c r="C120" s="23"/>
    </row>
    <row r="121" ht="15.75" customHeight="1">
      <c r="B121" s="23"/>
      <c r="C121" s="23"/>
    </row>
    <row r="122" ht="15.75" customHeight="1">
      <c r="B122" s="23"/>
      <c r="C122" s="23"/>
    </row>
    <row r="123" ht="15.75" customHeight="1">
      <c r="B123" s="23"/>
      <c r="C123" s="23"/>
    </row>
    <row r="124" ht="15.75" customHeight="1">
      <c r="B124" s="23"/>
      <c r="C124" s="23"/>
    </row>
    <row r="125" ht="15.75" customHeight="1">
      <c r="B125" s="23"/>
      <c r="C125" s="23"/>
    </row>
    <row r="126" ht="15.75" customHeight="1">
      <c r="B126" s="23"/>
      <c r="C126" s="23"/>
    </row>
    <row r="127" ht="15.75" customHeight="1">
      <c r="B127" s="23"/>
      <c r="C127" s="23"/>
    </row>
    <row r="128" ht="15.75" customHeight="1">
      <c r="B128" s="23"/>
      <c r="C128" s="23"/>
    </row>
    <row r="129" ht="15.75" customHeight="1">
      <c r="B129" s="23"/>
      <c r="C129" s="23"/>
    </row>
    <row r="130" ht="15.75" customHeight="1">
      <c r="B130" s="23"/>
      <c r="C130" s="23"/>
    </row>
    <row r="131" ht="15.75" customHeight="1">
      <c r="B131" s="23"/>
      <c r="C131" s="23"/>
    </row>
    <row r="132" ht="15.75" customHeight="1">
      <c r="B132" s="23"/>
      <c r="C132" s="23"/>
    </row>
    <row r="133" ht="15.75" customHeight="1">
      <c r="B133" s="23"/>
      <c r="C133" s="23"/>
    </row>
    <row r="134" ht="15.75" customHeight="1">
      <c r="B134" s="23"/>
      <c r="C134" s="23"/>
    </row>
    <row r="135" ht="15.75" customHeight="1">
      <c r="B135" s="23"/>
      <c r="C135" s="23"/>
    </row>
    <row r="136" ht="15.75" customHeight="1">
      <c r="B136" s="23"/>
      <c r="C136" s="23"/>
    </row>
    <row r="137" ht="15.75" customHeight="1">
      <c r="B137" s="23"/>
      <c r="C137" s="23"/>
    </row>
    <row r="138" ht="15.75" customHeight="1">
      <c r="B138" s="23"/>
      <c r="C138" s="23"/>
    </row>
    <row r="139" ht="15.75" customHeight="1">
      <c r="B139" s="23"/>
      <c r="C139" s="23"/>
    </row>
    <row r="140" ht="15.75" customHeight="1">
      <c r="B140" s="23"/>
      <c r="C140" s="23"/>
    </row>
    <row r="141" ht="15.75" customHeight="1">
      <c r="B141" s="23"/>
      <c r="C141" s="23"/>
    </row>
    <row r="142" ht="15.75" customHeight="1">
      <c r="B142" s="23"/>
      <c r="C142" s="23"/>
    </row>
    <row r="143" ht="15.75" customHeight="1">
      <c r="B143" s="23"/>
      <c r="C143" s="23"/>
    </row>
    <row r="144" ht="15.75" customHeight="1">
      <c r="B144" s="23"/>
      <c r="C144" s="23"/>
    </row>
    <row r="145" ht="15.75" customHeight="1">
      <c r="B145" s="23"/>
      <c r="C145" s="23"/>
    </row>
    <row r="146" ht="15.75" customHeight="1">
      <c r="B146" s="23"/>
      <c r="C146" s="23"/>
    </row>
    <row r="147" ht="15.75" customHeight="1">
      <c r="B147" s="23"/>
      <c r="C147" s="23"/>
    </row>
    <row r="148" ht="15.75" customHeight="1">
      <c r="B148" s="23"/>
      <c r="C148" s="23"/>
    </row>
    <row r="149" ht="15.75" customHeight="1">
      <c r="B149" s="23"/>
      <c r="C149" s="23"/>
    </row>
    <row r="150" ht="15.75" customHeight="1">
      <c r="B150" s="23"/>
      <c r="C150" s="23"/>
    </row>
    <row r="151" ht="15.75" customHeight="1">
      <c r="B151" s="23"/>
      <c r="C151" s="23"/>
    </row>
    <row r="152" ht="15.75" customHeight="1">
      <c r="B152" s="23"/>
      <c r="C152" s="23"/>
    </row>
    <row r="153" ht="15.75" customHeight="1">
      <c r="B153" s="23"/>
      <c r="C153" s="23"/>
    </row>
    <row r="154" ht="15.75" customHeight="1">
      <c r="B154" s="23"/>
      <c r="C154" s="23"/>
    </row>
    <row r="155" ht="15.75" customHeight="1">
      <c r="B155" s="23"/>
      <c r="C155" s="23"/>
    </row>
    <row r="156" ht="15.75" customHeight="1">
      <c r="B156" s="23"/>
      <c r="C156" s="23"/>
    </row>
    <row r="157" ht="15.75" customHeight="1">
      <c r="B157" s="23"/>
      <c r="C157" s="23"/>
    </row>
    <row r="158" ht="15.75" customHeight="1">
      <c r="B158" s="23"/>
      <c r="C158" s="23"/>
    </row>
    <row r="159" ht="15.75" customHeight="1">
      <c r="B159" s="23"/>
      <c r="C159" s="23"/>
    </row>
    <row r="160" ht="15.75" customHeight="1">
      <c r="B160" s="23"/>
      <c r="C160" s="23"/>
    </row>
    <row r="161" ht="15.75" customHeight="1">
      <c r="B161" s="23"/>
      <c r="C161" s="23"/>
    </row>
    <row r="162" ht="15.75" customHeight="1">
      <c r="B162" s="23"/>
      <c r="C162" s="23"/>
    </row>
    <row r="163" ht="15.75" customHeight="1">
      <c r="B163" s="23"/>
      <c r="C163" s="23"/>
    </row>
    <row r="164" ht="15.75" customHeight="1">
      <c r="B164" s="23"/>
      <c r="C164" s="23"/>
    </row>
    <row r="165" ht="15.75" customHeight="1">
      <c r="B165" s="23"/>
      <c r="C165" s="23"/>
    </row>
    <row r="166" ht="15.75" customHeight="1">
      <c r="B166" s="23"/>
      <c r="C166" s="23"/>
    </row>
    <row r="167" ht="15.75" customHeight="1">
      <c r="B167" s="23"/>
      <c r="C167" s="23"/>
    </row>
    <row r="168" ht="15.75" customHeight="1">
      <c r="B168" s="23"/>
      <c r="C168" s="23"/>
    </row>
    <row r="169" ht="15.75" customHeight="1">
      <c r="B169" s="23"/>
      <c r="C169" s="23"/>
    </row>
    <row r="170" ht="15.75" customHeight="1">
      <c r="B170" s="23"/>
      <c r="C170" s="23"/>
    </row>
    <row r="171" ht="15.75" customHeight="1">
      <c r="B171" s="23"/>
      <c r="C171" s="23"/>
    </row>
    <row r="172" ht="15.75" customHeight="1">
      <c r="B172" s="23"/>
      <c r="C172" s="23"/>
    </row>
    <row r="173" ht="15.75" customHeight="1">
      <c r="B173" s="23"/>
      <c r="C173" s="23"/>
    </row>
    <row r="174" ht="15.75" customHeight="1">
      <c r="B174" s="23"/>
      <c r="C174" s="23"/>
    </row>
    <row r="175" ht="15.75" customHeight="1">
      <c r="B175" s="23"/>
      <c r="C175" s="23"/>
    </row>
    <row r="176" ht="15.75" customHeight="1">
      <c r="B176" s="23"/>
      <c r="C176" s="23"/>
    </row>
    <row r="177" ht="15.75" customHeight="1">
      <c r="B177" s="23"/>
      <c r="C177" s="23"/>
    </row>
    <row r="178" ht="15.75" customHeight="1">
      <c r="B178" s="23"/>
      <c r="C178" s="23"/>
    </row>
    <row r="179" ht="15.75" customHeight="1">
      <c r="B179" s="23"/>
      <c r="C179" s="23"/>
    </row>
    <row r="180" ht="15.75" customHeight="1">
      <c r="B180" s="23"/>
      <c r="C180" s="23"/>
    </row>
    <row r="181" ht="15.75" customHeight="1">
      <c r="B181" s="23"/>
      <c r="C181" s="23"/>
    </row>
    <row r="182" ht="15.75" customHeight="1">
      <c r="B182" s="23"/>
      <c r="C182" s="23"/>
    </row>
    <row r="183" ht="15.75" customHeight="1">
      <c r="B183" s="23"/>
      <c r="C183" s="23"/>
    </row>
    <row r="184" ht="15.75" customHeight="1">
      <c r="B184" s="23"/>
      <c r="C184" s="23"/>
    </row>
    <row r="185" ht="15.75" customHeight="1">
      <c r="B185" s="23"/>
      <c r="C185" s="23"/>
    </row>
    <row r="186" ht="15.75" customHeight="1">
      <c r="B186" s="23"/>
      <c r="C186" s="23"/>
    </row>
    <row r="187" ht="15.75" customHeight="1">
      <c r="B187" s="23"/>
      <c r="C187" s="23"/>
    </row>
    <row r="188" ht="15.75" customHeight="1">
      <c r="B188" s="23"/>
      <c r="C188" s="23"/>
    </row>
    <row r="189" ht="15.75" customHeight="1">
      <c r="B189" s="23"/>
      <c r="C189" s="23"/>
    </row>
    <row r="190" ht="15.75" customHeight="1">
      <c r="B190" s="23"/>
      <c r="C190" s="23"/>
    </row>
    <row r="191" ht="15.75" customHeight="1">
      <c r="B191" s="23"/>
      <c r="C191" s="23"/>
    </row>
    <row r="192" ht="15.75" customHeight="1">
      <c r="B192" s="23"/>
      <c r="C192" s="23"/>
    </row>
    <row r="193" ht="15.75" customHeight="1">
      <c r="B193" s="23"/>
      <c r="C193" s="23"/>
    </row>
    <row r="194" ht="15.75" customHeight="1">
      <c r="B194" s="23"/>
      <c r="C194" s="23"/>
    </row>
    <row r="195" ht="15.75" customHeight="1">
      <c r="B195" s="23"/>
      <c r="C195" s="23"/>
    </row>
    <row r="196" ht="15.75" customHeight="1">
      <c r="B196" s="23"/>
      <c r="C196" s="23"/>
    </row>
    <row r="197" ht="15.75" customHeight="1">
      <c r="B197" s="23"/>
      <c r="C197" s="23"/>
    </row>
    <row r="198" ht="15.75" customHeight="1">
      <c r="B198" s="23"/>
      <c r="C198" s="23"/>
    </row>
    <row r="199" ht="15.75" customHeight="1">
      <c r="B199" s="23"/>
      <c r="C199" s="23"/>
    </row>
    <row r="200" ht="15.75" customHeight="1">
      <c r="B200" s="23"/>
      <c r="C200" s="23"/>
    </row>
    <row r="201" ht="15.75" customHeight="1">
      <c r="B201" s="23"/>
      <c r="C201" s="23"/>
    </row>
    <row r="202" ht="15.75" customHeight="1">
      <c r="B202" s="23"/>
      <c r="C202" s="23"/>
    </row>
    <row r="203" ht="15.75" customHeight="1">
      <c r="B203" s="23"/>
      <c r="C203" s="23"/>
    </row>
    <row r="204" ht="15.75" customHeight="1">
      <c r="B204" s="23"/>
      <c r="C204" s="23"/>
    </row>
    <row r="205" ht="15.75" customHeight="1">
      <c r="B205" s="23"/>
      <c r="C205" s="23"/>
    </row>
    <row r="206" ht="15.75" customHeight="1">
      <c r="B206" s="23"/>
      <c r="C206" s="23"/>
    </row>
    <row r="207" ht="15.75" customHeight="1">
      <c r="B207" s="23"/>
      <c r="C207" s="23"/>
    </row>
    <row r="208" ht="15.75" customHeight="1">
      <c r="B208" s="23"/>
      <c r="C208" s="23"/>
    </row>
    <row r="209" ht="15.75" customHeight="1">
      <c r="B209" s="23"/>
      <c r="C209" s="23"/>
    </row>
    <row r="210" ht="15.75" customHeight="1">
      <c r="B210" s="23"/>
      <c r="C210" s="23"/>
    </row>
    <row r="211" ht="15.75" customHeight="1">
      <c r="B211" s="23"/>
      <c r="C211" s="23"/>
    </row>
    <row r="212" ht="15.75" customHeight="1">
      <c r="B212" s="23"/>
      <c r="C212" s="23"/>
    </row>
    <row r="213" ht="15.75" customHeight="1">
      <c r="B213" s="23"/>
      <c r="C213" s="23"/>
    </row>
    <row r="214" ht="15.75" customHeight="1">
      <c r="B214" s="23"/>
      <c r="C214" s="23"/>
    </row>
    <row r="215" ht="15.75" customHeight="1">
      <c r="B215" s="23"/>
      <c r="C215" s="23"/>
    </row>
    <row r="216" ht="15.75" customHeight="1">
      <c r="B216" s="23"/>
      <c r="C216" s="23"/>
    </row>
    <row r="217" ht="15.75" customHeight="1">
      <c r="B217" s="23"/>
      <c r="C217" s="23"/>
    </row>
    <row r="218" ht="15.75" customHeight="1">
      <c r="B218" s="23"/>
      <c r="C218" s="23"/>
    </row>
    <row r="219" ht="15.75" customHeight="1">
      <c r="B219" s="23"/>
      <c r="C219" s="23"/>
    </row>
    <row r="220" ht="15.75" customHeight="1">
      <c r="B220" s="23"/>
      <c r="C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2" t="s">
        <v>2</v>
      </c>
      <c r="B1" s="14">
        <v>2014.0</v>
      </c>
      <c r="C1" s="14">
        <v>2018.0</v>
      </c>
      <c r="D1" s="6" t="s">
        <v>66</v>
      </c>
      <c r="E1" s="6" t="s">
        <v>67</v>
      </c>
    </row>
    <row r="2" ht="15.75" customHeight="1">
      <c r="A2" s="22" t="s">
        <v>8</v>
      </c>
      <c r="B2" s="20">
        <v>132.6312</v>
      </c>
      <c r="C2" s="20">
        <v>132.5067</v>
      </c>
      <c r="D2" s="19">
        <f t="shared" ref="D2:D12" si="1">C2-B2</f>
        <v>-0.1245</v>
      </c>
      <c r="E2" s="21">
        <f t="shared" ref="E2:E12" si="2">(C2-B2)/B2</f>
        <v>-0.0009386931582</v>
      </c>
    </row>
    <row r="3" ht="15.75" customHeight="1">
      <c r="A3" s="22" t="s">
        <v>14</v>
      </c>
      <c r="B3" s="20">
        <v>182.3278</v>
      </c>
      <c r="C3" s="20">
        <v>183.5988</v>
      </c>
      <c r="D3" s="19">
        <f t="shared" si="1"/>
        <v>1.271</v>
      </c>
      <c r="E3" s="21">
        <f t="shared" si="2"/>
        <v>0.006970961093</v>
      </c>
    </row>
    <row r="4" ht="15.75" customHeight="1">
      <c r="A4" s="22" t="s">
        <v>18</v>
      </c>
      <c r="B4" s="20">
        <v>330.0241</v>
      </c>
      <c r="C4" s="20">
        <v>311.0006</v>
      </c>
      <c r="D4" s="19">
        <f t="shared" si="1"/>
        <v>-19.0235</v>
      </c>
      <c r="E4" s="21">
        <f t="shared" si="2"/>
        <v>-0.05764276003</v>
      </c>
    </row>
    <row r="5" ht="15.75" customHeight="1">
      <c r="A5" s="22" t="s">
        <v>20</v>
      </c>
      <c r="B5" s="20">
        <v>427.3004</v>
      </c>
      <c r="C5" s="20">
        <v>448.7961</v>
      </c>
      <c r="D5" s="19">
        <f t="shared" si="1"/>
        <v>21.4957</v>
      </c>
      <c r="E5" s="21">
        <f t="shared" si="2"/>
        <v>0.050305827</v>
      </c>
    </row>
    <row r="6" ht="15.75" customHeight="1">
      <c r="A6" s="22" t="s">
        <v>26</v>
      </c>
      <c r="B6" s="20">
        <v>193.8926</v>
      </c>
      <c r="C6" s="20">
        <v>182.773</v>
      </c>
      <c r="D6" s="19">
        <f t="shared" si="1"/>
        <v>-11.1196</v>
      </c>
      <c r="E6" s="21">
        <f t="shared" si="2"/>
        <v>-0.0573492748</v>
      </c>
    </row>
    <row r="7" ht="15.75" customHeight="1">
      <c r="A7" s="22" t="s">
        <v>28</v>
      </c>
      <c r="B7" s="20">
        <v>525.3968</v>
      </c>
      <c r="C7" s="20">
        <v>542.7246</v>
      </c>
      <c r="D7" s="19">
        <f t="shared" si="1"/>
        <v>17.3278</v>
      </c>
      <c r="E7" s="21">
        <f t="shared" si="2"/>
        <v>0.03298040643</v>
      </c>
    </row>
    <row r="8" ht="15.75" customHeight="1">
      <c r="A8" s="22" t="s">
        <v>68</v>
      </c>
      <c r="B8" s="20">
        <v>96.26709</v>
      </c>
      <c r="C8" s="20">
        <v>131.2057</v>
      </c>
      <c r="D8" s="19">
        <f t="shared" si="1"/>
        <v>34.93861</v>
      </c>
      <c r="E8" s="21">
        <f t="shared" si="2"/>
        <v>0.3629341034</v>
      </c>
    </row>
    <row r="9" ht="15.75" customHeight="1">
      <c r="A9" s="22" t="s">
        <v>32</v>
      </c>
      <c r="B9" s="20">
        <v>73.7076</v>
      </c>
      <c r="C9" s="20">
        <v>66.78325</v>
      </c>
      <c r="D9" s="19">
        <f t="shared" si="1"/>
        <v>-6.92435</v>
      </c>
      <c r="E9" s="21">
        <f t="shared" si="2"/>
        <v>-0.09394350108</v>
      </c>
    </row>
    <row r="10" ht="15.75" customHeight="1">
      <c r="A10" s="22" t="s">
        <v>40</v>
      </c>
      <c r="B10" s="20">
        <v>40.60906</v>
      </c>
      <c r="C10" s="20">
        <v>31.97876</v>
      </c>
      <c r="D10" s="19">
        <f t="shared" si="1"/>
        <v>-8.6303</v>
      </c>
      <c r="E10" s="21">
        <f t="shared" si="2"/>
        <v>-0.2125215408</v>
      </c>
    </row>
    <row r="11" ht="15.75" customHeight="1">
      <c r="A11" s="22" t="s">
        <v>42</v>
      </c>
      <c r="B11" s="20">
        <v>296.0986</v>
      </c>
      <c r="C11" s="20">
        <v>275.9663</v>
      </c>
      <c r="D11" s="19">
        <f t="shared" si="1"/>
        <v>-20.1323</v>
      </c>
      <c r="E11" s="21">
        <f t="shared" si="2"/>
        <v>-0.06799187838</v>
      </c>
    </row>
    <row r="12" ht="15.75" customHeight="1">
      <c r="A12" s="22" t="s">
        <v>44</v>
      </c>
      <c r="B12" s="20">
        <v>2881.101</v>
      </c>
      <c r="C12" s="20">
        <v>3471.086</v>
      </c>
      <c r="D12" s="19">
        <f t="shared" si="1"/>
        <v>589.985</v>
      </c>
      <c r="E12" s="21">
        <f t="shared" si="2"/>
        <v>0.204777618</v>
      </c>
    </row>
    <row r="13" ht="15.75" customHeight="1">
      <c r="A13" s="23"/>
      <c r="B13" s="23"/>
      <c r="C13" s="23"/>
    </row>
    <row r="14" ht="15.75" customHeight="1">
      <c r="A14" s="23"/>
      <c r="B14" s="23"/>
      <c r="C14" s="23"/>
    </row>
    <row r="15" ht="15.75" customHeight="1">
      <c r="A15" s="23"/>
      <c r="B15" s="23"/>
      <c r="C15" s="23"/>
    </row>
    <row r="16" ht="15.75" customHeight="1">
      <c r="A16" s="23"/>
      <c r="B16" s="23"/>
      <c r="C16" s="23"/>
    </row>
    <row r="17" ht="15.75" customHeight="1">
      <c r="A17" s="23"/>
      <c r="B17" s="23"/>
      <c r="C17" s="23"/>
    </row>
    <row r="18" ht="15.75" customHeight="1">
      <c r="A18" s="23"/>
      <c r="B18" s="23"/>
      <c r="C18" s="23"/>
    </row>
    <row r="19" ht="15.75" customHeight="1">
      <c r="A19" s="23"/>
      <c r="B19" s="23"/>
      <c r="C19" s="23"/>
    </row>
    <row r="20" ht="15.75" customHeight="1">
      <c r="A20" s="23"/>
      <c r="B20" s="23"/>
      <c r="C20" s="23"/>
    </row>
    <row r="21" ht="15.75" customHeight="1">
      <c r="A21" s="23"/>
      <c r="B21" s="23"/>
      <c r="C21" s="23"/>
    </row>
    <row r="22" ht="15.75" customHeight="1">
      <c r="A22" s="22"/>
      <c r="B22" s="23"/>
      <c r="C22" s="23"/>
    </row>
    <row r="23" ht="15.75" customHeight="1">
      <c r="A23" s="22"/>
      <c r="B23" s="23"/>
      <c r="C23" s="23"/>
    </row>
    <row r="24" ht="15.75" customHeight="1">
      <c r="A24" s="23"/>
      <c r="B24" s="23"/>
      <c r="C24" s="23"/>
    </row>
    <row r="25" ht="15.75" customHeight="1">
      <c r="A25" s="23"/>
      <c r="B25" s="23"/>
      <c r="C25" s="23"/>
    </row>
    <row r="26" ht="15.75" customHeight="1">
      <c r="A26" s="23"/>
      <c r="B26" s="23"/>
      <c r="C26" s="23"/>
    </row>
    <row r="27" ht="15.75" customHeight="1">
      <c r="A27" s="23"/>
      <c r="B27" s="23"/>
      <c r="C27" s="23"/>
    </row>
    <row r="28" ht="15.75" customHeight="1">
      <c r="A28" s="23"/>
      <c r="B28" s="23"/>
      <c r="C28" s="23"/>
    </row>
    <row r="29" ht="15.75" customHeight="1">
      <c r="A29" s="23"/>
      <c r="B29" s="23"/>
      <c r="C29" s="23"/>
    </row>
    <row r="30" ht="15.75" customHeight="1">
      <c r="A30" s="23"/>
      <c r="B30" s="23"/>
      <c r="C30" s="23"/>
    </row>
    <row r="31" ht="15.75" customHeight="1">
      <c r="A31" s="23"/>
      <c r="B31" s="23"/>
      <c r="C31" s="23"/>
    </row>
    <row r="32" ht="15.75" customHeight="1">
      <c r="A32" s="23"/>
      <c r="B32" s="23"/>
      <c r="C32" s="23"/>
    </row>
    <row r="33" ht="15.75" customHeight="1">
      <c r="A33" s="23"/>
      <c r="B33" s="23"/>
      <c r="C33" s="23"/>
    </row>
    <row r="34" ht="15.75" customHeight="1">
      <c r="A34" s="23"/>
      <c r="B34" s="23"/>
      <c r="C34" s="23"/>
    </row>
    <row r="35" ht="15.75" customHeight="1">
      <c r="A35" s="23"/>
      <c r="B35" s="23"/>
      <c r="C35" s="23"/>
    </row>
    <row r="36" ht="15.75" customHeight="1">
      <c r="A36" s="23"/>
      <c r="B36" s="23"/>
      <c r="C36" s="23"/>
    </row>
    <row r="37" ht="15.75" customHeight="1">
      <c r="A37" s="23"/>
      <c r="B37" s="23"/>
      <c r="C37" s="23"/>
    </row>
    <row r="38" ht="15.75" customHeight="1">
      <c r="A38" s="23"/>
      <c r="B38" s="23"/>
      <c r="C38" s="23"/>
    </row>
    <row r="39" ht="15.75" customHeight="1">
      <c r="A39" s="23"/>
      <c r="B39" s="23"/>
      <c r="C39" s="23"/>
    </row>
    <row r="40" ht="15.75" customHeight="1">
      <c r="A40" s="23"/>
      <c r="B40" s="23"/>
      <c r="C40" s="23"/>
    </row>
    <row r="41" ht="15.75" customHeight="1">
      <c r="A41" s="23"/>
      <c r="B41" s="23"/>
      <c r="C41" s="23"/>
    </row>
    <row r="42" ht="15.75" customHeight="1">
      <c r="A42" s="23"/>
      <c r="B42" s="23"/>
      <c r="C42" s="23"/>
    </row>
    <row r="43" ht="15.75" customHeight="1">
      <c r="A43" s="23"/>
      <c r="B43" s="23"/>
      <c r="C43" s="23"/>
    </row>
    <row r="44" ht="15.75" customHeight="1">
      <c r="A44" s="23"/>
      <c r="B44" s="23"/>
      <c r="C44" s="23"/>
    </row>
    <row r="45" ht="15.75" customHeight="1">
      <c r="A45" s="23"/>
      <c r="B45" s="23"/>
      <c r="C45" s="23"/>
    </row>
    <row r="46" ht="15.75" customHeight="1">
      <c r="A46" s="23"/>
      <c r="B46" s="23"/>
      <c r="C46" s="23"/>
    </row>
    <row r="47" ht="15.75" customHeight="1">
      <c r="A47" s="23"/>
      <c r="B47" s="23"/>
      <c r="C47" s="23"/>
    </row>
    <row r="48" ht="15.75" customHeight="1">
      <c r="A48" s="23"/>
      <c r="B48" s="23"/>
      <c r="C48" s="23"/>
    </row>
    <row r="49" ht="15.75" customHeight="1">
      <c r="A49" s="23"/>
      <c r="B49" s="23"/>
      <c r="C49" s="23"/>
    </row>
    <row r="50" ht="15.75" customHeight="1">
      <c r="A50" s="23"/>
      <c r="B50" s="23"/>
      <c r="C50" s="23"/>
    </row>
    <row r="51" ht="15.75" customHeight="1">
      <c r="A51" s="23"/>
      <c r="B51" s="23"/>
      <c r="C51" s="23"/>
    </row>
    <row r="52" ht="15.75" customHeight="1">
      <c r="A52" s="23"/>
      <c r="B52" s="23"/>
      <c r="C52" s="23"/>
    </row>
    <row r="53" ht="15.75" customHeight="1">
      <c r="A53" s="23"/>
      <c r="B53" s="23"/>
      <c r="C53" s="23"/>
    </row>
    <row r="54" ht="15.75" customHeight="1">
      <c r="A54" s="23"/>
      <c r="B54" s="23"/>
      <c r="C54" s="23"/>
    </row>
    <row r="55" ht="15.75" customHeight="1">
      <c r="A55" s="23"/>
      <c r="B55" s="23"/>
      <c r="C55" s="23"/>
    </row>
    <row r="56" ht="15.75" customHeight="1">
      <c r="A56" s="23"/>
      <c r="B56" s="23"/>
      <c r="C56" s="23"/>
    </row>
    <row r="57" ht="15.75" customHeight="1">
      <c r="A57" s="23"/>
      <c r="B57" s="23"/>
      <c r="C57" s="23"/>
    </row>
    <row r="58" ht="15.75" customHeight="1">
      <c r="A58" s="23"/>
      <c r="B58" s="23"/>
      <c r="C58" s="23"/>
    </row>
    <row r="59" ht="15.75" customHeight="1">
      <c r="A59" s="23"/>
      <c r="B59" s="23"/>
      <c r="C59" s="23"/>
    </row>
    <row r="60" ht="15.75" customHeight="1">
      <c r="A60" s="23"/>
      <c r="B60" s="23"/>
      <c r="C60" s="23"/>
    </row>
    <row r="61" ht="15.75" customHeight="1">
      <c r="A61" s="23"/>
      <c r="B61" s="23"/>
      <c r="C61" s="23"/>
    </row>
    <row r="62" ht="15.75" customHeight="1">
      <c r="A62" s="23"/>
      <c r="B62" s="23"/>
      <c r="C62" s="23"/>
    </row>
    <row r="63" ht="15.75" customHeight="1">
      <c r="A63" s="23"/>
      <c r="B63" s="23"/>
      <c r="C63" s="23"/>
    </row>
    <row r="64" ht="15.75" customHeight="1">
      <c r="A64" s="23"/>
      <c r="B64" s="23"/>
      <c r="C64" s="23"/>
    </row>
    <row r="65" ht="15.75" customHeight="1">
      <c r="A65" s="23"/>
      <c r="B65" s="23"/>
      <c r="C65" s="23"/>
    </row>
    <row r="66" ht="15.75" customHeight="1">
      <c r="A66" s="23"/>
      <c r="B66" s="23"/>
      <c r="C66" s="23"/>
    </row>
    <row r="67" ht="15.75" customHeight="1">
      <c r="A67" s="23"/>
      <c r="B67" s="23"/>
      <c r="C67" s="23"/>
    </row>
    <row r="68" ht="15.75" customHeight="1">
      <c r="A68" s="23"/>
      <c r="B68" s="23"/>
      <c r="C68" s="23"/>
    </row>
    <row r="69" ht="15.75" customHeight="1">
      <c r="A69" s="23"/>
      <c r="B69" s="23"/>
      <c r="C69" s="23"/>
    </row>
    <row r="70" ht="15.75" customHeight="1">
      <c r="A70" s="23"/>
      <c r="B70" s="23"/>
      <c r="C70" s="23"/>
    </row>
    <row r="71" ht="15.75" customHeight="1">
      <c r="A71" s="23"/>
      <c r="B71" s="23"/>
      <c r="C71" s="23"/>
    </row>
    <row r="72" ht="15.75" customHeight="1">
      <c r="A72" s="23"/>
      <c r="B72" s="23"/>
      <c r="C72" s="23"/>
    </row>
    <row r="73" ht="15.75" customHeight="1">
      <c r="A73" s="23"/>
      <c r="B73" s="23"/>
      <c r="C73" s="23"/>
    </row>
    <row r="74" ht="15.75" customHeight="1">
      <c r="A74" s="23"/>
      <c r="B74" s="23"/>
      <c r="C74" s="23"/>
    </row>
    <row r="75" ht="15.75" customHeight="1">
      <c r="A75" s="23"/>
      <c r="B75" s="23"/>
      <c r="C75" s="23"/>
    </row>
    <row r="76" ht="15.75" customHeight="1">
      <c r="A76" s="23"/>
      <c r="B76" s="23"/>
      <c r="C76" s="23"/>
    </row>
    <row r="77" ht="15.75" customHeight="1">
      <c r="A77" s="23"/>
      <c r="B77" s="23"/>
      <c r="C77" s="23"/>
    </row>
    <row r="78" ht="15.75" customHeight="1">
      <c r="A78" s="23"/>
      <c r="B78" s="23"/>
      <c r="C78" s="23"/>
    </row>
    <row r="79" ht="15.75" customHeight="1">
      <c r="A79" s="23"/>
      <c r="B79" s="23"/>
      <c r="C79" s="23"/>
    </row>
    <row r="80" ht="15.75" customHeight="1">
      <c r="A80" s="23"/>
      <c r="B80" s="23"/>
      <c r="C80" s="23"/>
    </row>
    <row r="81" ht="15.75" customHeight="1">
      <c r="A81" s="23"/>
      <c r="B81" s="23"/>
      <c r="C81" s="23"/>
    </row>
    <row r="82" ht="15.75" customHeight="1">
      <c r="A82" s="23"/>
      <c r="B82" s="23"/>
      <c r="C82" s="23"/>
    </row>
    <row r="83" ht="15.75" customHeight="1">
      <c r="A83" s="23"/>
      <c r="B83" s="23"/>
      <c r="C83" s="23"/>
    </row>
    <row r="84" ht="15.75" customHeight="1">
      <c r="A84" s="23"/>
      <c r="B84" s="23"/>
      <c r="C84" s="23"/>
    </row>
    <row r="85" ht="15.75" customHeight="1">
      <c r="A85" s="23"/>
      <c r="B85" s="23"/>
      <c r="C85" s="23"/>
    </row>
    <row r="86" ht="15.75" customHeight="1">
      <c r="A86" s="23"/>
      <c r="B86" s="23"/>
      <c r="C86" s="23"/>
    </row>
    <row r="87" ht="15.75" customHeight="1">
      <c r="A87" s="23"/>
      <c r="B87" s="23"/>
      <c r="C87" s="23"/>
    </row>
    <row r="88" ht="15.75" customHeight="1">
      <c r="A88" s="23"/>
      <c r="B88" s="23"/>
      <c r="C88" s="23"/>
    </row>
    <row r="89" ht="15.75" customHeight="1">
      <c r="A89" s="23"/>
      <c r="B89" s="23"/>
      <c r="C89" s="23"/>
    </row>
    <row r="90" ht="15.75" customHeight="1">
      <c r="A90" s="23"/>
      <c r="B90" s="23"/>
      <c r="C90" s="23"/>
    </row>
    <row r="91" ht="15.75" customHeight="1">
      <c r="A91" s="23"/>
      <c r="B91" s="23"/>
      <c r="C91" s="23"/>
    </row>
    <row r="92" ht="15.75" customHeight="1">
      <c r="A92" s="23"/>
      <c r="B92" s="23"/>
      <c r="C92" s="23"/>
    </row>
    <row r="93" ht="15.75" customHeight="1">
      <c r="A93" s="23"/>
      <c r="B93" s="23"/>
      <c r="C93" s="23"/>
    </row>
    <row r="94" ht="15.75" customHeight="1">
      <c r="A94" s="23"/>
      <c r="B94" s="23"/>
      <c r="C94" s="23"/>
    </row>
    <row r="95" ht="15.75" customHeight="1">
      <c r="A95" s="23"/>
      <c r="B95" s="23"/>
      <c r="C95" s="23"/>
    </row>
    <row r="96" ht="15.75" customHeight="1">
      <c r="A96" s="23"/>
      <c r="B96" s="23"/>
      <c r="C96" s="23"/>
    </row>
    <row r="97" ht="15.75" customHeight="1">
      <c r="A97" s="23"/>
      <c r="B97" s="23"/>
      <c r="C97" s="23"/>
    </row>
    <row r="98" ht="15.75" customHeight="1">
      <c r="A98" s="23"/>
      <c r="B98" s="23"/>
      <c r="C98" s="23"/>
    </row>
    <row r="99" ht="15.75" customHeight="1">
      <c r="A99" s="23"/>
      <c r="B99" s="23"/>
      <c r="C99" s="23"/>
    </row>
    <row r="100" ht="15.75" customHeight="1">
      <c r="A100" s="23"/>
      <c r="B100" s="23"/>
      <c r="C100" s="23"/>
    </row>
    <row r="101" ht="15.75" customHeight="1">
      <c r="A101" s="23"/>
      <c r="B101" s="23"/>
      <c r="C101" s="23"/>
    </row>
    <row r="102" ht="15.75" customHeight="1">
      <c r="A102" s="23"/>
      <c r="B102" s="23"/>
      <c r="C102" s="23"/>
    </row>
    <row r="103" ht="15.75" customHeight="1">
      <c r="A103" s="23"/>
      <c r="B103" s="23"/>
      <c r="C103" s="23"/>
    </row>
    <row r="104" ht="15.75" customHeight="1">
      <c r="A104" s="23"/>
      <c r="B104" s="23"/>
      <c r="C104" s="23"/>
    </row>
    <row r="105" ht="15.75" customHeight="1">
      <c r="A105" s="23"/>
      <c r="B105" s="23"/>
      <c r="C105" s="23"/>
    </row>
    <row r="106" ht="15.75" customHeight="1">
      <c r="A106" s="23"/>
      <c r="B106" s="23"/>
      <c r="C106" s="23"/>
    </row>
    <row r="107" ht="15.75" customHeight="1">
      <c r="A107" s="23"/>
      <c r="B107" s="23"/>
      <c r="C107" s="23"/>
    </row>
    <row r="108" ht="15.75" customHeight="1">
      <c r="A108" s="23"/>
      <c r="B108" s="23"/>
      <c r="C108" s="23"/>
    </row>
    <row r="109" ht="15.75" customHeight="1">
      <c r="A109" s="23"/>
      <c r="B109" s="23"/>
      <c r="C109" s="23"/>
    </row>
    <row r="110" ht="15.75" customHeight="1">
      <c r="A110" s="23"/>
      <c r="B110" s="23"/>
      <c r="C110" s="23"/>
    </row>
    <row r="111" ht="15.75" customHeight="1">
      <c r="A111" s="23"/>
      <c r="B111" s="23"/>
      <c r="C111" s="23"/>
    </row>
    <row r="112" ht="15.75" customHeight="1">
      <c r="A112" s="23"/>
      <c r="B112" s="23"/>
      <c r="C112" s="23"/>
    </row>
    <row r="113" ht="15.75" customHeight="1">
      <c r="A113" s="23"/>
      <c r="B113" s="23"/>
      <c r="C113" s="23"/>
    </row>
    <row r="114" ht="15.75" customHeight="1">
      <c r="A114" s="23"/>
      <c r="B114" s="23"/>
      <c r="C114" s="23"/>
    </row>
    <row r="115" ht="15.75" customHeight="1">
      <c r="A115" s="23"/>
      <c r="B115" s="23"/>
      <c r="C115" s="23"/>
    </row>
    <row r="116" ht="15.75" customHeight="1">
      <c r="A116" s="23"/>
      <c r="B116" s="23"/>
      <c r="C116" s="23"/>
    </row>
    <row r="117" ht="15.75" customHeight="1">
      <c r="A117" s="23"/>
      <c r="B117" s="23"/>
      <c r="C117" s="23"/>
    </row>
    <row r="118" ht="15.75" customHeight="1">
      <c r="A118" s="23"/>
      <c r="B118" s="23"/>
      <c r="C118" s="23"/>
    </row>
    <row r="119" ht="15.75" customHeight="1">
      <c r="A119" s="23"/>
      <c r="B119" s="23"/>
      <c r="C119" s="23"/>
    </row>
    <row r="120" ht="15.75" customHeight="1">
      <c r="A120" s="23"/>
      <c r="B120" s="23"/>
      <c r="C120" s="23"/>
    </row>
    <row r="121" ht="15.75" customHeight="1">
      <c r="A121" s="23"/>
      <c r="B121" s="23"/>
      <c r="C121" s="23"/>
    </row>
    <row r="122" ht="15.75" customHeight="1">
      <c r="A122" s="23"/>
      <c r="B122" s="23"/>
      <c r="C122" s="23"/>
    </row>
    <row r="123" ht="15.75" customHeight="1">
      <c r="A123" s="23"/>
      <c r="B123" s="23"/>
      <c r="C123" s="23"/>
    </row>
    <row r="124" ht="15.75" customHeight="1">
      <c r="A124" s="23"/>
      <c r="B124" s="23"/>
      <c r="C124" s="23"/>
    </row>
    <row r="125" ht="15.75" customHeight="1">
      <c r="A125" s="23"/>
      <c r="B125" s="23"/>
      <c r="C125" s="23"/>
    </row>
    <row r="126" ht="15.75" customHeight="1">
      <c r="A126" s="23"/>
      <c r="B126" s="23"/>
      <c r="C126" s="23"/>
    </row>
    <row r="127" ht="15.75" customHeight="1">
      <c r="A127" s="23"/>
      <c r="B127" s="23"/>
      <c r="C127" s="23"/>
    </row>
    <row r="128" ht="15.75" customHeight="1">
      <c r="A128" s="23"/>
      <c r="B128" s="23"/>
      <c r="C128" s="23"/>
    </row>
    <row r="129" ht="15.75" customHeight="1">
      <c r="A129" s="23"/>
      <c r="B129" s="23"/>
      <c r="C129" s="23"/>
    </row>
    <row r="130" ht="15.75" customHeight="1">
      <c r="A130" s="23"/>
      <c r="B130" s="23"/>
      <c r="C130" s="23"/>
    </row>
    <row r="131" ht="15.75" customHeight="1">
      <c r="A131" s="23"/>
      <c r="B131" s="23"/>
      <c r="C131" s="23"/>
    </row>
    <row r="132" ht="15.75" customHeight="1">
      <c r="A132" s="23"/>
      <c r="B132" s="23"/>
      <c r="C132" s="23"/>
    </row>
    <row r="133" ht="15.75" customHeight="1">
      <c r="A133" s="23"/>
      <c r="B133" s="23"/>
      <c r="C133" s="23"/>
    </row>
    <row r="134" ht="15.75" customHeight="1">
      <c r="A134" s="23"/>
      <c r="B134" s="23"/>
      <c r="C134" s="23"/>
    </row>
    <row r="135" ht="15.75" customHeight="1">
      <c r="A135" s="23"/>
      <c r="B135" s="23"/>
      <c r="C135" s="23"/>
    </row>
    <row r="136" ht="15.75" customHeight="1">
      <c r="A136" s="23"/>
      <c r="B136" s="23"/>
      <c r="C136" s="23"/>
    </row>
    <row r="137" ht="15.75" customHeight="1">
      <c r="A137" s="23"/>
      <c r="B137" s="23"/>
      <c r="C137" s="23"/>
    </row>
    <row r="138" ht="15.75" customHeight="1">
      <c r="A138" s="23"/>
      <c r="B138" s="23"/>
      <c r="C138" s="23"/>
    </row>
    <row r="139" ht="15.75" customHeight="1">
      <c r="A139" s="23"/>
      <c r="B139" s="23"/>
      <c r="C139" s="23"/>
    </row>
    <row r="140" ht="15.75" customHeight="1">
      <c r="A140" s="23"/>
      <c r="B140" s="23"/>
      <c r="C140" s="23"/>
    </row>
    <row r="141" ht="15.75" customHeight="1">
      <c r="A141" s="23"/>
      <c r="B141" s="23"/>
      <c r="C141" s="23"/>
    </row>
    <row r="142" ht="15.75" customHeight="1">
      <c r="A142" s="23"/>
      <c r="B142" s="23"/>
      <c r="C142" s="23"/>
    </row>
    <row r="143" ht="15.75" customHeight="1">
      <c r="A143" s="23"/>
      <c r="B143" s="23"/>
      <c r="C143" s="23"/>
    </row>
    <row r="144" ht="15.75" customHeight="1">
      <c r="A144" s="23"/>
      <c r="B144" s="23"/>
      <c r="C144" s="23"/>
    </row>
    <row r="145" ht="15.75" customHeight="1">
      <c r="A145" s="23"/>
      <c r="B145" s="23"/>
      <c r="C145" s="23"/>
    </row>
    <row r="146" ht="15.75" customHeight="1">
      <c r="A146" s="23"/>
      <c r="B146" s="23"/>
      <c r="C146" s="23"/>
    </row>
    <row r="147" ht="15.75" customHeight="1">
      <c r="A147" s="23"/>
      <c r="B147" s="23"/>
      <c r="C147" s="23"/>
    </row>
    <row r="148" ht="15.75" customHeight="1">
      <c r="A148" s="23"/>
      <c r="B148" s="23"/>
      <c r="C148" s="23"/>
    </row>
    <row r="149" ht="15.75" customHeight="1">
      <c r="A149" s="23"/>
      <c r="B149" s="23"/>
      <c r="C149" s="23"/>
    </row>
    <row r="150" ht="15.75" customHeight="1">
      <c r="A150" s="23"/>
      <c r="B150" s="23"/>
      <c r="C150" s="23"/>
    </row>
    <row r="151" ht="15.75" customHeight="1">
      <c r="A151" s="23"/>
      <c r="B151" s="23"/>
      <c r="C151" s="23"/>
    </row>
    <row r="152" ht="15.75" customHeight="1">
      <c r="A152" s="23"/>
      <c r="B152" s="23"/>
      <c r="C152" s="23"/>
    </row>
    <row r="153" ht="15.75" customHeight="1">
      <c r="A153" s="23"/>
      <c r="B153" s="23"/>
      <c r="C153" s="23"/>
    </row>
    <row r="154" ht="15.75" customHeight="1">
      <c r="A154" s="23"/>
      <c r="B154" s="23"/>
      <c r="C154" s="23"/>
    </row>
    <row r="155" ht="15.75" customHeight="1">
      <c r="A155" s="23"/>
      <c r="B155" s="23"/>
      <c r="C155" s="23"/>
    </row>
    <row r="156" ht="15.75" customHeight="1">
      <c r="A156" s="23"/>
      <c r="B156" s="23"/>
      <c r="C156" s="23"/>
    </row>
    <row r="157" ht="15.75" customHeight="1">
      <c r="A157" s="23"/>
      <c r="B157" s="23"/>
      <c r="C157" s="23"/>
    </row>
    <row r="158" ht="15.75" customHeight="1">
      <c r="A158" s="23"/>
      <c r="B158" s="23"/>
      <c r="C158" s="23"/>
    </row>
    <row r="159" ht="15.75" customHeight="1">
      <c r="A159" s="23"/>
      <c r="B159" s="23"/>
      <c r="C159" s="23"/>
    </row>
    <row r="160" ht="15.75" customHeight="1">
      <c r="A160" s="23"/>
      <c r="B160" s="23"/>
      <c r="C160" s="23"/>
    </row>
    <row r="161" ht="15.75" customHeight="1">
      <c r="A161" s="23"/>
      <c r="B161" s="23"/>
      <c r="C161" s="23"/>
    </row>
    <row r="162" ht="15.75" customHeight="1">
      <c r="A162" s="23"/>
      <c r="B162" s="23"/>
      <c r="C162" s="23"/>
    </row>
    <row r="163" ht="15.75" customHeight="1">
      <c r="A163" s="23"/>
      <c r="B163" s="23"/>
      <c r="C163" s="23"/>
    </row>
    <row r="164" ht="15.75" customHeight="1">
      <c r="A164" s="23"/>
      <c r="B164" s="23"/>
      <c r="C164" s="23"/>
    </row>
    <row r="165" ht="15.75" customHeight="1">
      <c r="A165" s="23"/>
      <c r="B165" s="23"/>
      <c r="C165" s="23"/>
    </row>
    <row r="166" ht="15.75" customHeight="1">
      <c r="A166" s="23"/>
      <c r="B166" s="23"/>
      <c r="C166" s="23"/>
    </row>
    <row r="167" ht="15.75" customHeight="1">
      <c r="A167" s="23"/>
      <c r="B167" s="23"/>
      <c r="C167" s="23"/>
    </row>
    <row r="168" ht="15.75" customHeight="1">
      <c r="A168" s="23"/>
      <c r="B168" s="23"/>
      <c r="C168" s="23"/>
    </row>
    <row r="169" ht="15.75" customHeight="1">
      <c r="A169" s="23"/>
      <c r="B169" s="23"/>
      <c r="C169" s="23"/>
    </row>
    <row r="170" ht="15.75" customHeight="1">
      <c r="A170" s="23"/>
      <c r="B170" s="23"/>
      <c r="C170" s="23"/>
    </row>
    <row r="171" ht="15.75" customHeight="1">
      <c r="A171" s="23"/>
      <c r="B171" s="23"/>
      <c r="C171" s="23"/>
    </row>
    <row r="172" ht="15.75" customHeight="1">
      <c r="A172" s="23"/>
      <c r="B172" s="23"/>
      <c r="C172" s="23"/>
    </row>
    <row r="173" ht="15.75" customHeight="1">
      <c r="A173" s="23"/>
      <c r="B173" s="23"/>
      <c r="C173" s="23"/>
    </row>
    <row r="174" ht="15.75" customHeight="1">
      <c r="A174" s="23"/>
      <c r="B174" s="23"/>
      <c r="C174" s="23"/>
    </row>
    <row r="175" ht="15.75" customHeight="1">
      <c r="A175" s="23"/>
      <c r="B175" s="23"/>
      <c r="C175" s="23"/>
    </row>
    <row r="176" ht="15.75" customHeight="1">
      <c r="A176" s="23"/>
      <c r="B176" s="23"/>
      <c r="C176" s="23"/>
    </row>
    <row r="177" ht="15.75" customHeight="1">
      <c r="A177" s="23"/>
      <c r="B177" s="23"/>
      <c r="C177" s="23"/>
    </row>
    <row r="178" ht="15.75" customHeight="1">
      <c r="A178" s="23"/>
      <c r="B178" s="23"/>
      <c r="C178" s="23"/>
    </row>
    <row r="179" ht="15.75" customHeight="1">
      <c r="A179" s="23"/>
      <c r="B179" s="23"/>
      <c r="C179" s="23"/>
    </row>
    <row r="180" ht="15.75" customHeight="1">
      <c r="A180" s="23"/>
      <c r="B180" s="23"/>
      <c r="C180" s="23"/>
    </row>
    <row r="181" ht="15.75" customHeight="1">
      <c r="A181" s="23"/>
      <c r="B181" s="23"/>
      <c r="C181" s="23"/>
    </row>
    <row r="182" ht="15.75" customHeight="1">
      <c r="A182" s="23"/>
      <c r="B182" s="23"/>
      <c r="C182" s="23"/>
    </row>
    <row r="183" ht="15.75" customHeight="1">
      <c r="A183" s="23"/>
      <c r="B183" s="23"/>
      <c r="C183" s="23"/>
    </row>
    <row r="184" ht="15.75" customHeight="1">
      <c r="A184" s="23"/>
      <c r="B184" s="23"/>
      <c r="C184" s="23"/>
    </row>
    <row r="185" ht="15.75" customHeight="1">
      <c r="A185" s="23"/>
      <c r="B185" s="23"/>
      <c r="C185" s="23"/>
    </row>
    <row r="186" ht="15.75" customHeight="1">
      <c r="A186" s="23"/>
      <c r="B186" s="23"/>
      <c r="C186" s="23"/>
    </row>
    <row r="187" ht="15.75" customHeight="1">
      <c r="A187" s="23"/>
      <c r="B187" s="23"/>
      <c r="C187" s="23"/>
    </row>
    <row r="188" ht="15.75" customHeight="1">
      <c r="A188" s="23"/>
      <c r="B188" s="23"/>
      <c r="C188" s="23"/>
    </row>
    <row r="189" ht="15.75" customHeight="1">
      <c r="A189" s="23"/>
      <c r="B189" s="23"/>
      <c r="C189" s="23"/>
    </row>
    <row r="190" ht="15.75" customHeight="1">
      <c r="A190" s="23"/>
      <c r="B190" s="23"/>
      <c r="C190" s="23"/>
    </row>
    <row r="191" ht="15.75" customHeight="1">
      <c r="A191" s="23"/>
      <c r="B191" s="23"/>
      <c r="C191" s="23"/>
    </row>
    <row r="192" ht="15.75" customHeight="1">
      <c r="A192" s="23"/>
      <c r="B192" s="23"/>
      <c r="C192" s="23"/>
    </row>
    <row r="193" ht="15.75" customHeight="1">
      <c r="A193" s="23"/>
      <c r="B193" s="23"/>
      <c r="C193" s="23"/>
    </row>
    <row r="194" ht="15.75" customHeight="1">
      <c r="A194" s="23"/>
      <c r="B194" s="23"/>
      <c r="C194" s="23"/>
    </row>
    <row r="195" ht="15.75" customHeight="1">
      <c r="A195" s="23"/>
      <c r="B195" s="23"/>
      <c r="C195" s="23"/>
    </row>
    <row r="196" ht="15.75" customHeight="1">
      <c r="A196" s="23"/>
      <c r="B196" s="23"/>
      <c r="C196" s="23"/>
    </row>
    <row r="197" ht="15.75" customHeight="1">
      <c r="A197" s="23"/>
      <c r="B197" s="23"/>
      <c r="C197" s="23"/>
    </row>
    <row r="198" ht="15.75" customHeight="1">
      <c r="A198" s="23"/>
      <c r="B198" s="23"/>
      <c r="C198" s="23"/>
    </row>
    <row r="199" ht="15.75" customHeight="1">
      <c r="A199" s="23"/>
      <c r="B199" s="23"/>
      <c r="C199" s="23"/>
    </row>
    <row r="200" ht="15.75" customHeight="1">
      <c r="A200" s="23"/>
      <c r="B200" s="23"/>
      <c r="C200" s="23"/>
    </row>
    <row r="201" ht="15.75" customHeight="1">
      <c r="A201" s="23"/>
      <c r="B201" s="23"/>
      <c r="C201" s="23"/>
    </row>
    <row r="202" ht="15.75" customHeight="1">
      <c r="A202" s="23"/>
      <c r="B202" s="23"/>
      <c r="C202" s="23"/>
    </row>
    <row r="203" ht="15.75" customHeight="1">
      <c r="A203" s="23"/>
      <c r="B203" s="23"/>
      <c r="C203" s="23"/>
    </row>
    <row r="204" ht="15.75" customHeight="1">
      <c r="A204" s="23"/>
      <c r="B204" s="23"/>
      <c r="C204" s="23"/>
    </row>
    <row r="205" ht="15.75" customHeight="1">
      <c r="A205" s="23"/>
      <c r="B205" s="23"/>
      <c r="C205" s="23"/>
    </row>
    <row r="206" ht="15.75" customHeight="1">
      <c r="A206" s="23"/>
      <c r="B206" s="23"/>
      <c r="C206" s="23"/>
    </row>
    <row r="207" ht="15.75" customHeight="1">
      <c r="A207" s="23"/>
      <c r="B207" s="23"/>
      <c r="C207" s="23"/>
    </row>
    <row r="208" ht="15.75" customHeight="1">
      <c r="A208" s="23"/>
      <c r="B208" s="23"/>
      <c r="C208" s="23"/>
    </row>
    <row r="209" ht="15.75" customHeight="1">
      <c r="A209" s="23"/>
      <c r="B209" s="23"/>
      <c r="C209" s="23"/>
    </row>
    <row r="210" ht="15.75" customHeight="1">
      <c r="A210" s="23"/>
      <c r="B210" s="23"/>
      <c r="C210" s="23"/>
    </row>
    <row r="211" ht="15.75" customHeight="1">
      <c r="A211" s="23"/>
      <c r="B211" s="23"/>
      <c r="C211" s="23"/>
    </row>
    <row r="212" ht="15.75" customHeight="1">
      <c r="A212" s="23"/>
      <c r="B212" s="23"/>
      <c r="C212" s="23"/>
    </row>
    <row r="213" ht="15.75" customHeight="1">
      <c r="A213" s="23"/>
      <c r="B213" s="23"/>
      <c r="C213" s="23"/>
    </row>
    <row r="214" ht="15.75" customHeight="1">
      <c r="A214" s="23"/>
      <c r="B214" s="23"/>
      <c r="C214" s="23"/>
    </row>
    <row r="215" ht="15.75" customHeight="1">
      <c r="A215" s="23"/>
      <c r="B215" s="23"/>
      <c r="C215" s="23"/>
    </row>
    <row r="216" ht="15.75" customHeight="1">
      <c r="A216" s="23"/>
      <c r="B216" s="23"/>
      <c r="C216" s="23"/>
    </row>
    <row r="217" ht="15.75" customHeight="1">
      <c r="A217" s="23"/>
      <c r="B217" s="23"/>
      <c r="C217" s="23"/>
    </row>
    <row r="218" ht="15.75" customHeight="1">
      <c r="A218" s="23"/>
      <c r="B218" s="23"/>
      <c r="C218" s="23"/>
    </row>
    <row r="219" ht="15.75" customHeight="1">
      <c r="A219" s="23"/>
      <c r="B219" s="23"/>
      <c r="C219" s="23"/>
    </row>
    <row r="220" ht="15.75" customHeight="1">
      <c r="A220" s="23"/>
      <c r="B220" s="23"/>
      <c r="C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>
        <v>2009.0</v>
      </c>
      <c r="F1" s="2">
        <v>2010.0</v>
      </c>
      <c r="G1" s="2">
        <v>2011.0</v>
      </c>
      <c r="H1" s="2">
        <v>2012.0</v>
      </c>
      <c r="I1" s="2">
        <v>2013.0</v>
      </c>
      <c r="J1" s="2">
        <v>2014.0</v>
      </c>
      <c r="K1" s="2">
        <v>2015.0</v>
      </c>
      <c r="L1" s="2">
        <v>2016.0</v>
      </c>
      <c r="M1" s="2">
        <v>2017.0</v>
      </c>
      <c r="N1" s="2">
        <v>2018.0</v>
      </c>
    </row>
    <row r="2" ht="15.75" customHeight="1">
      <c r="A2" s="1" t="s">
        <v>12</v>
      </c>
      <c r="B2" s="3" t="s">
        <v>13</v>
      </c>
      <c r="C2" s="1" t="s">
        <v>6</v>
      </c>
      <c r="D2" s="1" t="s">
        <v>7</v>
      </c>
      <c r="E2" s="2">
        <v>3.3297648457762E11</v>
      </c>
      <c r="F2" s="2">
        <v>4.2362742209249E11</v>
      </c>
      <c r="G2" s="2">
        <v>5.3016328157466E11</v>
      </c>
      <c r="H2" s="2">
        <v>5.4598237570113E11</v>
      </c>
      <c r="I2" s="2">
        <v>5.5202514025225E11</v>
      </c>
      <c r="J2" s="2">
        <v>5.2631967373164E11</v>
      </c>
      <c r="K2" s="2">
        <v>5.9474928541321E11</v>
      </c>
      <c r="L2" s="2">
        <v>5.5753137621797E11</v>
      </c>
      <c r="M2" s="2">
        <v>6.4269586475635E11</v>
      </c>
      <c r="N2" s="2">
        <v>5.1847513408436E11</v>
      </c>
    </row>
    <row r="3" ht="15.75" customHeight="1">
      <c r="A3" s="1" t="s">
        <v>12</v>
      </c>
      <c r="B3" s="3" t="s">
        <v>13</v>
      </c>
      <c r="C3" s="1" t="s">
        <v>8</v>
      </c>
      <c r="D3" s="1" t="s">
        <v>9</v>
      </c>
      <c r="E3" s="2">
        <v>9.2780518333088E11</v>
      </c>
      <c r="F3" s="2">
        <v>1.14613846560381E12</v>
      </c>
      <c r="G3" s="2">
        <v>1.39664990633935E12</v>
      </c>
      <c r="H3" s="2">
        <v>1.54615178387296E12</v>
      </c>
      <c r="I3" s="2">
        <v>1.57618446701549E12</v>
      </c>
      <c r="J3" s="2">
        <v>1.46748370513174E12</v>
      </c>
      <c r="K3" s="2">
        <v>1.35152009318579E12</v>
      </c>
      <c r="L3" s="2">
        <v>1.2100283884117E12</v>
      </c>
      <c r="M3" s="2">
        <v>1.33080322799608E12</v>
      </c>
      <c r="N3" s="2">
        <v>1.43219517866832E12</v>
      </c>
    </row>
    <row r="4" ht="15.75" customHeight="1">
      <c r="A4" s="1" t="s">
        <v>12</v>
      </c>
      <c r="B4" s="3" t="s">
        <v>13</v>
      </c>
      <c r="C4" s="1" t="s">
        <v>10</v>
      </c>
      <c r="D4" s="1" t="s">
        <v>11</v>
      </c>
      <c r="E4" s="2">
        <v>1.66701978358508E12</v>
      </c>
      <c r="F4" s="2">
        <v>2.20887164620282E12</v>
      </c>
      <c r="G4" s="2">
        <v>2.61620157819225E12</v>
      </c>
      <c r="H4" s="2">
        <v>2.46518867441503E12</v>
      </c>
      <c r="I4" s="2">
        <v>2.47280645610129E12</v>
      </c>
      <c r="J4" s="2">
        <v>2.45599405014875E12</v>
      </c>
      <c r="K4" s="2">
        <v>1.80221437374132E12</v>
      </c>
      <c r="L4" s="2">
        <v>1.79627543708799E12</v>
      </c>
      <c r="M4" s="2">
        <v>2.05359497399261E12</v>
      </c>
      <c r="N4" s="2">
        <v>1.86862608790848E12</v>
      </c>
    </row>
    <row r="5" ht="15.75" customHeight="1">
      <c r="A5" s="1" t="s">
        <v>12</v>
      </c>
      <c r="B5" s="3" t="s">
        <v>13</v>
      </c>
      <c r="C5" s="1" t="s">
        <v>14</v>
      </c>
      <c r="D5" s="1" t="s">
        <v>15</v>
      </c>
      <c r="E5" s="2">
        <v>1.37115300498644E12</v>
      </c>
      <c r="F5" s="2">
        <v>1.61354281258939E12</v>
      </c>
      <c r="G5" s="2">
        <v>1.78914066520284E12</v>
      </c>
      <c r="H5" s="2">
        <v>1.82396668652363E12</v>
      </c>
      <c r="I5" s="2">
        <v>1.8420184208531E12</v>
      </c>
      <c r="J5" s="2">
        <v>1.80148012307082E12</v>
      </c>
      <c r="K5" s="2">
        <v>1.55289992523371E12</v>
      </c>
      <c r="L5" s="2">
        <v>1.52670552913532E12</v>
      </c>
      <c r="M5" s="2">
        <v>1.64686722061747E12</v>
      </c>
      <c r="N5" s="2">
        <v>1.70932732424004E12</v>
      </c>
    </row>
    <row r="6" ht="15.75" customHeight="1">
      <c r="A6" s="1" t="s">
        <v>12</v>
      </c>
      <c r="B6" s="3" t="s">
        <v>13</v>
      </c>
      <c r="C6" s="1" t="s">
        <v>16</v>
      </c>
      <c r="D6" s="1" t="s">
        <v>17</v>
      </c>
      <c r="E6" s="2">
        <v>5.10170243288345E12</v>
      </c>
      <c r="F6" s="2">
        <v>6.08716452742124E12</v>
      </c>
      <c r="G6" s="2">
        <v>7.55150042559777E12</v>
      </c>
      <c r="H6" s="2">
        <v>8.53223072414176E12</v>
      </c>
      <c r="I6" s="2">
        <v>9.57040575873979E12</v>
      </c>
      <c r="J6" s="2">
        <v>1.04385291532376E13</v>
      </c>
      <c r="K6" s="2">
        <v>1.10155423524689E13</v>
      </c>
      <c r="L6" s="2">
        <v>1.11379456693506E13</v>
      </c>
      <c r="M6" s="2">
        <v>1.21434914481861E13</v>
      </c>
      <c r="N6" s="2">
        <v>1.36081518646379E13</v>
      </c>
    </row>
    <row r="7" ht="15.75" customHeight="1">
      <c r="A7" s="1" t="s">
        <v>12</v>
      </c>
      <c r="B7" s="3" t="s">
        <v>13</v>
      </c>
      <c r="C7" s="1" t="s">
        <v>18</v>
      </c>
      <c r="D7" s="1" t="s">
        <v>19</v>
      </c>
      <c r="E7" s="2">
        <v>2.69022228396777E12</v>
      </c>
      <c r="F7" s="2">
        <v>2.64260954893036E12</v>
      </c>
      <c r="G7" s="2">
        <v>2.8614081702646E12</v>
      </c>
      <c r="H7" s="2">
        <v>2.68382522509263E12</v>
      </c>
      <c r="I7" s="2">
        <v>2.81107772570359E12</v>
      </c>
      <c r="J7" s="2">
        <v>2.85216576063027E12</v>
      </c>
      <c r="K7" s="2">
        <v>2.43820789625184E12</v>
      </c>
      <c r="L7" s="2">
        <v>2.47128560708172E12</v>
      </c>
      <c r="M7" s="2">
        <v>2.58628540656151E12</v>
      </c>
      <c r="N7" s="2">
        <v>2.77753523927798E12</v>
      </c>
    </row>
    <row r="8" ht="15.75" customHeight="1">
      <c r="A8" s="1" t="s">
        <v>12</v>
      </c>
      <c r="B8" s="3" t="s">
        <v>13</v>
      </c>
      <c r="C8" s="1" t="s">
        <v>20</v>
      </c>
      <c r="D8" s="1" t="s">
        <v>21</v>
      </c>
      <c r="E8" s="2">
        <v>3.41800500138927E12</v>
      </c>
      <c r="F8" s="2">
        <v>3.41709456264895E12</v>
      </c>
      <c r="G8" s="2">
        <v>3.75769828111755E12</v>
      </c>
      <c r="H8" s="2">
        <v>3.54398390914801E12</v>
      </c>
      <c r="I8" s="2">
        <v>3.75251350327841E12</v>
      </c>
      <c r="J8" s="2">
        <v>3.89872650384135E12</v>
      </c>
      <c r="K8" s="2">
        <v>3.38138933865882E12</v>
      </c>
      <c r="L8" s="2">
        <v>3.49516285629722E12</v>
      </c>
      <c r="M8" s="2">
        <v>3.69320433222978E12</v>
      </c>
      <c r="N8" s="2">
        <v>3.99675929105781E12</v>
      </c>
    </row>
    <row r="9" ht="15.75" customHeight="1">
      <c r="A9" s="1" t="s">
        <v>12</v>
      </c>
      <c r="B9" s="3" t="s">
        <v>13</v>
      </c>
      <c r="C9" s="1" t="s">
        <v>22</v>
      </c>
      <c r="D9" s="1" t="s">
        <v>23</v>
      </c>
      <c r="E9" s="2">
        <v>1.34188669939318E12</v>
      </c>
      <c r="F9" s="2">
        <v>1.67561531269342E12</v>
      </c>
      <c r="G9" s="2">
        <v>1.82304992777146E12</v>
      </c>
      <c r="H9" s="2">
        <v>1.8276378591357E12</v>
      </c>
      <c r="I9" s="2">
        <v>1.85672212139453E12</v>
      </c>
      <c r="J9" s="2">
        <v>2.03912744629855E12</v>
      </c>
      <c r="K9" s="2">
        <v>2.10358781381275E12</v>
      </c>
      <c r="L9" s="2">
        <v>2.29043207512375E12</v>
      </c>
      <c r="M9" s="2">
        <v>2.65255120255527E12</v>
      </c>
      <c r="N9" s="2">
        <v>2.72632261682131E12</v>
      </c>
    </row>
    <row r="10" ht="15.75" customHeight="1">
      <c r="A10" s="1" t="s">
        <v>12</v>
      </c>
      <c r="B10" s="3" t="s">
        <v>13</v>
      </c>
      <c r="C10" s="1" t="s">
        <v>24</v>
      </c>
      <c r="D10" s="1" t="s">
        <v>25</v>
      </c>
      <c r="E10" s="2">
        <v>5.395800856124E11</v>
      </c>
      <c r="F10" s="2">
        <v>7.5509416036307E11</v>
      </c>
      <c r="G10" s="2">
        <v>8.929691079231E11</v>
      </c>
      <c r="H10" s="2">
        <v>9.1786991010575E11</v>
      </c>
      <c r="I10" s="2">
        <v>9.1252413671802E11</v>
      </c>
      <c r="J10" s="2">
        <v>8.9081475523323E11</v>
      </c>
      <c r="K10" s="2">
        <v>8.6085423506508E11</v>
      </c>
      <c r="L10" s="2">
        <v>9.3187736417774E11</v>
      </c>
      <c r="M10" s="2">
        <v>1.01542345578328E12</v>
      </c>
      <c r="N10" s="2">
        <v>1.04217330062555E12</v>
      </c>
    </row>
    <row r="11" ht="15.75" customHeight="1">
      <c r="A11" s="1" t="s">
        <v>12</v>
      </c>
      <c r="B11" s="3" t="s">
        <v>13</v>
      </c>
      <c r="C11" s="1" t="s">
        <v>26</v>
      </c>
      <c r="D11" s="1" t="s">
        <v>27</v>
      </c>
      <c r="E11" s="2">
        <v>2.18516018338427E12</v>
      </c>
      <c r="F11" s="2">
        <v>2.12505824424292E12</v>
      </c>
      <c r="G11" s="2">
        <v>2.27629240460052E12</v>
      </c>
      <c r="H11" s="2">
        <v>2.07282315705976E12</v>
      </c>
      <c r="I11" s="2">
        <v>2.13049132065868E12</v>
      </c>
      <c r="J11" s="2">
        <v>2.15173286824321E12</v>
      </c>
      <c r="K11" s="2">
        <v>1.83227303258067E12</v>
      </c>
      <c r="L11" s="2">
        <v>1.86920170218517E12</v>
      </c>
      <c r="M11" s="2">
        <v>1.94657034034112E12</v>
      </c>
      <c r="N11" s="2">
        <v>2.07390198887823E12</v>
      </c>
    </row>
    <row r="12" ht="15.75" customHeight="1">
      <c r="A12" s="1" t="s">
        <v>12</v>
      </c>
      <c r="B12" s="3" t="s">
        <v>13</v>
      </c>
      <c r="C12" s="1" t="s">
        <v>28</v>
      </c>
      <c r="D12" s="1" t="s">
        <v>29</v>
      </c>
      <c r="E12" s="2">
        <v>5.2313826745937E12</v>
      </c>
      <c r="F12" s="2">
        <v>5.70009811474441E12</v>
      </c>
      <c r="G12" s="2">
        <v>6.15745959482372E12</v>
      </c>
      <c r="H12" s="2">
        <v>6.20321312133412E12</v>
      </c>
      <c r="I12" s="2">
        <v>5.15571705627083E12</v>
      </c>
      <c r="J12" s="2">
        <v>4.85041353603784E12</v>
      </c>
      <c r="K12" s="2">
        <v>4.38947562258897E12</v>
      </c>
      <c r="L12" s="2">
        <v>4.92666708736751E12</v>
      </c>
      <c r="M12" s="2">
        <v>4.85995055853897E12</v>
      </c>
      <c r="N12" s="2">
        <v>4.97091555663888E12</v>
      </c>
    </row>
    <row r="13" ht="15.75" customHeight="1">
      <c r="A13" s="1" t="s">
        <v>12</v>
      </c>
      <c r="B13" s="3" t="s">
        <v>13</v>
      </c>
      <c r="C13" s="1" t="s">
        <v>30</v>
      </c>
      <c r="D13" s="1" t="s">
        <v>31</v>
      </c>
      <c r="E13" s="2">
        <v>9.0193495336471E11</v>
      </c>
      <c r="F13" s="2">
        <v>1.09449933870272E12</v>
      </c>
      <c r="G13" s="2">
        <v>1.20246368263385E12</v>
      </c>
      <c r="H13" s="2">
        <v>1.22280728448531E12</v>
      </c>
      <c r="I13" s="2">
        <v>1.30560498127191E12</v>
      </c>
      <c r="J13" s="2">
        <v>1.41133392620124E12</v>
      </c>
      <c r="K13" s="2">
        <v>1.38276402711382E12</v>
      </c>
      <c r="L13" s="2">
        <v>1.41480415851526E12</v>
      </c>
      <c r="M13" s="2">
        <v>1.5307509231487E12</v>
      </c>
      <c r="N13" s="2">
        <v>1.61942370116963E12</v>
      </c>
    </row>
    <row r="14" ht="15.75" customHeight="1">
      <c r="A14" s="1" t="s">
        <v>12</v>
      </c>
      <c r="B14" s="3" t="s">
        <v>13</v>
      </c>
      <c r="C14" s="1" t="s">
        <v>32</v>
      </c>
      <c r="D14" s="1" t="s">
        <v>33</v>
      </c>
      <c r="E14" s="2">
        <v>9.0004535064935E11</v>
      </c>
      <c r="F14" s="2">
        <v>1.05780129558405E12</v>
      </c>
      <c r="G14" s="2">
        <v>1.18048960195761E12</v>
      </c>
      <c r="H14" s="2">
        <v>1.20108998701545E12</v>
      </c>
      <c r="I14" s="2">
        <v>1.27444308471657E12</v>
      </c>
      <c r="J14" s="2">
        <v>1.31456396742524E12</v>
      </c>
      <c r="K14" s="2">
        <v>1.17056461992769E12</v>
      </c>
      <c r="L14" s="2">
        <v>1.07782794434235E12</v>
      </c>
      <c r="M14" s="2">
        <v>1.15807100680962E12</v>
      </c>
      <c r="N14" s="2">
        <v>1.22380888558561E12</v>
      </c>
    </row>
    <row r="15" ht="15.75" customHeight="1">
      <c r="A15" s="1" t="s">
        <v>12</v>
      </c>
      <c r="B15" s="3" t="s">
        <v>13</v>
      </c>
      <c r="C15" s="1" t="s">
        <v>34</v>
      </c>
      <c r="D15" s="1" t="s">
        <v>35</v>
      </c>
      <c r="E15" s="2">
        <v>1.22264428220048E12</v>
      </c>
      <c r="F15" s="2">
        <v>1.5249174684426E12</v>
      </c>
      <c r="G15" s="2">
        <v>2.05166173205947E12</v>
      </c>
      <c r="H15" s="2">
        <v>2.21025697694474E12</v>
      </c>
      <c r="I15" s="2">
        <v>2.29712803905816E12</v>
      </c>
      <c r="J15" s="2">
        <v>2.0599841583846E12</v>
      </c>
      <c r="K15" s="2">
        <v>1.3635943695114E12</v>
      </c>
      <c r="L15" s="2">
        <v>1.28272388108371E12</v>
      </c>
      <c r="M15" s="2">
        <v>1.57862406058826E12</v>
      </c>
      <c r="N15" s="2">
        <v>1.65755376558067E12</v>
      </c>
    </row>
    <row r="16" ht="15.75" customHeight="1">
      <c r="A16" s="1" t="s">
        <v>12</v>
      </c>
      <c r="B16" s="3" t="s">
        <v>13</v>
      </c>
      <c r="C16" s="1" t="s">
        <v>36</v>
      </c>
      <c r="D16" s="1" t="s">
        <v>37</v>
      </c>
      <c r="E16" s="2">
        <v>4.2909786666667E11</v>
      </c>
      <c r="F16" s="2">
        <v>5.282072E11</v>
      </c>
      <c r="G16" s="2">
        <v>6.7123884010667E11</v>
      </c>
      <c r="H16" s="2">
        <v>7.3597484336E11</v>
      </c>
      <c r="I16" s="2">
        <v>7.4664712741333E11</v>
      </c>
      <c r="J16" s="2">
        <v>7.5635034733333E11</v>
      </c>
      <c r="K16" s="2">
        <v>6.5426990288E11</v>
      </c>
      <c r="L16" s="2">
        <v>6.4493554144E11</v>
      </c>
      <c r="M16" s="2">
        <v>6.8858613333333E11</v>
      </c>
      <c r="N16" s="2">
        <v>7.8248346666667E11</v>
      </c>
    </row>
    <row r="17" ht="15.75" customHeight="1">
      <c r="A17" s="1" t="s">
        <v>12</v>
      </c>
      <c r="B17" s="3" t="s">
        <v>13</v>
      </c>
      <c r="C17" s="1" t="s">
        <v>38</v>
      </c>
      <c r="D17" s="1" t="s">
        <v>39</v>
      </c>
      <c r="E17" s="2">
        <v>2.9593648583264E11</v>
      </c>
      <c r="F17" s="2">
        <v>3.7534944283724E11</v>
      </c>
      <c r="G17" s="2">
        <v>4.164188749363E11</v>
      </c>
      <c r="H17" s="2">
        <v>3.9632787520097E11</v>
      </c>
      <c r="I17" s="2">
        <v>3.6664322316703E11</v>
      </c>
      <c r="J17" s="2">
        <v>3.5063620816018E11</v>
      </c>
      <c r="K17" s="2">
        <v>3.1753683064371E11</v>
      </c>
      <c r="L17" s="2">
        <v>2.9574659972399E11</v>
      </c>
      <c r="M17" s="2">
        <v>3.4887164796232E11</v>
      </c>
      <c r="N17" s="2">
        <v>3.6629820983458E11</v>
      </c>
    </row>
    <row r="18" ht="15.75" customHeight="1">
      <c r="A18" s="1" t="s">
        <v>12</v>
      </c>
      <c r="B18" s="3" t="s">
        <v>13</v>
      </c>
      <c r="C18" s="1" t="s">
        <v>40</v>
      </c>
      <c r="D18" s="1" t="s">
        <v>41</v>
      </c>
      <c r="E18" s="2">
        <v>6.446399019737E11</v>
      </c>
      <c r="F18" s="2">
        <v>7.7190176887008E11</v>
      </c>
      <c r="G18" s="2">
        <v>8.3252368090806E11</v>
      </c>
      <c r="H18" s="2">
        <v>8.7398224661195E11</v>
      </c>
      <c r="I18" s="2">
        <v>9.5057941312256E11</v>
      </c>
      <c r="J18" s="2">
        <v>9.341859153861E11</v>
      </c>
      <c r="K18" s="2">
        <v>8.5979687267761E11</v>
      </c>
      <c r="L18" s="2">
        <v>8.6372164806881E11</v>
      </c>
      <c r="M18" s="2">
        <v>8.5154923150262E11</v>
      </c>
      <c r="N18" s="2">
        <v>7.6650908883758E11</v>
      </c>
    </row>
    <row r="19" ht="15.75" customHeight="1">
      <c r="A19" s="1" t="s">
        <v>12</v>
      </c>
      <c r="B19" s="3" t="s">
        <v>13</v>
      </c>
      <c r="C19" s="1" t="s">
        <v>42</v>
      </c>
      <c r="D19" s="1" t="s">
        <v>43</v>
      </c>
      <c r="E19" s="2">
        <v>2.39478579217947E12</v>
      </c>
      <c r="F19" s="2">
        <v>2.45289966512447E12</v>
      </c>
      <c r="G19" s="2">
        <v>2.6348956931313E12</v>
      </c>
      <c r="H19" s="2">
        <v>2.67660541764599E12</v>
      </c>
      <c r="I19" s="2">
        <v>2.75356503377377E12</v>
      </c>
      <c r="J19" s="2">
        <v>3.03472945604718E12</v>
      </c>
      <c r="K19" s="2">
        <v>2.8964205865344E12</v>
      </c>
      <c r="L19" s="2">
        <v>2.65923893167025E12</v>
      </c>
      <c r="M19" s="2">
        <v>2.63786634043413E12</v>
      </c>
      <c r="N19" s="2">
        <v>2.8252079475029E12</v>
      </c>
    </row>
    <row r="20" ht="15.75" customHeight="1">
      <c r="A20" s="1" t="s">
        <v>12</v>
      </c>
      <c r="B20" s="3" t="s">
        <v>13</v>
      </c>
      <c r="C20" s="1" t="s">
        <v>44</v>
      </c>
      <c r="D20" s="1" t="s">
        <v>45</v>
      </c>
      <c r="E20" s="2">
        <v>1.4448933025E13</v>
      </c>
      <c r="F20" s="2">
        <v>1.4992052727E13</v>
      </c>
      <c r="G20" s="2">
        <v>1.5542581104E13</v>
      </c>
      <c r="H20" s="2">
        <v>1.6197007349E13</v>
      </c>
      <c r="I20" s="2">
        <v>1.678484919E13</v>
      </c>
      <c r="J20" s="2">
        <v>1.7521746534E13</v>
      </c>
      <c r="K20" s="2">
        <v>1.8219297584E13</v>
      </c>
      <c r="L20" s="2">
        <v>1.8707188235E13</v>
      </c>
      <c r="M20" s="2">
        <v>1.9485393853E13</v>
      </c>
      <c r="N20" s="2">
        <v>2.04940998453902E13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</v>
      </c>
      <c r="B1" s="1" t="s">
        <v>3</v>
      </c>
      <c r="C1" s="2">
        <v>2009.0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2">
        <v>2017.0</v>
      </c>
      <c r="L1" s="2">
        <v>2018.0</v>
      </c>
    </row>
    <row r="2" ht="15.75" customHeight="1">
      <c r="A2" s="1" t="s">
        <v>6</v>
      </c>
      <c r="B2" s="1" t="s">
        <v>7</v>
      </c>
      <c r="C2" s="2">
        <v>8225.14</v>
      </c>
      <c r="D2" s="2">
        <v>10385.96</v>
      </c>
      <c r="E2" s="2">
        <v>12848.86</v>
      </c>
      <c r="F2" s="2">
        <v>13082.66</v>
      </c>
      <c r="G2" s="2">
        <v>13080.25</v>
      </c>
      <c r="H2" s="2">
        <v>12334.8</v>
      </c>
      <c r="I2" s="2">
        <v>13789.06</v>
      </c>
      <c r="J2" s="2">
        <v>12790.24</v>
      </c>
      <c r="K2" s="2">
        <v>14591.86</v>
      </c>
      <c r="L2" s="2">
        <v>11652.57</v>
      </c>
    </row>
    <row r="3" ht="15.75" customHeight="1">
      <c r="A3" s="1" t="s">
        <v>8</v>
      </c>
      <c r="B3" s="1" t="s">
        <v>9</v>
      </c>
      <c r="C3" s="2">
        <v>42772.36</v>
      </c>
      <c r="D3" s="2">
        <v>52022.13</v>
      </c>
      <c r="E3" s="2">
        <v>62517.83</v>
      </c>
      <c r="F3" s="2">
        <v>68012.15</v>
      </c>
      <c r="G3" s="2">
        <v>68150.11</v>
      </c>
      <c r="H3" s="2">
        <v>62510.79</v>
      </c>
      <c r="I3" s="2">
        <v>56748.42</v>
      </c>
      <c r="J3" s="2">
        <v>50019.97</v>
      </c>
      <c r="K3" s="2">
        <v>54093.6</v>
      </c>
      <c r="L3" s="2">
        <v>57305.3</v>
      </c>
    </row>
    <row r="4" ht="15.75" customHeight="1">
      <c r="A4" s="1" t="s">
        <v>10</v>
      </c>
      <c r="B4" s="1" t="s">
        <v>11</v>
      </c>
      <c r="C4" s="2">
        <v>8597.92</v>
      </c>
      <c r="D4" s="2">
        <v>11286.24</v>
      </c>
      <c r="E4" s="2">
        <v>13245.62</v>
      </c>
      <c r="F4" s="2">
        <v>12370.02</v>
      </c>
      <c r="G4" s="2">
        <v>12300.32</v>
      </c>
      <c r="H4" s="2">
        <v>12112.59</v>
      </c>
      <c r="I4" s="2">
        <v>8814.0</v>
      </c>
      <c r="J4" s="2">
        <v>8712.89</v>
      </c>
      <c r="K4" s="2">
        <v>9880.95</v>
      </c>
      <c r="L4" s="2">
        <v>8920.76</v>
      </c>
    </row>
    <row r="5" ht="15.75" customHeight="1">
      <c r="A5" s="1" t="s">
        <v>14</v>
      </c>
      <c r="B5" s="1" t="s">
        <v>15</v>
      </c>
      <c r="C5" s="2">
        <v>40773.06</v>
      </c>
      <c r="D5" s="2">
        <v>47450.32</v>
      </c>
      <c r="E5" s="2">
        <v>52101.8</v>
      </c>
      <c r="F5" s="2">
        <v>52542.35</v>
      </c>
      <c r="G5" s="2">
        <v>52504.66</v>
      </c>
      <c r="H5" s="2">
        <v>50835.51</v>
      </c>
      <c r="I5" s="2">
        <v>43495.05</v>
      </c>
      <c r="J5" s="2">
        <v>42279.9</v>
      </c>
      <c r="K5" s="2">
        <v>45069.93</v>
      </c>
      <c r="L5" s="2">
        <v>46124.67</v>
      </c>
    </row>
    <row r="6" ht="15.75" customHeight="1">
      <c r="A6" s="1" t="s">
        <v>16</v>
      </c>
      <c r="B6" s="1" t="s">
        <v>17</v>
      </c>
      <c r="C6" s="2">
        <v>3832.24</v>
      </c>
      <c r="D6" s="2">
        <v>4550.45</v>
      </c>
      <c r="E6" s="2">
        <v>5618.13</v>
      </c>
      <c r="F6" s="2">
        <v>6316.92</v>
      </c>
      <c r="G6" s="2">
        <v>7050.65</v>
      </c>
      <c r="H6" s="2">
        <v>7651.37</v>
      </c>
      <c r="I6" s="2">
        <v>8033.39</v>
      </c>
      <c r="J6" s="2">
        <v>8078.79</v>
      </c>
      <c r="K6" s="2">
        <v>8759.04</v>
      </c>
      <c r="L6" s="2">
        <v>9770.85</v>
      </c>
    </row>
    <row r="7" ht="15.75" customHeight="1">
      <c r="A7" s="1" t="s">
        <v>18</v>
      </c>
      <c r="B7" s="1" t="s">
        <v>19</v>
      </c>
      <c r="C7" s="2">
        <v>41575.42</v>
      </c>
      <c r="D7" s="2">
        <v>40638.33</v>
      </c>
      <c r="E7" s="2">
        <v>43790.73</v>
      </c>
      <c r="F7" s="2">
        <v>40874.7</v>
      </c>
      <c r="G7" s="2">
        <v>42592.93</v>
      </c>
      <c r="H7" s="2">
        <v>43008.65</v>
      </c>
      <c r="I7" s="2">
        <v>36613.38</v>
      </c>
      <c r="J7" s="2">
        <v>36962.22</v>
      </c>
      <c r="K7" s="2">
        <v>38679.13</v>
      </c>
      <c r="L7" s="2">
        <v>41463.64</v>
      </c>
    </row>
    <row r="8" ht="15.75" customHeight="1">
      <c r="A8" s="1" t="s">
        <v>20</v>
      </c>
      <c r="B8" s="1" t="s">
        <v>21</v>
      </c>
      <c r="C8" s="2">
        <v>41732.71</v>
      </c>
      <c r="D8" s="2">
        <v>41785.56</v>
      </c>
      <c r="E8" s="2">
        <v>46810.33</v>
      </c>
      <c r="F8" s="2">
        <v>44065.25</v>
      </c>
      <c r="G8" s="2">
        <v>46530.91</v>
      </c>
      <c r="H8" s="2">
        <v>48142.83</v>
      </c>
      <c r="I8" s="2">
        <v>41394.66</v>
      </c>
      <c r="J8" s="2">
        <v>42443.47</v>
      </c>
      <c r="K8" s="2">
        <v>44681.08</v>
      </c>
      <c r="L8" s="2">
        <v>48195.58</v>
      </c>
    </row>
    <row r="9" ht="15.75" customHeight="1">
      <c r="A9" s="1" t="s">
        <v>22</v>
      </c>
      <c r="B9" s="1" t="s">
        <v>23</v>
      </c>
      <c r="C9" s="2">
        <v>1101.96</v>
      </c>
      <c r="D9" s="2">
        <v>1357.56</v>
      </c>
      <c r="E9" s="2">
        <v>1458.1</v>
      </c>
      <c r="F9" s="2">
        <v>1443.88</v>
      </c>
      <c r="G9" s="2">
        <v>1449.61</v>
      </c>
      <c r="H9" s="2">
        <v>1573.88</v>
      </c>
      <c r="I9" s="2">
        <v>1605.61</v>
      </c>
      <c r="J9" s="2">
        <v>1729.27</v>
      </c>
      <c r="K9" s="2">
        <v>1981.5</v>
      </c>
      <c r="L9" s="2">
        <v>2015.59</v>
      </c>
    </row>
    <row r="10" ht="15.75" customHeight="1">
      <c r="A10" s="1" t="s">
        <v>24</v>
      </c>
      <c r="B10" s="1" t="s">
        <v>25</v>
      </c>
      <c r="C10" s="2">
        <v>2261.25</v>
      </c>
      <c r="D10" s="2">
        <v>3122.36</v>
      </c>
      <c r="E10" s="2">
        <v>3643.04</v>
      </c>
      <c r="F10" s="2">
        <v>3694.35</v>
      </c>
      <c r="G10" s="2">
        <v>3623.91</v>
      </c>
      <c r="H10" s="2">
        <v>3491.62</v>
      </c>
      <c r="I10" s="2">
        <v>3331.7</v>
      </c>
      <c r="J10" s="2">
        <v>3562.85</v>
      </c>
      <c r="K10" s="2">
        <v>3836.91</v>
      </c>
      <c r="L10" s="2">
        <v>3893.6</v>
      </c>
    </row>
    <row r="11" ht="15.75" customHeight="1">
      <c r="A11" s="1" t="s">
        <v>26</v>
      </c>
      <c r="B11" s="1" t="s">
        <v>27</v>
      </c>
      <c r="C11" s="2">
        <v>36976.85</v>
      </c>
      <c r="D11" s="2">
        <v>35849.37</v>
      </c>
      <c r="E11" s="2">
        <v>38334.68</v>
      </c>
      <c r="F11" s="2">
        <v>34814.13</v>
      </c>
      <c r="G11" s="2">
        <v>35370.28</v>
      </c>
      <c r="H11" s="2">
        <v>35396.67</v>
      </c>
      <c r="I11" s="2">
        <v>30170.52</v>
      </c>
      <c r="J11" s="2">
        <v>30830.92</v>
      </c>
      <c r="K11" s="2">
        <v>32155.21</v>
      </c>
      <c r="L11" s="2">
        <v>34318.35</v>
      </c>
    </row>
    <row r="12" ht="15.75" customHeight="1">
      <c r="A12" s="1" t="s">
        <v>28</v>
      </c>
      <c r="B12" s="1" t="s">
        <v>29</v>
      </c>
      <c r="C12" s="2">
        <v>40855.18</v>
      </c>
      <c r="D12" s="2">
        <v>44507.68</v>
      </c>
      <c r="E12" s="2">
        <v>48168.0</v>
      </c>
      <c r="F12" s="2">
        <v>48603.48</v>
      </c>
      <c r="G12" s="2">
        <v>40454.45</v>
      </c>
      <c r="H12" s="2">
        <v>38109.41</v>
      </c>
      <c r="I12" s="2">
        <v>34524.47</v>
      </c>
      <c r="J12" s="2">
        <v>38794.33</v>
      </c>
      <c r="K12" s="2">
        <v>38331.98</v>
      </c>
      <c r="L12" s="2">
        <v>39286.74</v>
      </c>
    </row>
    <row r="13" ht="15.75" customHeight="1">
      <c r="A13" s="1" t="s">
        <v>30</v>
      </c>
      <c r="B13" s="1" t="s">
        <v>31</v>
      </c>
      <c r="C13" s="2">
        <v>18291.92</v>
      </c>
      <c r="D13" s="2">
        <v>22086.95</v>
      </c>
      <c r="E13" s="2">
        <v>24079.79</v>
      </c>
      <c r="F13" s="2">
        <v>24358.78</v>
      </c>
      <c r="G13" s="2">
        <v>25890.02</v>
      </c>
      <c r="H13" s="2">
        <v>27811.37</v>
      </c>
      <c r="I13" s="2">
        <v>27105.08</v>
      </c>
      <c r="J13" s="2">
        <v>27608.25</v>
      </c>
      <c r="K13" s="2">
        <v>29742.84</v>
      </c>
      <c r="L13" s="2">
        <v>31362.75</v>
      </c>
    </row>
    <row r="14" ht="15.75" customHeight="1">
      <c r="A14" s="1" t="s">
        <v>32</v>
      </c>
      <c r="B14" s="1" t="s">
        <v>33</v>
      </c>
      <c r="C14" s="2">
        <v>8002.97</v>
      </c>
      <c r="D14" s="2">
        <v>9271.4</v>
      </c>
      <c r="E14" s="2">
        <v>10203.42</v>
      </c>
      <c r="F14" s="2">
        <v>10241.73</v>
      </c>
      <c r="G14" s="2">
        <v>10725.18</v>
      </c>
      <c r="H14" s="2">
        <v>10922.38</v>
      </c>
      <c r="I14" s="2">
        <v>9605.95</v>
      </c>
      <c r="J14" s="2">
        <v>8739.14</v>
      </c>
      <c r="K14" s="2">
        <v>9281.1</v>
      </c>
      <c r="L14" s="2">
        <v>9698.08</v>
      </c>
    </row>
    <row r="15" ht="15.75" customHeight="1">
      <c r="A15" s="1" t="s">
        <v>34</v>
      </c>
      <c r="B15" s="1" t="s">
        <v>35</v>
      </c>
      <c r="C15" s="2">
        <v>8562.81</v>
      </c>
      <c r="D15" s="2">
        <v>10675.0</v>
      </c>
      <c r="E15" s="2">
        <v>14351.21</v>
      </c>
      <c r="F15" s="2">
        <v>15434.57</v>
      </c>
      <c r="G15" s="2">
        <v>16007.09</v>
      </c>
      <c r="H15" s="2">
        <v>14323.38</v>
      </c>
      <c r="I15" s="2">
        <v>9463.04</v>
      </c>
      <c r="J15" s="2">
        <v>8886.67</v>
      </c>
      <c r="K15" s="2">
        <v>10924.98</v>
      </c>
      <c r="L15" s="2">
        <v>11472.7</v>
      </c>
    </row>
    <row r="16" ht="15.75" customHeight="1">
      <c r="A16" s="1" t="s">
        <v>36</v>
      </c>
      <c r="B16" s="1" t="s">
        <v>37</v>
      </c>
      <c r="C16" s="2">
        <v>16113.14</v>
      </c>
      <c r="D16" s="2">
        <v>19262.55</v>
      </c>
      <c r="E16" s="2">
        <v>23745.8</v>
      </c>
      <c r="F16" s="2">
        <v>25243.36</v>
      </c>
      <c r="G16" s="2">
        <v>24844.74</v>
      </c>
      <c r="H16" s="2">
        <v>24463.9</v>
      </c>
      <c r="I16" s="2">
        <v>20627.93</v>
      </c>
      <c r="J16" s="2">
        <v>19879.3</v>
      </c>
      <c r="K16" s="2">
        <v>20803.74</v>
      </c>
      <c r="L16" s="2">
        <v>23219.13</v>
      </c>
    </row>
    <row r="17" ht="15.75" customHeight="1">
      <c r="A17" s="1" t="s">
        <v>38</v>
      </c>
      <c r="B17" s="1" t="s">
        <v>39</v>
      </c>
      <c r="C17" s="2">
        <v>5862.8</v>
      </c>
      <c r="D17" s="2">
        <v>7328.62</v>
      </c>
      <c r="E17" s="2">
        <v>8007.41</v>
      </c>
      <c r="F17" s="2">
        <v>7501.38</v>
      </c>
      <c r="G17" s="2">
        <v>6828.99</v>
      </c>
      <c r="H17" s="2">
        <v>6428.27</v>
      </c>
      <c r="I17" s="2">
        <v>5733.12</v>
      </c>
      <c r="J17" s="2">
        <v>5262.05</v>
      </c>
      <c r="K17" s="2">
        <v>6120.51</v>
      </c>
      <c r="L17" s="2">
        <v>6339.57</v>
      </c>
    </row>
    <row r="18" ht="15.75" customHeight="1">
      <c r="A18" s="1" t="s">
        <v>40</v>
      </c>
      <c r="B18" s="1" t="s">
        <v>41</v>
      </c>
      <c r="C18" s="2">
        <v>9038.52</v>
      </c>
      <c r="D18" s="2">
        <v>10672.39</v>
      </c>
      <c r="E18" s="2">
        <v>11335.51</v>
      </c>
      <c r="F18" s="2">
        <v>11707.26</v>
      </c>
      <c r="G18" s="2">
        <v>12519.39</v>
      </c>
      <c r="H18" s="2">
        <v>12095.85</v>
      </c>
      <c r="I18" s="2">
        <v>10948.72</v>
      </c>
      <c r="J18" s="2">
        <v>10820.63</v>
      </c>
      <c r="K18" s="2">
        <v>10499.75</v>
      </c>
      <c r="L18" s="2">
        <v>9311.37</v>
      </c>
    </row>
    <row r="19" ht="15.75" customHeight="1">
      <c r="A19" s="1" t="s">
        <v>42</v>
      </c>
      <c r="B19" s="1" t="s">
        <v>43</v>
      </c>
      <c r="C19" s="2">
        <v>38454.23</v>
      </c>
      <c r="D19" s="2">
        <v>39079.84</v>
      </c>
      <c r="E19" s="2">
        <v>41652.56</v>
      </c>
      <c r="F19" s="2">
        <v>42018.73</v>
      </c>
      <c r="G19" s="2">
        <v>42938.43</v>
      </c>
      <c r="H19" s="2">
        <v>46967.67</v>
      </c>
      <c r="I19" s="2">
        <v>44472.15</v>
      </c>
      <c r="J19" s="2">
        <v>40539.92</v>
      </c>
      <c r="K19" s="2">
        <v>39932.06</v>
      </c>
      <c r="L19" s="2">
        <v>42491.36</v>
      </c>
    </row>
    <row r="20" ht="15.75" customHeight="1">
      <c r="A20" s="1" t="s">
        <v>44</v>
      </c>
      <c r="B20" s="1" t="s">
        <v>45</v>
      </c>
      <c r="C20" s="2">
        <v>47099.98</v>
      </c>
      <c r="D20" s="2">
        <v>48466.82</v>
      </c>
      <c r="E20" s="2">
        <v>49883.11</v>
      </c>
      <c r="F20" s="2">
        <v>51603.5</v>
      </c>
      <c r="G20" s="2">
        <v>53106.91</v>
      </c>
      <c r="H20" s="2">
        <v>55032.96</v>
      </c>
      <c r="I20" s="2">
        <v>56803.47</v>
      </c>
      <c r="J20" s="2">
        <v>57904.2</v>
      </c>
      <c r="K20" s="2">
        <v>59927.93</v>
      </c>
      <c r="L20" s="2">
        <v>62641.01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>
        <v>2009.0</v>
      </c>
      <c r="F1" s="2">
        <v>2010.0</v>
      </c>
      <c r="G1" s="2">
        <v>2011.0</v>
      </c>
      <c r="H1" s="2">
        <v>2012.0</v>
      </c>
      <c r="I1" s="2">
        <v>2013.0</v>
      </c>
      <c r="J1" s="2">
        <v>2014.0</v>
      </c>
      <c r="K1" s="2">
        <v>2015.0</v>
      </c>
      <c r="L1" s="2">
        <v>2016.0</v>
      </c>
      <c r="M1" s="2">
        <v>2017.0</v>
      </c>
      <c r="N1" s="2">
        <v>2018.0</v>
      </c>
    </row>
    <row r="2" ht="15.75" customHeight="1">
      <c r="A2" s="1" t="s">
        <v>47</v>
      </c>
      <c r="B2" s="3" t="s">
        <v>48</v>
      </c>
      <c r="C2" s="1" t="s">
        <v>6</v>
      </c>
      <c r="D2" s="1" t="s">
        <v>7</v>
      </c>
      <c r="E2" s="5">
        <v>2.981852</v>
      </c>
      <c r="F2" s="5">
        <v>3.475348</v>
      </c>
      <c r="G2" s="5">
        <v>4.05193</v>
      </c>
      <c r="H2" s="5">
        <v>4.563218</v>
      </c>
      <c r="I2" s="5">
        <v>5.137974</v>
      </c>
      <c r="J2" s="5">
        <v>4.979443</v>
      </c>
      <c r="K2" s="5">
        <v>5.482617</v>
      </c>
      <c r="L2" s="5">
        <v>4.509648</v>
      </c>
      <c r="M2" s="5">
        <v>5.459644</v>
      </c>
      <c r="N2" s="5">
        <v>4.144992</v>
      </c>
    </row>
    <row r="3" ht="15.75" customHeight="1">
      <c r="A3" s="1" t="s">
        <v>47</v>
      </c>
      <c r="B3" s="3" t="s">
        <v>48</v>
      </c>
      <c r="C3" s="1" t="s">
        <v>8</v>
      </c>
      <c r="D3" s="1" t="s">
        <v>9</v>
      </c>
      <c r="E3" s="5">
        <v>18.96014</v>
      </c>
      <c r="F3" s="5">
        <v>23.21769</v>
      </c>
      <c r="G3" s="5">
        <v>26.5972</v>
      </c>
      <c r="H3" s="5">
        <v>26.21658</v>
      </c>
      <c r="I3" s="5">
        <v>24.82526</v>
      </c>
      <c r="J3" s="5">
        <v>25.78371</v>
      </c>
      <c r="K3" s="5">
        <v>24.04557</v>
      </c>
      <c r="L3" s="5">
        <v>26.38295</v>
      </c>
      <c r="M3" s="5">
        <v>27.69111</v>
      </c>
      <c r="N3" s="5">
        <v>26.71183</v>
      </c>
    </row>
    <row r="4" ht="15.75" customHeight="1">
      <c r="A4" s="1" t="s">
        <v>47</v>
      </c>
      <c r="B4" s="3" t="s">
        <v>48</v>
      </c>
      <c r="C4" s="1" t="s">
        <v>10</v>
      </c>
      <c r="D4" s="1" t="s">
        <v>11</v>
      </c>
      <c r="E4" s="5">
        <v>25.64881</v>
      </c>
      <c r="F4" s="5">
        <v>34.00294</v>
      </c>
      <c r="G4" s="5">
        <v>36.93621</v>
      </c>
      <c r="H4" s="5">
        <v>33.98701</v>
      </c>
      <c r="I4" s="5">
        <v>32.87479</v>
      </c>
      <c r="J4" s="5">
        <v>32.65961</v>
      </c>
      <c r="K4" s="5">
        <v>24.6177</v>
      </c>
      <c r="L4" s="5">
        <v>24.22475</v>
      </c>
      <c r="M4" s="5">
        <v>29.28305</v>
      </c>
      <c r="N4" s="5">
        <v>27.76643</v>
      </c>
    </row>
    <row r="5" ht="15.75" customHeight="1">
      <c r="A5" s="1" t="s">
        <v>47</v>
      </c>
      <c r="B5" s="3" t="s">
        <v>48</v>
      </c>
      <c r="C5" s="1" t="s">
        <v>14</v>
      </c>
      <c r="D5" s="1" t="s">
        <v>15</v>
      </c>
      <c r="E5" s="5">
        <v>18.93623</v>
      </c>
      <c r="F5" s="5">
        <v>19.31569</v>
      </c>
      <c r="G5" s="5">
        <v>21.39372</v>
      </c>
      <c r="H5" s="5">
        <v>20.45211</v>
      </c>
      <c r="I5" s="5">
        <v>18.51573</v>
      </c>
      <c r="J5" s="5">
        <v>17.85372</v>
      </c>
      <c r="K5" s="5">
        <v>17.93764</v>
      </c>
      <c r="L5" s="5">
        <v>17.78278</v>
      </c>
      <c r="M5" s="5">
        <v>21.34337</v>
      </c>
      <c r="N5" s="5">
        <v>21.6206</v>
      </c>
    </row>
    <row r="6" ht="15.75" customHeight="1">
      <c r="A6" s="1" t="s">
        <v>47</v>
      </c>
      <c r="B6" s="3" t="s">
        <v>48</v>
      </c>
      <c r="C6" s="1" t="s">
        <v>16</v>
      </c>
      <c r="D6" s="1" t="s">
        <v>17</v>
      </c>
      <c r="E6" s="5">
        <v>105.6442</v>
      </c>
      <c r="F6" s="5">
        <v>115.7118</v>
      </c>
      <c r="G6" s="5">
        <v>137.9673</v>
      </c>
      <c r="H6" s="5">
        <v>157.3904</v>
      </c>
      <c r="I6" s="5">
        <v>179.8805</v>
      </c>
      <c r="J6" s="5">
        <v>200.7722</v>
      </c>
      <c r="K6" s="5">
        <v>214.0931</v>
      </c>
      <c r="L6" s="5">
        <v>216.0313</v>
      </c>
      <c r="M6" s="5">
        <v>227.8294</v>
      </c>
      <c r="N6" s="5">
        <v>249.9969</v>
      </c>
    </row>
    <row r="7" ht="15.75" customHeight="1">
      <c r="A7" s="1" t="s">
        <v>47</v>
      </c>
      <c r="B7" s="3" t="s">
        <v>48</v>
      </c>
      <c r="C7" s="1" t="s">
        <v>18</v>
      </c>
      <c r="D7" s="1" t="s">
        <v>19</v>
      </c>
      <c r="E7" s="5">
        <v>66.88403</v>
      </c>
      <c r="F7" s="5">
        <v>61.78175</v>
      </c>
      <c r="G7" s="5">
        <v>64.60093</v>
      </c>
      <c r="H7" s="5">
        <v>60.03515</v>
      </c>
      <c r="I7" s="5">
        <v>62.4171</v>
      </c>
      <c r="J7" s="5">
        <v>63.61357</v>
      </c>
      <c r="K7" s="5">
        <v>55.34213</v>
      </c>
      <c r="L7" s="5">
        <v>57.35841</v>
      </c>
      <c r="M7" s="5">
        <v>60.4175</v>
      </c>
      <c r="N7" s="5">
        <v>63.79968</v>
      </c>
    </row>
    <row r="8" ht="15.75" customHeight="1">
      <c r="A8" s="1" t="s">
        <v>47</v>
      </c>
      <c r="B8" s="3" t="s">
        <v>48</v>
      </c>
      <c r="C8" s="1" t="s">
        <v>20</v>
      </c>
      <c r="D8" s="1" t="s">
        <v>21</v>
      </c>
      <c r="E8" s="5">
        <v>47.47007</v>
      </c>
      <c r="F8" s="5">
        <v>46.25552</v>
      </c>
      <c r="G8" s="5">
        <v>48.14035</v>
      </c>
      <c r="H8" s="5">
        <v>46.47087</v>
      </c>
      <c r="I8" s="5">
        <v>45.93054</v>
      </c>
      <c r="J8" s="5">
        <v>46.10267</v>
      </c>
      <c r="K8" s="5">
        <v>39.81258</v>
      </c>
      <c r="L8" s="5">
        <v>41.57949</v>
      </c>
      <c r="M8" s="5">
        <v>45.38172</v>
      </c>
      <c r="N8" s="5">
        <v>49.47063</v>
      </c>
    </row>
    <row r="9" ht="15.75" customHeight="1">
      <c r="A9" s="1" t="s">
        <v>47</v>
      </c>
      <c r="B9" s="3" t="s">
        <v>48</v>
      </c>
      <c r="C9" s="1" t="s">
        <v>22</v>
      </c>
      <c r="D9" s="1" t="s">
        <v>23</v>
      </c>
      <c r="E9" s="5">
        <v>38.72215</v>
      </c>
      <c r="F9" s="5">
        <v>46.09045</v>
      </c>
      <c r="G9" s="5">
        <v>49.63382</v>
      </c>
      <c r="H9" s="5">
        <v>47.21692</v>
      </c>
      <c r="I9" s="5">
        <v>47.40353</v>
      </c>
      <c r="J9" s="5">
        <v>50.91411</v>
      </c>
      <c r="K9" s="5">
        <v>51.29548</v>
      </c>
      <c r="L9" s="5">
        <v>56.63762</v>
      </c>
      <c r="M9" s="5">
        <v>64.55944</v>
      </c>
      <c r="N9" s="5">
        <v>66.51029</v>
      </c>
    </row>
    <row r="10" ht="15.75" customHeight="1">
      <c r="A10" s="1" t="s">
        <v>47</v>
      </c>
      <c r="B10" s="3" t="s">
        <v>48</v>
      </c>
      <c r="C10" s="1" t="s">
        <v>24</v>
      </c>
      <c r="D10" s="1" t="s">
        <v>25</v>
      </c>
      <c r="E10" s="5">
        <v>3.304459</v>
      </c>
      <c r="F10" s="5">
        <v>4.663366</v>
      </c>
      <c r="G10" s="5">
        <v>5.838026</v>
      </c>
      <c r="H10" s="5">
        <v>6.531098</v>
      </c>
      <c r="I10" s="5">
        <v>8.384029</v>
      </c>
      <c r="J10" s="5">
        <v>6.929255</v>
      </c>
      <c r="K10" s="5">
        <v>7.639095</v>
      </c>
      <c r="L10" s="5">
        <v>7.385409</v>
      </c>
      <c r="M10" s="5">
        <v>8.178144</v>
      </c>
      <c r="N10" s="5">
        <v>7.437197</v>
      </c>
    </row>
    <row r="11" ht="15.75" customHeight="1">
      <c r="A11" s="1" t="s">
        <v>47</v>
      </c>
      <c r="B11" s="3" t="s">
        <v>48</v>
      </c>
      <c r="C11" s="1" t="s">
        <v>26</v>
      </c>
      <c r="D11" s="1" t="s">
        <v>27</v>
      </c>
      <c r="E11" s="5">
        <v>34.05448</v>
      </c>
      <c r="F11" s="5">
        <v>32.02082</v>
      </c>
      <c r="G11" s="5">
        <v>33.8288</v>
      </c>
      <c r="H11" s="5">
        <v>29.78101</v>
      </c>
      <c r="I11" s="5">
        <v>29.95745</v>
      </c>
      <c r="J11" s="5">
        <v>27.70103</v>
      </c>
      <c r="K11" s="5">
        <v>22.18085</v>
      </c>
      <c r="L11" s="5">
        <v>25.03303</v>
      </c>
      <c r="M11" s="5">
        <v>26.44789</v>
      </c>
      <c r="N11" s="5">
        <v>27.80751</v>
      </c>
    </row>
    <row r="12" ht="15.75" customHeight="1">
      <c r="A12" s="1" t="s">
        <v>47</v>
      </c>
      <c r="B12" s="3" t="s">
        <v>48</v>
      </c>
      <c r="C12" s="1" t="s">
        <v>28</v>
      </c>
      <c r="D12" s="1" t="s">
        <v>29</v>
      </c>
      <c r="E12" s="5">
        <v>51.46516</v>
      </c>
      <c r="F12" s="5">
        <v>54.65545</v>
      </c>
      <c r="G12" s="5">
        <v>60.76221</v>
      </c>
      <c r="H12" s="5">
        <v>60.01153</v>
      </c>
      <c r="I12" s="5">
        <v>49.02393</v>
      </c>
      <c r="J12" s="5">
        <v>46.88124</v>
      </c>
      <c r="K12" s="5">
        <v>42.1061</v>
      </c>
      <c r="L12" s="5">
        <v>46.47129</v>
      </c>
      <c r="M12" s="5">
        <v>45.38703</v>
      </c>
      <c r="N12" s="5">
        <v>46.61795</v>
      </c>
    </row>
    <row r="13" ht="15.75" customHeight="1">
      <c r="A13" s="1" t="s">
        <v>47</v>
      </c>
      <c r="B13" s="3" t="s">
        <v>48</v>
      </c>
      <c r="C13" s="1" t="s">
        <v>30</v>
      </c>
      <c r="D13" s="1" t="s">
        <v>31</v>
      </c>
      <c r="E13" s="5">
        <v>24.57566</v>
      </c>
      <c r="F13" s="5">
        <v>28.17518</v>
      </c>
      <c r="G13" s="5">
        <v>30.99171</v>
      </c>
      <c r="H13" s="5">
        <v>31.95176</v>
      </c>
      <c r="I13" s="5">
        <v>34.31122</v>
      </c>
      <c r="J13" s="5">
        <v>37.55233</v>
      </c>
      <c r="K13" s="5">
        <v>36.57077</v>
      </c>
      <c r="L13" s="5">
        <v>36.88528</v>
      </c>
      <c r="M13" s="5">
        <v>39.17068</v>
      </c>
      <c r="N13" s="5">
        <v>43.06997</v>
      </c>
    </row>
    <row r="14" ht="15.75" customHeight="1">
      <c r="A14" s="1" t="s">
        <v>47</v>
      </c>
      <c r="B14" s="3" t="s">
        <v>48</v>
      </c>
      <c r="C14" s="1" t="s">
        <v>32</v>
      </c>
      <c r="D14" s="1" t="s">
        <v>33</v>
      </c>
      <c r="E14" s="5">
        <v>4.855515</v>
      </c>
      <c r="F14" s="5">
        <v>5.897198</v>
      </c>
      <c r="G14" s="5">
        <v>6.471388</v>
      </c>
      <c r="H14" s="5">
        <v>6.978777</v>
      </c>
      <c r="I14" s="5">
        <v>7.837614</v>
      </c>
      <c r="J14" s="5">
        <v>8.663382</v>
      </c>
      <c r="K14" s="5">
        <v>7.739521</v>
      </c>
      <c r="L14" s="5">
        <v>6.019769</v>
      </c>
      <c r="M14" s="5">
        <v>5.781437</v>
      </c>
      <c r="N14" s="5">
        <v>6.567509</v>
      </c>
    </row>
    <row r="15" ht="15.75" customHeight="1">
      <c r="A15" s="1" t="s">
        <v>47</v>
      </c>
      <c r="B15" s="3" t="s">
        <v>48</v>
      </c>
      <c r="C15" s="1" t="s">
        <v>34</v>
      </c>
      <c r="D15" s="1" t="s">
        <v>35</v>
      </c>
      <c r="E15" s="5">
        <v>51.53212</v>
      </c>
      <c r="F15" s="5">
        <v>58.72023</v>
      </c>
      <c r="G15" s="5">
        <v>70.23752</v>
      </c>
      <c r="H15" s="5">
        <v>81.4694</v>
      </c>
      <c r="I15" s="5">
        <v>88.3529</v>
      </c>
      <c r="J15" s="5">
        <v>84.6965</v>
      </c>
      <c r="K15" s="5">
        <v>66.41871</v>
      </c>
      <c r="L15" s="5">
        <v>69.24531</v>
      </c>
      <c r="M15" s="5">
        <v>66.5273</v>
      </c>
      <c r="N15" s="5">
        <v>61.38755</v>
      </c>
    </row>
    <row r="16" ht="15.75" customHeight="1">
      <c r="A16" s="1" t="s">
        <v>47</v>
      </c>
      <c r="B16" s="3" t="s">
        <v>48</v>
      </c>
      <c r="C16" s="1" t="s">
        <v>36</v>
      </c>
      <c r="D16" s="1" t="s">
        <v>37</v>
      </c>
      <c r="E16" s="5">
        <v>41.2672</v>
      </c>
      <c r="F16" s="5">
        <v>45.24453</v>
      </c>
      <c r="G16" s="5">
        <v>48.53093</v>
      </c>
      <c r="H16" s="5">
        <v>56.49787</v>
      </c>
      <c r="I16" s="5">
        <v>67.02</v>
      </c>
      <c r="J16" s="5">
        <v>80.7624</v>
      </c>
      <c r="K16" s="5">
        <v>87.18587</v>
      </c>
      <c r="L16" s="5">
        <v>63.6728</v>
      </c>
      <c r="M16" s="5">
        <v>70.4</v>
      </c>
      <c r="N16" s="5">
        <v>67.55467</v>
      </c>
    </row>
    <row r="17" ht="15.75" customHeight="1">
      <c r="A17" s="1" t="s">
        <v>47</v>
      </c>
      <c r="B17" s="3" t="s">
        <v>48</v>
      </c>
      <c r="C17" s="1" t="s">
        <v>38</v>
      </c>
      <c r="D17" s="1" t="s">
        <v>39</v>
      </c>
      <c r="E17" s="5">
        <v>3.592688</v>
      </c>
      <c r="F17" s="5">
        <v>4.188168</v>
      </c>
      <c r="G17" s="5">
        <v>4.594154</v>
      </c>
      <c r="H17" s="5">
        <v>4.48959</v>
      </c>
      <c r="I17" s="5">
        <v>4.118208</v>
      </c>
      <c r="J17" s="5">
        <v>3.892469</v>
      </c>
      <c r="K17" s="5">
        <v>3.488868</v>
      </c>
      <c r="L17" s="5">
        <v>3.169756</v>
      </c>
      <c r="M17" s="5">
        <v>3.638937</v>
      </c>
      <c r="N17" s="5">
        <v>3.639879</v>
      </c>
    </row>
    <row r="18" ht="15.75" customHeight="1">
      <c r="A18" s="1" t="s">
        <v>47</v>
      </c>
      <c r="B18" s="3" t="s">
        <v>48</v>
      </c>
      <c r="C18" s="1" t="s">
        <v>40</v>
      </c>
      <c r="D18" s="1" t="s">
        <v>41</v>
      </c>
      <c r="E18" s="5">
        <v>16.3523</v>
      </c>
      <c r="F18" s="5">
        <v>17.93937</v>
      </c>
      <c r="G18" s="5">
        <v>17.30488</v>
      </c>
      <c r="H18" s="5">
        <v>17.95824</v>
      </c>
      <c r="I18" s="5">
        <v>18.66257</v>
      </c>
      <c r="J18" s="5">
        <v>17.77217</v>
      </c>
      <c r="K18" s="5">
        <v>15.88093</v>
      </c>
      <c r="L18" s="5">
        <v>17.85398</v>
      </c>
      <c r="M18" s="5">
        <v>17.82401</v>
      </c>
      <c r="N18" s="5">
        <v>18.96711</v>
      </c>
    </row>
    <row r="19" ht="15.75" customHeight="1">
      <c r="A19" s="1" t="s">
        <v>47</v>
      </c>
      <c r="B19" s="3" t="s">
        <v>48</v>
      </c>
      <c r="C19" s="1" t="s">
        <v>42</v>
      </c>
      <c r="D19" s="1" t="s">
        <v>43</v>
      </c>
      <c r="E19" s="5">
        <v>57.91463</v>
      </c>
      <c r="F19" s="5">
        <v>58.08285</v>
      </c>
      <c r="G19" s="5">
        <v>60.27044</v>
      </c>
      <c r="H19" s="5">
        <v>58.49566</v>
      </c>
      <c r="I19" s="5">
        <v>56.86176</v>
      </c>
      <c r="J19" s="5">
        <v>59.18286</v>
      </c>
      <c r="K19" s="5">
        <v>53.86219</v>
      </c>
      <c r="L19" s="5">
        <v>48.11894</v>
      </c>
      <c r="M19" s="5">
        <v>46.4333</v>
      </c>
      <c r="N19" s="5">
        <v>49.99719</v>
      </c>
    </row>
    <row r="20" ht="15.75" customHeight="1">
      <c r="A20" s="1" t="s">
        <v>47</v>
      </c>
      <c r="B20" s="3" t="s">
        <v>48</v>
      </c>
      <c r="C20" s="1" t="s">
        <v>44</v>
      </c>
      <c r="D20" s="1" t="s">
        <v>45</v>
      </c>
      <c r="E20" s="5">
        <v>668.567</v>
      </c>
      <c r="F20" s="5">
        <v>698.18</v>
      </c>
      <c r="G20" s="5">
        <v>711.338</v>
      </c>
      <c r="H20" s="5">
        <v>684.78</v>
      </c>
      <c r="I20" s="5">
        <v>639.704</v>
      </c>
      <c r="J20" s="5">
        <v>609.914</v>
      </c>
      <c r="K20" s="5">
        <v>596.1046</v>
      </c>
      <c r="L20" s="5">
        <v>600.1064</v>
      </c>
      <c r="M20" s="5">
        <v>605.8029</v>
      </c>
      <c r="N20" s="5">
        <v>648.7983</v>
      </c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13" max="13" width="18.43"/>
  </cols>
  <sheetData>
    <row r="1" ht="15.75" customHeight="1">
      <c r="A1" s="1" t="s">
        <v>2</v>
      </c>
      <c r="B1" s="1" t="s">
        <v>3</v>
      </c>
      <c r="C1" s="2">
        <v>2009.0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2">
        <v>2017.0</v>
      </c>
      <c r="L1" s="4" t="s">
        <v>46</v>
      </c>
      <c r="M1" s="6">
        <v>2018.0</v>
      </c>
      <c r="N1" s="4" t="s">
        <v>49</v>
      </c>
      <c r="O1" s="6">
        <v>2018.0</v>
      </c>
      <c r="P1" s="4" t="s">
        <v>50</v>
      </c>
      <c r="Q1" s="6">
        <v>2018.0</v>
      </c>
      <c r="R1" s="7">
        <v>2018.0</v>
      </c>
      <c r="S1" s="8" t="s">
        <v>51</v>
      </c>
      <c r="U1" s="8" t="s">
        <v>52</v>
      </c>
    </row>
    <row r="2" ht="15.75" customHeight="1">
      <c r="A2" s="1" t="s">
        <v>6</v>
      </c>
      <c r="B2" s="1" t="s">
        <v>7</v>
      </c>
      <c r="C2" s="2">
        <v>73.66</v>
      </c>
      <c r="D2" s="2">
        <v>85.2</v>
      </c>
      <c r="E2" s="2">
        <v>98.2</v>
      </c>
      <c r="F2" s="2">
        <v>109.34</v>
      </c>
      <c r="G2" s="2">
        <v>121.74</v>
      </c>
      <c r="H2" s="2">
        <v>116.7</v>
      </c>
      <c r="I2" s="2">
        <v>127.11</v>
      </c>
      <c r="J2" s="2">
        <v>103.46</v>
      </c>
      <c r="K2" s="2">
        <v>123.96</v>
      </c>
      <c r="L2" s="9">
        <v>93.16</v>
      </c>
      <c r="N2" s="9">
        <v>11652.57</v>
      </c>
      <c r="P2" s="10">
        <v>4.4494502E7</v>
      </c>
      <c r="R2" s="7">
        <v>5.1847513408436E11</v>
      </c>
      <c r="S2" s="11">
        <f t="shared" ref="S2:S20" si="1">R2/1000000000</f>
        <v>518.4751341</v>
      </c>
      <c r="U2" s="8" t="s">
        <v>53</v>
      </c>
    </row>
    <row r="3" ht="15.75" customHeight="1">
      <c r="A3" s="1" t="s">
        <v>8</v>
      </c>
      <c r="B3" s="1" t="s">
        <v>9</v>
      </c>
      <c r="C3" s="2">
        <v>874.07</v>
      </c>
      <c r="D3" s="2">
        <v>1053.83</v>
      </c>
      <c r="E3" s="2">
        <v>1190.56</v>
      </c>
      <c r="F3" s="2">
        <v>1153.22</v>
      </c>
      <c r="G3" s="2">
        <v>1073.38</v>
      </c>
      <c r="H3" s="2">
        <v>1098.32</v>
      </c>
      <c r="I3" s="2">
        <v>1009.64</v>
      </c>
      <c r="J3" s="2">
        <v>1090.61</v>
      </c>
      <c r="K3" s="2">
        <v>1125.57</v>
      </c>
      <c r="L3" s="9">
        <v>1068.8</v>
      </c>
      <c r="N3" s="9">
        <v>57305.3</v>
      </c>
      <c r="P3" s="10">
        <v>2.4992369E7</v>
      </c>
      <c r="R3" s="7">
        <v>1.43219517866832E12</v>
      </c>
      <c r="S3" s="11">
        <f t="shared" si="1"/>
        <v>1432.195179</v>
      </c>
      <c r="U3" s="8" t="s">
        <v>8</v>
      </c>
    </row>
    <row r="4" ht="15.75" customHeight="1">
      <c r="A4" s="1" t="s">
        <v>10</v>
      </c>
      <c r="B4" s="1" t="s">
        <v>11</v>
      </c>
      <c r="C4" s="2">
        <v>132.29</v>
      </c>
      <c r="D4" s="2">
        <v>173.74</v>
      </c>
      <c r="E4" s="2">
        <v>187.01</v>
      </c>
      <c r="F4" s="2">
        <v>170.54</v>
      </c>
      <c r="G4" s="2">
        <v>163.53</v>
      </c>
      <c r="H4" s="2">
        <v>161.07</v>
      </c>
      <c r="I4" s="2">
        <v>120.4</v>
      </c>
      <c r="J4" s="2">
        <v>117.5</v>
      </c>
      <c r="K4" s="2">
        <v>140.9</v>
      </c>
      <c r="L4" s="9">
        <v>132.56</v>
      </c>
      <c r="N4" s="9">
        <v>8920.76</v>
      </c>
      <c r="P4" s="10">
        <v>2.09469333E8</v>
      </c>
      <c r="R4" s="7">
        <v>1.86862608790848E12</v>
      </c>
      <c r="S4" s="11">
        <f t="shared" si="1"/>
        <v>1868.626088</v>
      </c>
      <c r="U4" s="8" t="s">
        <v>53</v>
      </c>
    </row>
    <row r="5" ht="15.75" customHeight="1">
      <c r="A5" s="1" t="s">
        <v>14</v>
      </c>
      <c r="B5" s="1" t="s">
        <v>15</v>
      </c>
      <c r="C5" s="2">
        <v>563.09</v>
      </c>
      <c r="D5" s="2">
        <v>568.03</v>
      </c>
      <c r="E5" s="2">
        <v>623.01</v>
      </c>
      <c r="F5" s="2">
        <v>589.16</v>
      </c>
      <c r="G5" s="2">
        <v>527.77</v>
      </c>
      <c r="H5" s="2">
        <v>503.81</v>
      </c>
      <c r="I5" s="2">
        <v>502.41</v>
      </c>
      <c r="J5" s="2">
        <v>492.47</v>
      </c>
      <c r="K5" s="2">
        <v>584.11</v>
      </c>
      <c r="L5" s="9">
        <v>583.41</v>
      </c>
      <c r="N5" s="9">
        <v>46124.67</v>
      </c>
      <c r="P5" s="10">
        <v>3.7058856E7</v>
      </c>
      <c r="R5" s="7">
        <v>1.70932732424004E12</v>
      </c>
      <c r="S5" s="11">
        <f t="shared" si="1"/>
        <v>1709.327324</v>
      </c>
      <c r="U5" s="8" t="s">
        <v>54</v>
      </c>
    </row>
    <row r="6" ht="15.75" customHeight="1">
      <c r="A6" s="1" t="s">
        <v>16</v>
      </c>
      <c r="B6" s="1" t="s">
        <v>17</v>
      </c>
      <c r="C6" s="2">
        <v>79.36</v>
      </c>
      <c r="D6" s="2">
        <v>86.5</v>
      </c>
      <c r="E6" s="2">
        <v>102.64</v>
      </c>
      <c r="F6" s="2">
        <v>116.53</v>
      </c>
      <c r="G6" s="2">
        <v>132.52</v>
      </c>
      <c r="H6" s="2">
        <v>147.16</v>
      </c>
      <c r="I6" s="2">
        <v>156.13</v>
      </c>
      <c r="J6" s="2">
        <v>156.7</v>
      </c>
      <c r="K6" s="2">
        <v>164.33</v>
      </c>
      <c r="L6" s="9">
        <v>179.5</v>
      </c>
      <c r="N6" s="9">
        <v>9770.85</v>
      </c>
      <c r="P6" s="10">
        <v>1.39273E9</v>
      </c>
      <c r="R6" s="7">
        <v>1.36081518646379E13</v>
      </c>
      <c r="S6" s="11">
        <f t="shared" si="1"/>
        <v>13608.15186</v>
      </c>
      <c r="U6" s="8" t="s">
        <v>55</v>
      </c>
    </row>
    <row r="7" ht="15.75" customHeight="1">
      <c r="A7" s="1" t="s">
        <v>18</v>
      </c>
      <c r="B7" s="1" t="s">
        <v>19</v>
      </c>
      <c r="C7" s="2">
        <v>1033.64</v>
      </c>
      <c r="D7" s="2">
        <v>950.09</v>
      </c>
      <c r="E7" s="2">
        <v>988.65</v>
      </c>
      <c r="F7" s="2">
        <v>914.34</v>
      </c>
      <c r="G7" s="2">
        <v>945.73</v>
      </c>
      <c r="H7" s="2">
        <v>959.25</v>
      </c>
      <c r="I7" s="2">
        <v>831.05</v>
      </c>
      <c r="J7" s="2">
        <v>857.89</v>
      </c>
      <c r="K7" s="2">
        <v>903.57</v>
      </c>
      <c r="L7" s="9">
        <v>952.42</v>
      </c>
      <c r="N7" s="9">
        <v>41463.64</v>
      </c>
      <c r="P7" s="10">
        <v>6.6987244E7</v>
      </c>
      <c r="R7" s="7">
        <v>2.77753523927798E12</v>
      </c>
      <c r="S7" s="11">
        <f t="shared" si="1"/>
        <v>2777.535239</v>
      </c>
      <c r="U7" s="8" t="s">
        <v>56</v>
      </c>
    </row>
    <row r="8" ht="15.75" customHeight="1">
      <c r="A8" s="1" t="s">
        <v>20</v>
      </c>
      <c r="B8" s="1" t="s">
        <v>21</v>
      </c>
      <c r="C8" s="2">
        <v>579.59</v>
      </c>
      <c r="D8" s="2">
        <v>565.63</v>
      </c>
      <c r="E8" s="2">
        <v>599.69</v>
      </c>
      <c r="F8" s="2">
        <v>577.81</v>
      </c>
      <c r="G8" s="2">
        <v>569.54</v>
      </c>
      <c r="H8" s="2">
        <v>569.29</v>
      </c>
      <c r="I8" s="2">
        <v>487.38</v>
      </c>
      <c r="J8" s="2">
        <v>504.92</v>
      </c>
      <c r="K8" s="2">
        <v>549.04</v>
      </c>
      <c r="L8" s="9">
        <v>596.55</v>
      </c>
      <c r="N8" s="9">
        <v>48195.58</v>
      </c>
      <c r="P8" s="10">
        <v>8.2927922E7</v>
      </c>
      <c r="R8" s="7">
        <v>3.99675929105781E12</v>
      </c>
      <c r="S8" s="11">
        <f t="shared" si="1"/>
        <v>3996.759291</v>
      </c>
      <c r="U8" s="8" t="s">
        <v>56</v>
      </c>
    </row>
    <row r="9" ht="15.75" customHeight="1">
      <c r="A9" s="1" t="s">
        <v>22</v>
      </c>
      <c r="B9" s="1" t="s">
        <v>23</v>
      </c>
      <c r="C9" s="2">
        <v>31.8</v>
      </c>
      <c r="D9" s="2">
        <v>37.34</v>
      </c>
      <c r="E9" s="2">
        <v>39.7</v>
      </c>
      <c r="F9" s="2">
        <v>37.3</v>
      </c>
      <c r="G9" s="2">
        <v>37.01</v>
      </c>
      <c r="H9" s="2">
        <v>39.3</v>
      </c>
      <c r="I9" s="2">
        <v>39.15</v>
      </c>
      <c r="J9" s="2">
        <v>42.76</v>
      </c>
      <c r="K9" s="2">
        <v>48.23</v>
      </c>
      <c r="L9" s="9">
        <v>49.17</v>
      </c>
      <c r="N9" s="9">
        <v>2015.59</v>
      </c>
      <c r="P9" s="10">
        <v>1.352617328E9</v>
      </c>
      <c r="R9" s="7">
        <v>2.72632261682131E12</v>
      </c>
      <c r="S9" s="11">
        <f t="shared" si="1"/>
        <v>2726.322617</v>
      </c>
      <c r="U9" s="8" t="s">
        <v>55</v>
      </c>
    </row>
    <row r="10" ht="15.75" customHeight="1">
      <c r="A10" s="1" t="s">
        <v>24</v>
      </c>
      <c r="B10" s="1" t="s">
        <v>25</v>
      </c>
      <c r="C10" s="2">
        <v>13.85</v>
      </c>
      <c r="D10" s="2">
        <v>19.28</v>
      </c>
      <c r="E10" s="2">
        <v>23.82</v>
      </c>
      <c r="F10" s="2">
        <v>26.29</v>
      </c>
      <c r="G10" s="2">
        <v>33.3</v>
      </c>
      <c r="H10" s="2">
        <v>27.16</v>
      </c>
      <c r="I10" s="2">
        <v>29.56</v>
      </c>
      <c r="J10" s="2">
        <v>28.24</v>
      </c>
      <c r="K10" s="2">
        <v>30.9</v>
      </c>
      <c r="L10" s="9">
        <v>27.79</v>
      </c>
      <c r="N10" s="9">
        <v>3893.6</v>
      </c>
      <c r="P10" s="10">
        <v>2.67663435E8</v>
      </c>
      <c r="R10" s="7">
        <v>1.04217330062555E12</v>
      </c>
      <c r="S10" s="11">
        <f t="shared" si="1"/>
        <v>1042.173301</v>
      </c>
      <c r="U10" s="8" t="s">
        <v>55</v>
      </c>
    </row>
    <row r="11" ht="15.75" customHeight="1">
      <c r="A11" s="1" t="s">
        <v>26</v>
      </c>
      <c r="B11" s="1" t="s">
        <v>27</v>
      </c>
      <c r="C11" s="2">
        <v>576.26</v>
      </c>
      <c r="D11" s="2">
        <v>540.19</v>
      </c>
      <c r="E11" s="2">
        <v>569.71</v>
      </c>
      <c r="F11" s="2">
        <v>500.19</v>
      </c>
      <c r="G11" s="2">
        <v>497.35</v>
      </c>
      <c r="H11" s="2">
        <v>455.69</v>
      </c>
      <c r="I11" s="2">
        <v>365.23</v>
      </c>
      <c r="J11" s="2">
        <v>412.9</v>
      </c>
      <c r="K11" s="2">
        <v>436.89</v>
      </c>
      <c r="L11" s="9">
        <v>460.15</v>
      </c>
      <c r="N11" s="9">
        <v>34318.35</v>
      </c>
      <c r="P11" s="10">
        <v>6.0431283E7</v>
      </c>
      <c r="R11" s="7">
        <v>2.07390198887823E12</v>
      </c>
      <c r="S11" s="11">
        <f t="shared" si="1"/>
        <v>2073.901989</v>
      </c>
      <c r="U11" s="8" t="s">
        <v>56</v>
      </c>
    </row>
    <row r="12" ht="15.75" customHeight="1">
      <c r="A12" s="1" t="s">
        <v>28</v>
      </c>
      <c r="B12" s="1" t="s">
        <v>29</v>
      </c>
      <c r="C12" s="2">
        <v>401.92</v>
      </c>
      <c r="D12" s="2">
        <v>426.76</v>
      </c>
      <c r="E12" s="2">
        <v>475.32</v>
      </c>
      <c r="F12" s="2">
        <v>470.2</v>
      </c>
      <c r="G12" s="2">
        <v>384.67</v>
      </c>
      <c r="H12" s="2">
        <v>368.34</v>
      </c>
      <c r="I12" s="2">
        <v>331.18</v>
      </c>
      <c r="J12" s="2">
        <v>365.93</v>
      </c>
      <c r="K12" s="2">
        <v>357.98</v>
      </c>
      <c r="L12" s="9">
        <v>368.44</v>
      </c>
      <c r="N12" s="9">
        <v>39286.74</v>
      </c>
      <c r="P12" s="10">
        <v>1.265291E8</v>
      </c>
      <c r="R12" s="7">
        <v>4.97091555663888E12</v>
      </c>
      <c r="S12" s="11">
        <f t="shared" si="1"/>
        <v>4970.915557</v>
      </c>
      <c r="U12" s="8" t="s">
        <v>55</v>
      </c>
    </row>
    <row r="13" ht="15.75" customHeight="1">
      <c r="A13" s="1" t="s">
        <v>30</v>
      </c>
      <c r="B13" s="1" t="s">
        <v>31</v>
      </c>
      <c r="C13" s="2">
        <v>498.41</v>
      </c>
      <c r="D13" s="2">
        <v>568.57</v>
      </c>
      <c r="E13" s="2">
        <v>620.62</v>
      </c>
      <c r="F13" s="2">
        <v>636.49</v>
      </c>
      <c r="G13" s="2">
        <v>680.39</v>
      </c>
      <c r="H13" s="2">
        <v>740.0</v>
      </c>
      <c r="I13" s="2">
        <v>716.86</v>
      </c>
      <c r="J13" s="2">
        <v>719.77</v>
      </c>
      <c r="K13" s="2">
        <v>761.1</v>
      </c>
      <c r="L13" s="9">
        <v>834.12</v>
      </c>
      <c r="N13" s="9">
        <v>31362.75</v>
      </c>
      <c r="P13" s="10">
        <v>5.1635256E7</v>
      </c>
      <c r="R13" s="7">
        <v>1.61942370116963E12</v>
      </c>
      <c r="S13" s="11">
        <f t="shared" si="1"/>
        <v>1619.423701</v>
      </c>
      <c r="U13" s="8" t="s">
        <v>55</v>
      </c>
    </row>
    <row r="14" ht="15.75" customHeight="1">
      <c r="A14" s="1" t="s">
        <v>32</v>
      </c>
      <c r="B14" s="1" t="s">
        <v>33</v>
      </c>
      <c r="C14" s="2">
        <v>43.17</v>
      </c>
      <c r="D14" s="2">
        <v>51.69</v>
      </c>
      <c r="E14" s="2">
        <v>55.93</v>
      </c>
      <c r="F14" s="2">
        <v>59.51</v>
      </c>
      <c r="G14" s="2">
        <v>65.96</v>
      </c>
      <c r="H14" s="2">
        <v>71.98</v>
      </c>
      <c r="I14" s="2">
        <v>63.51</v>
      </c>
      <c r="J14" s="2">
        <v>48.81</v>
      </c>
      <c r="K14" s="2">
        <v>46.33</v>
      </c>
      <c r="L14" s="9">
        <v>52.04</v>
      </c>
      <c r="N14" s="9">
        <v>9698.08</v>
      </c>
      <c r="P14" s="10">
        <v>1.26190788E8</v>
      </c>
      <c r="R14" s="7">
        <v>1.22380888558561E12</v>
      </c>
      <c r="S14" s="11">
        <f t="shared" si="1"/>
        <v>1223.808886</v>
      </c>
      <c r="U14" s="8" t="s">
        <v>54</v>
      </c>
    </row>
    <row r="15" ht="15.75" customHeight="1">
      <c r="A15" s="1" t="s">
        <v>34</v>
      </c>
      <c r="B15" s="1" t="s">
        <v>35</v>
      </c>
      <c r="C15" s="2">
        <v>360.91</v>
      </c>
      <c r="D15" s="2">
        <v>411.06</v>
      </c>
      <c r="E15" s="2">
        <v>491.31</v>
      </c>
      <c r="F15" s="2">
        <v>568.91</v>
      </c>
      <c r="G15" s="2">
        <v>615.67</v>
      </c>
      <c r="H15" s="2">
        <v>588.91</v>
      </c>
      <c r="I15" s="2">
        <v>460.93</v>
      </c>
      <c r="J15" s="2">
        <v>479.73</v>
      </c>
      <c r="K15" s="2">
        <v>460.41</v>
      </c>
      <c r="L15" s="9">
        <v>424.89</v>
      </c>
      <c r="N15" s="9">
        <v>11472.7</v>
      </c>
      <c r="P15" s="10">
        <v>1.4447805E8</v>
      </c>
      <c r="R15" s="7">
        <v>1.65755376558067E12</v>
      </c>
      <c r="S15" s="11">
        <f t="shared" si="1"/>
        <v>1657.553766</v>
      </c>
      <c r="U15" s="8" t="s">
        <v>55</v>
      </c>
    </row>
    <row r="16" ht="15.75" customHeight="1">
      <c r="A16" s="1" t="s">
        <v>36</v>
      </c>
      <c r="B16" s="1" t="s">
        <v>37</v>
      </c>
      <c r="C16" s="2">
        <v>1549.63</v>
      </c>
      <c r="D16" s="2">
        <v>1649.97</v>
      </c>
      <c r="E16" s="2">
        <v>1716.83</v>
      </c>
      <c r="F16" s="2">
        <v>1937.83</v>
      </c>
      <c r="G16" s="2">
        <v>2230.1</v>
      </c>
      <c r="H16" s="2">
        <v>2612.23</v>
      </c>
      <c r="I16" s="2">
        <v>2748.81</v>
      </c>
      <c r="J16" s="2">
        <v>1962.63</v>
      </c>
      <c r="K16" s="2">
        <v>2126.94</v>
      </c>
      <c r="L16" s="9">
        <v>2004.59</v>
      </c>
      <c r="N16" s="9">
        <v>23219.13</v>
      </c>
      <c r="P16" s="10">
        <v>3.3699947E7</v>
      </c>
      <c r="R16" s="7">
        <v>7.8248346666667E11</v>
      </c>
      <c r="S16" s="11">
        <f t="shared" si="1"/>
        <v>782.4834667</v>
      </c>
      <c r="U16" s="8" t="s">
        <v>55</v>
      </c>
    </row>
    <row r="17" ht="15.75" customHeight="1">
      <c r="A17" s="1" t="s">
        <v>38</v>
      </c>
      <c r="B17" s="1" t="s">
        <v>39</v>
      </c>
      <c r="C17" s="2">
        <v>71.17</v>
      </c>
      <c r="D17" s="2">
        <v>81.77</v>
      </c>
      <c r="E17" s="2">
        <v>88.34</v>
      </c>
      <c r="F17" s="2">
        <v>84.98</v>
      </c>
      <c r="G17" s="2">
        <v>76.7</v>
      </c>
      <c r="H17" s="2">
        <v>71.36</v>
      </c>
      <c r="I17" s="2">
        <v>62.99</v>
      </c>
      <c r="J17" s="2">
        <v>56.4</v>
      </c>
      <c r="K17" s="2">
        <v>63.84</v>
      </c>
      <c r="L17" s="9">
        <v>63.0</v>
      </c>
      <c r="N17" s="9">
        <v>6339.57</v>
      </c>
      <c r="P17" s="10">
        <v>5.7779622E7</v>
      </c>
      <c r="R17" s="7">
        <v>3.6629820983458E11</v>
      </c>
      <c r="S17" s="11">
        <f t="shared" si="1"/>
        <v>366.2982098</v>
      </c>
      <c r="U17" s="8" t="s">
        <v>57</v>
      </c>
    </row>
    <row r="18" ht="15.75" customHeight="1">
      <c r="A18" s="1" t="s">
        <v>40</v>
      </c>
      <c r="B18" s="1" t="s">
        <v>41</v>
      </c>
      <c r="C18" s="2">
        <v>229.28</v>
      </c>
      <c r="D18" s="2">
        <v>248.03</v>
      </c>
      <c r="E18" s="2">
        <v>235.62</v>
      </c>
      <c r="F18" s="2">
        <v>240.56</v>
      </c>
      <c r="G18" s="2">
        <v>245.79</v>
      </c>
      <c r="H18" s="2">
        <v>230.11</v>
      </c>
      <c r="I18" s="2">
        <v>202.23</v>
      </c>
      <c r="J18" s="2">
        <v>223.67</v>
      </c>
      <c r="K18" s="2">
        <v>219.77</v>
      </c>
      <c r="L18" s="9">
        <v>230.41</v>
      </c>
      <c r="N18" s="9">
        <v>9311.37</v>
      </c>
      <c r="P18" s="10">
        <v>8.2319724E7</v>
      </c>
      <c r="R18" s="7">
        <v>7.6650908883758E11</v>
      </c>
      <c r="S18" s="11">
        <f t="shared" si="1"/>
        <v>766.5090888</v>
      </c>
      <c r="U18" s="8" t="s">
        <v>55</v>
      </c>
    </row>
    <row r="19" ht="15.75" customHeight="1">
      <c r="A19" s="1" t="s">
        <v>42</v>
      </c>
      <c r="B19" s="1" t="s">
        <v>43</v>
      </c>
      <c r="C19" s="2">
        <v>929.96</v>
      </c>
      <c r="D19" s="2">
        <v>925.38</v>
      </c>
      <c r="E19" s="2">
        <v>952.76</v>
      </c>
      <c r="F19" s="2">
        <v>918.29</v>
      </c>
      <c r="G19" s="2">
        <v>886.69</v>
      </c>
      <c r="H19" s="2">
        <v>915.96</v>
      </c>
      <c r="I19" s="2">
        <v>827.01</v>
      </c>
      <c r="J19" s="2">
        <v>733.57</v>
      </c>
      <c r="K19" s="2">
        <v>702.91</v>
      </c>
      <c r="L19" s="9">
        <v>751.96</v>
      </c>
      <c r="N19" s="9">
        <v>42491.36</v>
      </c>
      <c r="P19" s="10">
        <v>6.6488991E7</v>
      </c>
      <c r="R19" s="7">
        <v>2.8252079475029E12</v>
      </c>
      <c r="S19" s="11">
        <f t="shared" si="1"/>
        <v>2825.207948</v>
      </c>
      <c r="U19" s="8" t="s">
        <v>56</v>
      </c>
    </row>
    <row r="20" ht="15.75" customHeight="1">
      <c r="A20" s="1" t="s">
        <v>44</v>
      </c>
      <c r="B20" s="1" t="s">
        <v>45</v>
      </c>
      <c r="C20" s="2">
        <v>2179.36</v>
      </c>
      <c r="D20" s="2">
        <v>2257.1</v>
      </c>
      <c r="E20" s="2">
        <v>2283.0</v>
      </c>
      <c r="F20" s="2">
        <v>2181.7</v>
      </c>
      <c r="G20" s="2">
        <v>2024.01</v>
      </c>
      <c r="H20" s="2">
        <v>1915.64</v>
      </c>
      <c r="I20" s="2">
        <v>1858.51</v>
      </c>
      <c r="J20" s="2">
        <v>1857.5</v>
      </c>
      <c r="K20" s="2">
        <v>1863.17</v>
      </c>
      <c r="L20" s="9">
        <v>1983.08</v>
      </c>
      <c r="N20" s="9">
        <v>62641.01</v>
      </c>
      <c r="P20" s="10">
        <v>3.27167434E8</v>
      </c>
      <c r="R20" s="7">
        <v>2.04940998453902E13</v>
      </c>
      <c r="S20" s="11">
        <f t="shared" si="1"/>
        <v>20494.09985</v>
      </c>
      <c r="U20" s="8" t="s">
        <v>54</v>
      </c>
    </row>
    <row r="21" ht="15.75" customHeight="1">
      <c r="L21" s="8"/>
      <c r="N21" s="8"/>
      <c r="P21" s="8"/>
      <c r="R21" s="12"/>
      <c r="S21" s="8"/>
      <c r="U21" s="8"/>
    </row>
    <row r="22" ht="15.75" customHeight="1">
      <c r="L22" s="8"/>
      <c r="N22" s="8"/>
      <c r="P22" s="8"/>
      <c r="R22" s="12"/>
      <c r="S22" s="8"/>
      <c r="U22" s="8"/>
    </row>
    <row r="23" ht="15.75" customHeight="1">
      <c r="L23" s="8"/>
      <c r="N23" s="8"/>
      <c r="P23" s="8"/>
      <c r="R23" s="12"/>
      <c r="S23" s="8"/>
      <c r="U23" s="8"/>
    </row>
    <row r="24" ht="15.75" customHeight="1">
      <c r="L24" s="8"/>
      <c r="N24" s="8"/>
      <c r="P24" s="8"/>
      <c r="R24" s="12"/>
      <c r="S24" s="8"/>
      <c r="U24" s="8"/>
    </row>
    <row r="25" ht="15.75" customHeight="1">
      <c r="L25" s="8"/>
      <c r="N25" s="8"/>
      <c r="P25" s="8"/>
      <c r="R25" s="12"/>
      <c r="S25" s="8"/>
      <c r="U25" s="8"/>
    </row>
    <row r="26" ht="15.75" customHeight="1">
      <c r="L26" s="8"/>
      <c r="N26" s="8"/>
      <c r="P26" s="8"/>
      <c r="R26" s="12"/>
      <c r="S26" s="8"/>
      <c r="U26" s="8"/>
    </row>
    <row r="27" ht="15.75" customHeight="1">
      <c r="L27" s="8"/>
      <c r="N27" s="8"/>
      <c r="P27" s="8"/>
      <c r="R27" s="12"/>
      <c r="S27" s="8"/>
      <c r="U27" s="8"/>
    </row>
    <row r="28" ht="15.75" customHeight="1">
      <c r="L28" s="8"/>
      <c r="N28" s="8"/>
      <c r="P28" s="8"/>
      <c r="R28" s="12"/>
      <c r="S28" s="8"/>
      <c r="U28" s="8"/>
    </row>
    <row r="29" ht="15.75" customHeight="1">
      <c r="L29" s="8"/>
      <c r="N29" s="8"/>
      <c r="P29" s="8"/>
      <c r="R29" s="12"/>
      <c r="S29" s="8"/>
      <c r="U29" s="8"/>
    </row>
    <row r="30" ht="15.75" customHeight="1">
      <c r="L30" s="8"/>
      <c r="N30" s="8"/>
      <c r="P30" s="8"/>
      <c r="R30" s="12"/>
      <c r="S30" s="8"/>
      <c r="U30" s="8"/>
    </row>
    <row r="31" ht="15.75" customHeight="1">
      <c r="L31" s="8"/>
      <c r="N31" s="8"/>
      <c r="P31" s="8"/>
      <c r="R31" s="12"/>
      <c r="S31" s="8"/>
      <c r="U31" s="8"/>
    </row>
    <row r="32" ht="15.75" customHeight="1">
      <c r="L32" s="8"/>
      <c r="N32" s="8"/>
      <c r="P32" s="8"/>
      <c r="R32" s="12"/>
      <c r="S32" s="8"/>
      <c r="U32" s="8"/>
    </row>
    <row r="33" ht="15.75" customHeight="1">
      <c r="L33" s="8"/>
      <c r="N33" s="8"/>
      <c r="P33" s="8"/>
      <c r="R33" s="12"/>
      <c r="S33" s="8"/>
      <c r="U33" s="8"/>
    </row>
    <row r="34" ht="15.75" customHeight="1">
      <c r="L34" s="8"/>
      <c r="N34" s="8"/>
      <c r="P34" s="8"/>
      <c r="R34" s="12"/>
      <c r="S34" s="8"/>
      <c r="U34" s="8"/>
    </row>
    <row r="35" ht="15.75" customHeight="1">
      <c r="L35" s="8"/>
      <c r="N35" s="8"/>
      <c r="P35" s="8"/>
      <c r="R35" s="12"/>
      <c r="S35" s="8"/>
      <c r="U35" s="8"/>
    </row>
    <row r="36" ht="15.75" customHeight="1">
      <c r="L36" s="8"/>
      <c r="N36" s="8"/>
      <c r="P36" s="8"/>
      <c r="R36" s="12"/>
      <c r="S36" s="8"/>
      <c r="U36" s="8"/>
    </row>
    <row r="37" ht="15.75" customHeight="1">
      <c r="L37" s="8"/>
      <c r="N37" s="8"/>
      <c r="P37" s="8"/>
      <c r="R37" s="12"/>
      <c r="S37" s="8"/>
      <c r="U37" s="8"/>
    </row>
    <row r="38" ht="15.75" customHeight="1">
      <c r="L38" s="8"/>
      <c r="N38" s="8"/>
      <c r="P38" s="8"/>
      <c r="R38" s="12"/>
      <c r="S38" s="8"/>
      <c r="U38" s="8"/>
    </row>
    <row r="39" ht="15.75" customHeight="1">
      <c r="L39" s="8"/>
      <c r="N39" s="8"/>
      <c r="P39" s="8"/>
      <c r="R39" s="12"/>
      <c r="S39" s="8"/>
      <c r="U39" s="8"/>
    </row>
    <row r="40" ht="15.75" customHeight="1">
      <c r="L40" s="8"/>
      <c r="N40" s="8"/>
      <c r="P40" s="8"/>
      <c r="R40" s="12"/>
      <c r="S40" s="8"/>
      <c r="U40" s="8"/>
    </row>
    <row r="41" ht="15.75" customHeight="1">
      <c r="L41" s="8"/>
      <c r="N41" s="8"/>
      <c r="P41" s="8"/>
      <c r="R41" s="12"/>
      <c r="S41" s="8"/>
      <c r="U41" s="8"/>
    </row>
    <row r="42" ht="15.75" customHeight="1">
      <c r="L42" s="8"/>
      <c r="N42" s="8"/>
      <c r="P42" s="8"/>
      <c r="R42" s="12"/>
      <c r="S42" s="8"/>
      <c r="U42" s="8"/>
    </row>
    <row r="43" ht="15.75" customHeight="1">
      <c r="L43" s="8"/>
      <c r="N43" s="8"/>
      <c r="P43" s="8"/>
      <c r="R43" s="12"/>
      <c r="S43" s="8"/>
      <c r="U43" s="8"/>
    </row>
    <row r="44" ht="15.75" customHeight="1">
      <c r="L44" s="8"/>
      <c r="N44" s="8"/>
      <c r="P44" s="8"/>
      <c r="R44" s="12"/>
      <c r="S44" s="8"/>
      <c r="U44" s="8"/>
    </row>
    <row r="45" ht="15.75" customHeight="1">
      <c r="L45" s="8"/>
      <c r="N45" s="8"/>
      <c r="P45" s="8"/>
      <c r="R45" s="12"/>
      <c r="S45" s="8"/>
      <c r="U45" s="8"/>
    </row>
    <row r="46" ht="15.75" customHeight="1">
      <c r="L46" s="8"/>
      <c r="N46" s="8"/>
      <c r="P46" s="8"/>
      <c r="R46" s="12"/>
      <c r="S46" s="8"/>
      <c r="U46" s="8"/>
    </row>
    <row r="47" ht="15.75" customHeight="1">
      <c r="L47" s="8"/>
      <c r="N47" s="8"/>
      <c r="P47" s="8"/>
      <c r="R47" s="12"/>
      <c r="S47" s="8"/>
      <c r="U47" s="8"/>
    </row>
    <row r="48" ht="15.75" customHeight="1">
      <c r="L48" s="8"/>
      <c r="N48" s="8"/>
      <c r="P48" s="8"/>
      <c r="R48" s="12"/>
      <c r="S48" s="8"/>
      <c r="U48" s="8"/>
    </row>
    <row r="49" ht="15.75" customHeight="1">
      <c r="L49" s="8"/>
      <c r="N49" s="8"/>
      <c r="P49" s="8"/>
      <c r="R49" s="12"/>
      <c r="S49" s="8"/>
      <c r="U49" s="8"/>
    </row>
    <row r="50" ht="15.75" customHeight="1">
      <c r="L50" s="8"/>
      <c r="N50" s="8"/>
      <c r="P50" s="8"/>
      <c r="R50" s="12"/>
      <c r="S50" s="8"/>
      <c r="U50" s="8"/>
    </row>
    <row r="51" ht="15.75" customHeight="1">
      <c r="L51" s="8"/>
      <c r="N51" s="8"/>
      <c r="P51" s="8"/>
      <c r="R51" s="12"/>
      <c r="S51" s="8"/>
      <c r="U51" s="8"/>
    </row>
    <row r="52" ht="15.75" customHeight="1">
      <c r="L52" s="8"/>
      <c r="N52" s="8"/>
      <c r="P52" s="8"/>
      <c r="R52" s="12"/>
      <c r="S52" s="8"/>
      <c r="U52" s="8"/>
    </row>
    <row r="53" ht="15.75" customHeight="1">
      <c r="L53" s="8"/>
      <c r="N53" s="8"/>
      <c r="P53" s="8"/>
      <c r="R53" s="12"/>
      <c r="S53" s="8"/>
      <c r="U53" s="8"/>
    </row>
    <row r="54" ht="15.75" customHeight="1">
      <c r="L54" s="8"/>
      <c r="N54" s="8"/>
      <c r="P54" s="8"/>
      <c r="R54" s="12"/>
      <c r="S54" s="8"/>
      <c r="U54" s="8"/>
    </row>
    <row r="55" ht="15.75" customHeight="1">
      <c r="L55" s="8"/>
      <c r="N55" s="8"/>
      <c r="P55" s="8"/>
      <c r="R55" s="12"/>
      <c r="S55" s="8"/>
      <c r="U55" s="8"/>
    </row>
    <row r="56" ht="15.75" customHeight="1">
      <c r="L56" s="8"/>
      <c r="N56" s="8"/>
      <c r="P56" s="8"/>
      <c r="R56" s="12"/>
      <c r="S56" s="8"/>
      <c r="U56" s="8"/>
    </row>
    <row r="57" ht="15.75" customHeight="1">
      <c r="L57" s="8"/>
      <c r="N57" s="8"/>
      <c r="P57" s="8"/>
      <c r="R57" s="12"/>
      <c r="S57" s="8"/>
      <c r="U57" s="8"/>
    </row>
    <row r="58" ht="15.75" customHeight="1">
      <c r="L58" s="8"/>
      <c r="N58" s="8"/>
      <c r="P58" s="8"/>
      <c r="R58" s="12"/>
      <c r="S58" s="8"/>
      <c r="U58" s="8"/>
    </row>
    <row r="59" ht="15.75" customHeight="1">
      <c r="L59" s="8"/>
      <c r="N59" s="8"/>
      <c r="P59" s="8"/>
      <c r="R59" s="12"/>
      <c r="S59" s="8"/>
      <c r="U59" s="8"/>
    </row>
    <row r="60" ht="15.75" customHeight="1">
      <c r="L60" s="8"/>
      <c r="N60" s="8"/>
      <c r="P60" s="8"/>
      <c r="R60" s="12"/>
      <c r="S60" s="8"/>
      <c r="U60" s="8"/>
    </row>
    <row r="61" ht="15.75" customHeight="1">
      <c r="L61" s="8"/>
      <c r="N61" s="8"/>
      <c r="P61" s="8"/>
      <c r="R61" s="12"/>
      <c r="S61" s="8"/>
      <c r="U61" s="8"/>
    </row>
    <row r="62" ht="15.75" customHeight="1">
      <c r="L62" s="8"/>
      <c r="N62" s="8"/>
      <c r="P62" s="8"/>
      <c r="R62" s="12"/>
      <c r="S62" s="8"/>
      <c r="U62" s="8"/>
    </row>
    <row r="63" ht="15.75" customHeight="1">
      <c r="L63" s="8"/>
      <c r="N63" s="8"/>
      <c r="P63" s="8"/>
      <c r="R63" s="12"/>
      <c r="S63" s="8"/>
      <c r="U63" s="8"/>
    </row>
    <row r="64" ht="15.75" customHeight="1">
      <c r="L64" s="8"/>
      <c r="N64" s="8"/>
      <c r="P64" s="8"/>
      <c r="R64" s="12"/>
      <c r="S64" s="8"/>
      <c r="U64" s="8"/>
    </row>
    <row r="65" ht="15.75" customHeight="1">
      <c r="L65" s="8"/>
      <c r="N65" s="8"/>
      <c r="P65" s="8"/>
      <c r="R65" s="12"/>
      <c r="S65" s="8"/>
      <c r="U65" s="8"/>
    </row>
    <row r="66" ht="15.75" customHeight="1">
      <c r="L66" s="8"/>
      <c r="N66" s="8"/>
      <c r="P66" s="8"/>
      <c r="R66" s="12"/>
      <c r="S66" s="8"/>
      <c r="U66" s="8"/>
    </row>
    <row r="67" ht="15.75" customHeight="1">
      <c r="L67" s="8"/>
      <c r="N67" s="8"/>
      <c r="P67" s="8"/>
      <c r="R67" s="12"/>
      <c r="S67" s="8"/>
      <c r="U67" s="8"/>
    </row>
    <row r="68" ht="15.75" customHeight="1">
      <c r="L68" s="8"/>
      <c r="N68" s="8"/>
      <c r="P68" s="8"/>
      <c r="R68" s="12"/>
      <c r="S68" s="8"/>
      <c r="U68" s="8"/>
    </row>
    <row r="69" ht="15.75" customHeight="1">
      <c r="L69" s="8"/>
      <c r="N69" s="8"/>
      <c r="P69" s="8"/>
      <c r="R69" s="12"/>
      <c r="S69" s="8"/>
      <c r="U69" s="8"/>
    </row>
    <row r="70" ht="15.75" customHeight="1">
      <c r="L70" s="8"/>
      <c r="N70" s="8"/>
      <c r="P70" s="8"/>
      <c r="R70" s="12"/>
      <c r="S70" s="8"/>
      <c r="U70" s="8"/>
    </row>
    <row r="71" ht="15.75" customHeight="1">
      <c r="L71" s="8"/>
      <c r="N71" s="8"/>
      <c r="P71" s="8"/>
      <c r="R71" s="12"/>
      <c r="S71" s="8"/>
      <c r="U71" s="8"/>
    </row>
    <row r="72" ht="15.75" customHeight="1">
      <c r="L72" s="8"/>
      <c r="N72" s="8"/>
      <c r="P72" s="8"/>
      <c r="R72" s="12"/>
      <c r="S72" s="8"/>
      <c r="U72" s="8"/>
    </row>
    <row r="73" ht="15.75" customHeight="1">
      <c r="L73" s="8"/>
      <c r="N73" s="8"/>
      <c r="P73" s="8"/>
      <c r="R73" s="12"/>
      <c r="S73" s="8"/>
      <c r="U73" s="8"/>
    </row>
    <row r="74" ht="15.75" customHeight="1">
      <c r="L74" s="8"/>
      <c r="N74" s="8"/>
      <c r="P74" s="8"/>
      <c r="R74" s="12"/>
      <c r="S74" s="8"/>
      <c r="U74" s="8"/>
    </row>
    <row r="75" ht="15.75" customHeight="1">
      <c r="L75" s="8"/>
      <c r="N75" s="8"/>
      <c r="P75" s="8"/>
      <c r="R75" s="12"/>
      <c r="S75" s="8"/>
      <c r="U75" s="8"/>
    </row>
    <row r="76" ht="15.75" customHeight="1">
      <c r="L76" s="8"/>
      <c r="N76" s="8"/>
      <c r="P76" s="8"/>
      <c r="R76" s="12"/>
      <c r="S76" s="8"/>
      <c r="U76" s="8"/>
    </row>
    <row r="77" ht="15.75" customHeight="1">
      <c r="L77" s="8"/>
      <c r="N77" s="8"/>
      <c r="P77" s="8"/>
      <c r="R77" s="12"/>
      <c r="S77" s="8"/>
      <c r="U77" s="8"/>
    </row>
    <row r="78" ht="15.75" customHeight="1">
      <c r="L78" s="8"/>
      <c r="N78" s="8"/>
      <c r="P78" s="8"/>
      <c r="R78" s="12"/>
      <c r="S78" s="8"/>
      <c r="U78" s="8"/>
    </row>
    <row r="79" ht="15.75" customHeight="1">
      <c r="L79" s="8"/>
      <c r="N79" s="8"/>
      <c r="P79" s="8"/>
      <c r="R79" s="12"/>
      <c r="S79" s="8"/>
      <c r="U79" s="8"/>
    </row>
    <row r="80" ht="15.75" customHeight="1">
      <c r="L80" s="8"/>
      <c r="N80" s="8"/>
      <c r="P80" s="8"/>
      <c r="R80" s="12"/>
      <c r="S80" s="8"/>
      <c r="U80" s="8"/>
    </row>
    <row r="81" ht="15.75" customHeight="1">
      <c r="L81" s="8"/>
      <c r="N81" s="8"/>
      <c r="P81" s="8"/>
      <c r="R81" s="12"/>
      <c r="S81" s="8"/>
      <c r="U81" s="8"/>
    </row>
    <row r="82" ht="15.75" customHeight="1">
      <c r="L82" s="8"/>
      <c r="N82" s="8"/>
      <c r="P82" s="8"/>
      <c r="R82" s="12"/>
      <c r="S82" s="8"/>
      <c r="U82" s="8"/>
    </row>
    <row r="83" ht="15.75" customHeight="1">
      <c r="L83" s="8"/>
      <c r="N83" s="8"/>
      <c r="P83" s="8"/>
      <c r="R83" s="12"/>
      <c r="S83" s="8"/>
      <c r="U83" s="8"/>
    </row>
    <row r="84" ht="15.75" customHeight="1">
      <c r="L84" s="8"/>
      <c r="N84" s="8"/>
      <c r="P84" s="8"/>
      <c r="R84" s="12"/>
      <c r="S84" s="8"/>
      <c r="U84" s="8"/>
    </row>
    <row r="85" ht="15.75" customHeight="1">
      <c r="L85" s="8"/>
      <c r="N85" s="8"/>
      <c r="P85" s="8"/>
      <c r="R85" s="12"/>
      <c r="S85" s="8"/>
      <c r="U85" s="8"/>
    </row>
    <row r="86" ht="15.75" customHeight="1">
      <c r="L86" s="8"/>
      <c r="N86" s="8"/>
      <c r="P86" s="8"/>
      <c r="R86" s="12"/>
      <c r="S86" s="8"/>
      <c r="U86" s="8"/>
    </row>
    <row r="87" ht="15.75" customHeight="1">
      <c r="L87" s="8"/>
      <c r="N87" s="8"/>
      <c r="P87" s="8"/>
      <c r="R87" s="12"/>
      <c r="S87" s="8"/>
      <c r="U87" s="8"/>
    </row>
    <row r="88" ht="15.75" customHeight="1">
      <c r="L88" s="8"/>
      <c r="N88" s="8"/>
      <c r="P88" s="8"/>
      <c r="R88" s="12"/>
      <c r="S88" s="8"/>
      <c r="U88" s="8"/>
    </row>
    <row r="89" ht="15.75" customHeight="1">
      <c r="L89" s="8"/>
      <c r="N89" s="8"/>
      <c r="P89" s="8"/>
      <c r="R89" s="12"/>
      <c r="S89" s="8"/>
      <c r="U89" s="8"/>
    </row>
    <row r="90" ht="15.75" customHeight="1">
      <c r="L90" s="8"/>
      <c r="N90" s="8"/>
      <c r="P90" s="8"/>
      <c r="R90" s="12"/>
      <c r="S90" s="8"/>
      <c r="U90" s="8"/>
    </row>
    <row r="91" ht="15.75" customHeight="1">
      <c r="L91" s="8"/>
      <c r="N91" s="8"/>
      <c r="P91" s="8"/>
      <c r="R91" s="12"/>
      <c r="S91" s="8"/>
      <c r="U91" s="8"/>
    </row>
    <row r="92" ht="15.75" customHeight="1">
      <c r="L92" s="8"/>
      <c r="N92" s="8"/>
      <c r="P92" s="8"/>
      <c r="R92" s="12"/>
      <c r="S92" s="8"/>
      <c r="U92" s="8"/>
    </row>
    <row r="93" ht="15.75" customHeight="1">
      <c r="L93" s="8"/>
      <c r="N93" s="8"/>
      <c r="P93" s="8"/>
      <c r="R93" s="12"/>
      <c r="S93" s="8"/>
      <c r="U93" s="8"/>
    </row>
    <row r="94" ht="15.75" customHeight="1">
      <c r="L94" s="8"/>
      <c r="N94" s="8"/>
      <c r="P94" s="8"/>
      <c r="R94" s="12"/>
      <c r="S94" s="8"/>
      <c r="U94" s="8"/>
    </row>
    <row r="95" ht="15.75" customHeight="1">
      <c r="L95" s="8"/>
      <c r="N95" s="8"/>
      <c r="P95" s="8"/>
      <c r="R95" s="12"/>
      <c r="S95" s="8"/>
      <c r="U95" s="8"/>
    </row>
    <row r="96" ht="15.75" customHeight="1">
      <c r="L96" s="8"/>
      <c r="N96" s="8"/>
      <c r="P96" s="8"/>
      <c r="R96" s="12"/>
      <c r="S96" s="8"/>
      <c r="U96" s="8"/>
    </row>
    <row r="97" ht="15.75" customHeight="1">
      <c r="L97" s="8"/>
      <c r="N97" s="8"/>
      <c r="P97" s="8"/>
      <c r="R97" s="12"/>
      <c r="S97" s="8"/>
      <c r="U97" s="8"/>
    </row>
    <row r="98" ht="15.75" customHeight="1">
      <c r="L98" s="8"/>
      <c r="N98" s="8"/>
      <c r="P98" s="8"/>
      <c r="R98" s="12"/>
      <c r="S98" s="8"/>
      <c r="U98" s="8"/>
    </row>
    <row r="99" ht="15.75" customHeight="1">
      <c r="L99" s="8"/>
      <c r="N99" s="8"/>
      <c r="P99" s="8"/>
      <c r="R99" s="12"/>
      <c r="S99" s="8"/>
      <c r="U99" s="8"/>
    </row>
    <row r="100" ht="15.75" customHeight="1">
      <c r="L100" s="8"/>
      <c r="N100" s="8"/>
      <c r="P100" s="8"/>
      <c r="R100" s="12"/>
      <c r="S100" s="8"/>
      <c r="U100" s="8"/>
    </row>
    <row r="101" ht="15.75" customHeight="1">
      <c r="L101" s="8"/>
      <c r="N101" s="8"/>
      <c r="P101" s="8"/>
      <c r="R101" s="12"/>
      <c r="S101" s="8"/>
      <c r="U101" s="8"/>
    </row>
    <row r="102" ht="15.75" customHeight="1">
      <c r="L102" s="8"/>
      <c r="N102" s="8"/>
      <c r="P102" s="8"/>
      <c r="R102" s="12"/>
      <c r="S102" s="8"/>
      <c r="U102" s="8"/>
    </row>
    <row r="103" ht="15.75" customHeight="1">
      <c r="L103" s="8"/>
      <c r="N103" s="8"/>
      <c r="P103" s="8"/>
      <c r="R103" s="12"/>
      <c r="S103" s="8"/>
      <c r="U103" s="8"/>
    </row>
    <row r="104" ht="15.75" customHeight="1">
      <c r="L104" s="8"/>
      <c r="N104" s="8"/>
      <c r="P104" s="8"/>
      <c r="R104" s="12"/>
      <c r="S104" s="8"/>
      <c r="U104" s="8"/>
    </row>
    <row r="105" ht="15.75" customHeight="1">
      <c r="L105" s="8"/>
      <c r="N105" s="8"/>
      <c r="P105" s="8"/>
      <c r="R105" s="12"/>
      <c r="S105" s="8"/>
      <c r="U105" s="8"/>
    </row>
    <row r="106" ht="15.75" customHeight="1">
      <c r="L106" s="8"/>
      <c r="N106" s="8"/>
      <c r="P106" s="8"/>
      <c r="R106" s="12"/>
      <c r="S106" s="8"/>
      <c r="U106" s="8"/>
    </row>
    <row r="107" ht="15.75" customHeight="1">
      <c r="L107" s="8"/>
      <c r="N107" s="8"/>
      <c r="P107" s="8"/>
      <c r="R107" s="12"/>
      <c r="S107" s="8"/>
      <c r="U107" s="8"/>
    </row>
    <row r="108" ht="15.75" customHeight="1">
      <c r="L108" s="8"/>
      <c r="N108" s="8"/>
      <c r="P108" s="8"/>
      <c r="R108" s="12"/>
      <c r="S108" s="8"/>
      <c r="U108" s="8"/>
    </row>
    <row r="109" ht="15.75" customHeight="1">
      <c r="L109" s="8"/>
      <c r="N109" s="8"/>
      <c r="P109" s="8"/>
      <c r="R109" s="12"/>
      <c r="S109" s="8"/>
      <c r="U109" s="8"/>
    </row>
    <row r="110" ht="15.75" customHeight="1">
      <c r="L110" s="8"/>
      <c r="N110" s="8"/>
      <c r="P110" s="8"/>
      <c r="R110" s="12"/>
      <c r="S110" s="8"/>
      <c r="U110" s="8"/>
    </row>
    <row r="111" ht="15.75" customHeight="1">
      <c r="L111" s="8"/>
      <c r="N111" s="8"/>
      <c r="P111" s="8"/>
      <c r="R111" s="12"/>
      <c r="S111" s="8"/>
      <c r="U111" s="8"/>
    </row>
    <row r="112" ht="15.75" customHeight="1">
      <c r="L112" s="8"/>
      <c r="N112" s="8"/>
      <c r="P112" s="8"/>
      <c r="R112" s="12"/>
      <c r="S112" s="8"/>
      <c r="U112" s="8"/>
    </row>
    <row r="113" ht="15.75" customHeight="1">
      <c r="L113" s="8"/>
      <c r="N113" s="8"/>
      <c r="P113" s="8"/>
      <c r="R113" s="12"/>
      <c r="S113" s="8"/>
      <c r="U113" s="8"/>
    </row>
    <row r="114" ht="15.75" customHeight="1">
      <c r="L114" s="8"/>
      <c r="N114" s="8"/>
      <c r="P114" s="8"/>
      <c r="R114" s="12"/>
      <c r="S114" s="8"/>
      <c r="U114" s="8"/>
    </row>
    <row r="115" ht="15.75" customHeight="1">
      <c r="L115" s="8"/>
      <c r="N115" s="8"/>
      <c r="P115" s="8"/>
      <c r="R115" s="12"/>
      <c r="S115" s="8"/>
      <c r="U115" s="8"/>
    </row>
    <row r="116" ht="15.75" customHeight="1">
      <c r="L116" s="8"/>
      <c r="N116" s="8"/>
      <c r="P116" s="8"/>
      <c r="R116" s="12"/>
      <c r="S116" s="8"/>
      <c r="U116" s="8"/>
    </row>
    <row r="117" ht="15.75" customHeight="1">
      <c r="L117" s="8"/>
      <c r="N117" s="8"/>
      <c r="P117" s="8"/>
      <c r="R117" s="12"/>
      <c r="S117" s="8"/>
      <c r="U117" s="8"/>
    </row>
    <row r="118" ht="15.75" customHeight="1">
      <c r="L118" s="8"/>
      <c r="N118" s="8"/>
      <c r="P118" s="8"/>
      <c r="R118" s="12"/>
      <c r="S118" s="8"/>
      <c r="U118" s="8"/>
    </row>
    <row r="119" ht="15.75" customHeight="1">
      <c r="L119" s="8"/>
      <c r="N119" s="8"/>
      <c r="P119" s="8"/>
      <c r="R119" s="12"/>
      <c r="S119" s="8"/>
      <c r="U119" s="8"/>
    </row>
    <row r="120" ht="15.75" customHeight="1">
      <c r="L120" s="8"/>
      <c r="N120" s="8"/>
      <c r="P120" s="8"/>
      <c r="R120" s="12"/>
      <c r="S120" s="8"/>
      <c r="U120" s="8"/>
    </row>
    <row r="121" ht="15.75" customHeight="1">
      <c r="L121" s="8"/>
      <c r="N121" s="8"/>
      <c r="P121" s="8"/>
      <c r="R121" s="12"/>
      <c r="S121" s="8"/>
      <c r="U121" s="8"/>
    </row>
    <row r="122" ht="15.75" customHeight="1">
      <c r="L122" s="8"/>
      <c r="N122" s="8"/>
      <c r="P122" s="8"/>
      <c r="R122" s="12"/>
      <c r="S122" s="8"/>
      <c r="U122" s="8"/>
    </row>
    <row r="123" ht="15.75" customHeight="1">
      <c r="L123" s="8"/>
      <c r="N123" s="8"/>
      <c r="P123" s="8"/>
      <c r="R123" s="12"/>
      <c r="S123" s="8"/>
      <c r="U123" s="8"/>
    </row>
    <row r="124" ht="15.75" customHeight="1">
      <c r="L124" s="8"/>
      <c r="N124" s="8"/>
      <c r="P124" s="8"/>
      <c r="R124" s="12"/>
      <c r="S124" s="8"/>
      <c r="U124" s="8"/>
    </row>
    <row r="125" ht="15.75" customHeight="1">
      <c r="L125" s="8"/>
      <c r="N125" s="8"/>
      <c r="P125" s="8"/>
      <c r="R125" s="12"/>
      <c r="S125" s="8"/>
      <c r="U125" s="8"/>
    </row>
    <row r="126" ht="15.75" customHeight="1">
      <c r="L126" s="8"/>
      <c r="N126" s="8"/>
      <c r="P126" s="8"/>
      <c r="R126" s="12"/>
      <c r="S126" s="8"/>
      <c r="U126" s="8"/>
    </row>
    <row r="127" ht="15.75" customHeight="1">
      <c r="L127" s="8"/>
      <c r="N127" s="8"/>
      <c r="P127" s="8"/>
      <c r="R127" s="12"/>
      <c r="S127" s="8"/>
      <c r="U127" s="8"/>
    </row>
    <row r="128" ht="15.75" customHeight="1">
      <c r="L128" s="8"/>
      <c r="N128" s="8"/>
      <c r="P128" s="8"/>
      <c r="R128" s="12"/>
      <c r="S128" s="8"/>
      <c r="U128" s="8"/>
    </row>
    <row r="129" ht="15.75" customHeight="1">
      <c r="L129" s="8"/>
      <c r="N129" s="8"/>
      <c r="P129" s="8"/>
      <c r="R129" s="12"/>
      <c r="S129" s="8"/>
      <c r="U129" s="8"/>
    </row>
    <row r="130" ht="15.75" customHeight="1">
      <c r="L130" s="8"/>
      <c r="N130" s="8"/>
      <c r="P130" s="8"/>
      <c r="R130" s="12"/>
      <c r="S130" s="8"/>
      <c r="U130" s="8"/>
    </row>
    <row r="131" ht="15.75" customHeight="1">
      <c r="L131" s="8"/>
      <c r="N131" s="8"/>
      <c r="P131" s="8"/>
      <c r="R131" s="12"/>
      <c r="S131" s="8"/>
      <c r="U131" s="8"/>
    </row>
    <row r="132" ht="15.75" customHeight="1">
      <c r="L132" s="8"/>
      <c r="N132" s="8"/>
      <c r="P132" s="8"/>
      <c r="R132" s="12"/>
      <c r="S132" s="8"/>
      <c r="U132" s="8"/>
    </row>
    <row r="133" ht="15.75" customHeight="1">
      <c r="L133" s="8"/>
      <c r="N133" s="8"/>
      <c r="P133" s="8"/>
      <c r="R133" s="12"/>
      <c r="S133" s="8"/>
      <c r="U133" s="8"/>
    </row>
    <row r="134" ht="15.75" customHeight="1">
      <c r="L134" s="8"/>
      <c r="N134" s="8"/>
      <c r="P134" s="8"/>
      <c r="R134" s="12"/>
      <c r="S134" s="8"/>
      <c r="U134" s="8"/>
    </row>
    <row r="135" ht="15.75" customHeight="1">
      <c r="L135" s="8"/>
      <c r="N135" s="8"/>
      <c r="P135" s="8"/>
      <c r="R135" s="12"/>
      <c r="S135" s="8"/>
      <c r="U135" s="8"/>
    </row>
    <row r="136" ht="15.75" customHeight="1">
      <c r="L136" s="8"/>
      <c r="N136" s="8"/>
      <c r="P136" s="8"/>
      <c r="R136" s="12"/>
      <c r="S136" s="8"/>
      <c r="U136" s="8"/>
    </row>
    <row r="137" ht="15.75" customHeight="1">
      <c r="L137" s="8"/>
      <c r="N137" s="8"/>
      <c r="P137" s="8"/>
      <c r="R137" s="12"/>
      <c r="S137" s="8"/>
      <c r="U137" s="8"/>
    </row>
    <row r="138" ht="15.75" customHeight="1">
      <c r="L138" s="8"/>
      <c r="N138" s="8"/>
      <c r="P138" s="8"/>
      <c r="R138" s="12"/>
      <c r="S138" s="8"/>
      <c r="U138" s="8"/>
    </row>
    <row r="139" ht="15.75" customHeight="1">
      <c r="L139" s="8"/>
      <c r="N139" s="8"/>
      <c r="P139" s="8"/>
      <c r="R139" s="12"/>
      <c r="S139" s="8"/>
      <c r="U139" s="8"/>
    </row>
    <row r="140" ht="15.75" customHeight="1">
      <c r="L140" s="8"/>
      <c r="N140" s="8"/>
      <c r="P140" s="8"/>
      <c r="R140" s="12"/>
      <c r="S140" s="8"/>
      <c r="U140" s="8"/>
    </row>
    <row r="141" ht="15.75" customHeight="1">
      <c r="L141" s="8"/>
      <c r="N141" s="8"/>
      <c r="P141" s="8"/>
      <c r="R141" s="12"/>
      <c r="S141" s="8"/>
      <c r="U141" s="8"/>
    </row>
    <row r="142" ht="15.75" customHeight="1">
      <c r="L142" s="8"/>
      <c r="N142" s="8"/>
      <c r="P142" s="8"/>
      <c r="R142" s="12"/>
      <c r="S142" s="8"/>
      <c r="U142" s="8"/>
    </row>
    <row r="143" ht="15.75" customHeight="1">
      <c r="L143" s="8"/>
      <c r="N143" s="8"/>
      <c r="P143" s="8"/>
      <c r="R143" s="12"/>
      <c r="S143" s="8"/>
      <c r="U143" s="8"/>
    </row>
    <row r="144" ht="15.75" customHeight="1">
      <c r="L144" s="8"/>
      <c r="N144" s="8"/>
      <c r="P144" s="8"/>
      <c r="R144" s="12"/>
      <c r="S144" s="8"/>
      <c r="U144" s="8"/>
    </row>
    <row r="145" ht="15.75" customHeight="1">
      <c r="L145" s="8"/>
      <c r="N145" s="8"/>
      <c r="P145" s="8"/>
      <c r="R145" s="12"/>
      <c r="S145" s="8"/>
      <c r="U145" s="8"/>
    </row>
    <row r="146" ht="15.75" customHeight="1">
      <c r="L146" s="8"/>
      <c r="N146" s="8"/>
      <c r="P146" s="8"/>
      <c r="R146" s="12"/>
      <c r="S146" s="8"/>
      <c r="U146" s="8"/>
    </row>
    <row r="147" ht="15.75" customHeight="1">
      <c r="L147" s="8"/>
      <c r="N147" s="8"/>
      <c r="P147" s="8"/>
      <c r="R147" s="12"/>
      <c r="S147" s="8"/>
      <c r="U147" s="8"/>
    </row>
    <row r="148" ht="15.75" customHeight="1">
      <c r="L148" s="8"/>
      <c r="N148" s="8"/>
      <c r="P148" s="8"/>
      <c r="R148" s="12"/>
      <c r="S148" s="8"/>
      <c r="U148" s="8"/>
    </row>
    <row r="149" ht="15.75" customHeight="1">
      <c r="L149" s="8"/>
      <c r="N149" s="8"/>
      <c r="P149" s="8"/>
      <c r="R149" s="12"/>
      <c r="S149" s="8"/>
      <c r="U149" s="8"/>
    </row>
    <row r="150" ht="15.75" customHeight="1">
      <c r="L150" s="8"/>
      <c r="N150" s="8"/>
      <c r="P150" s="8"/>
      <c r="R150" s="12"/>
      <c r="S150" s="8"/>
      <c r="U150" s="8"/>
    </row>
    <row r="151" ht="15.75" customHeight="1">
      <c r="L151" s="8"/>
      <c r="N151" s="8"/>
      <c r="P151" s="8"/>
      <c r="R151" s="12"/>
      <c r="S151" s="8"/>
      <c r="U151" s="8"/>
    </row>
    <row r="152" ht="15.75" customHeight="1">
      <c r="L152" s="8"/>
      <c r="N152" s="8"/>
      <c r="P152" s="8"/>
      <c r="R152" s="12"/>
      <c r="S152" s="8"/>
      <c r="U152" s="8"/>
    </row>
    <row r="153" ht="15.75" customHeight="1">
      <c r="L153" s="8"/>
      <c r="N153" s="8"/>
      <c r="P153" s="8"/>
      <c r="R153" s="12"/>
      <c r="S153" s="8"/>
      <c r="U153" s="8"/>
    </row>
    <row r="154" ht="15.75" customHeight="1">
      <c r="L154" s="8"/>
      <c r="N154" s="8"/>
      <c r="P154" s="8"/>
      <c r="R154" s="12"/>
      <c r="S154" s="8"/>
      <c r="U154" s="8"/>
    </row>
    <row r="155" ht="15.75" customHeight="1">
      <c r="L155" s="8"/>
      <c r="N155" s="8"/>
      <c r="P155" s="8"/>
      <c r="R155" s="12"/>
      <c r="S155" s="8"/>
      <c r="U155" s="8"/>
    </row>
    <row r="156" ht="15.75" customHeight="1">
      <c r="L156" s="8"/>
      <c r="N156" s="8"/>
      <c r="P156" s="8"/>
      <c r="R156" s="12"/>
      <c r="S156" s="8"/>
      <c r="U156" s="8"/>
    </row>
    <row r="157" ht="15.75" customHeight="1">
      <c r="L157" s="8"/>
      <c r="N157" s="8"/>
      <c r="P157" s="8"/>
      <c r="R157" s="12"/>
      <c r="S157" s="8"/>
      <c r="U157" s="8"/>
    </row>
    <row r="158" ht="15.75" customHeight="1">
      <c r="L158" s="8"/>
      <c r="N158" s="8"/>
      <c r="P158" s="8"/>
      <c r="R158" s="12"/>
      <c r="S158" s="8"/>
      <c r="U158" s="8"/>
    </row>
    <row r="159" ht="15.75" customHeight="1">
      <c r="L159" s="8"/>
      <c r="N159" s="8"/>
      <c r="P159" s="8"/>
      <c r="R159" s="12"/>
      <c r="S159" s="8"/>
      <c r="U159" s="8"/>
    </row>
    <row r="160" ht="15.75" customHeight="1">
      <c r="L160" s="8"/>
      <c r="N160" s="8"/>
      <c r="P160" s="8"/>
      <c r="R160" s="12"/>
      <c r="S160" s="8"/>
      <c r="U160" s="8"/>
    </row>
    <row r="161" ht="15.75" customHeight="1">
      <c r="L161" s="8"/>
      <c r="N161" s="8"/>
      <c r="P161" s="8"/>
      <c r="R161" s="12"/>
      <c r="S161" s="8"/>
      <c r="U161" s="8"/>
    </row>
    <row r="162" ht="15.75" customHeight="1">
      <c r="L162" s="8"/>
      <c r="N162" s="8"/>
      <c r="P162" s="8"/>
      <c r="R162" s="12"/>
      <c r="S162" s="8"/>
      <c r="U162" s="8"/>
    </row>
    <row r="163" ht="15.75" customHeight="1">
      <c r="L163" s="8"/>
      <c r="N163" s="8"/>
      <c r="P163" s="8"/>
      <c r="R163" s="12"/>
      <c r="S163" s="8"/>
      <c r="U163" s="8"/>
    </row>
    <row r="164" ht="15.75" customHeight="1">
      <c r="L164" s="8"/>
      <c r="N164" s="8"/>
      <c r="P164" s="8"/>
      <c r="R164" s="12"/>
      <c r="S164" s="8"/>
      <c r="U164" s="8"/>
    </row>
    <row r="165" ht="15.75" customHeight="1">
      <c r="L165" s="8"/>
      <c r="N165" s="8"/>
      <c r="P165" s="8"/>
      <c r="R165" s="12"/>
      <c r="S165" s="8"/>
      <c r="U165" s="8"/>
    </row>
    <row r="166" ht="15.75" customHeight="1">
      <c r="L166" s="8"/>
      <c r="N166" s="8"/>
      <c r="P166" s="8"/>
      <c r="R166" s="12"/>
      <c r="S166" s="8"/>
      <c r="U166" s="8"/>
    </row>
    <row r="167" ht="15.75" customHeight="1">
      <c r="L167" s="8"/>
      <c r="N167" s="8"/>
      <c r="P167" s="8"/>
      <c r="R167" s="12"/>
      <c r="S167" s="8"/>
      <c r="U167" s="8"/>
    </row>
    <row r="168" ht="15.75" customHeight="1">
      <c r="L168" s="8"/>
      <c r="N168" s="8"/>
      <c r="P168" s="8"/>
      <c r="R168" s="12"/>
      <c r="S168" s="8"/>
      <c r="U168" s="8"/>
    </row>
    <row r="169" ht="15.75" customHeight="1">
      <c r="L169" s="8"/>
      <c r="N169" s="8"/>
      <c r="P169" s="8"/>
      <c r="R169" s="12"/>
      <c r="S169" s="8"/>
      <c r="U169" s="8"/>
    </row>
    <row r="170" ht="15.75" customHeight="1">
      <c r="L170" s="8"/>
      <c r="N170" s="8"/>
      <c r="P170" s="8"/>
      <c r="R170" s="12"/>
      <c r="S170" s="8"/>
      <c r="U170" s="8"/>
    </row>
    <row r="171" ht="15.75" customHeight="1">
      <c r="L171" s="8"/>
      <c r="N171" s="8"/>
      <c r="P171" s="8"/>
      <c r="R171" s="12"/>
      <c r="S171" s="8"/>
      <c r="U171" s="8"/>
    </row>
    <row r="172" ht="15.75" customHeight="1">
      <c r="L172" s="8"/>
      <c r="N172" s="8"/>
      <c r="P172" s="8"/>
      <c r="R172" s="12"/>
      <c r="S172" s="8"/>
      <c r="U172" s="8"/>
    </row>
    <row r="173" ht="15.75" customHeight="1">
      <c r="L173" s="8"/>
      <c r="N173" s="8"/>
      <c r="P173" s="8"/>
      <c r="R173" s="12"/>
      <c r="S173" s="8"/>
      <c r="U173" s="8"/>
    </row>
    <row r="174" ht="15.75" customHeight="1">
      <c r="L174" s="8"/>
      <c r="N174" s="8"/>
      <c r="P174" s="8"/>
      <c r="R174" s="12"/>
      <c r="S174" s="8"/>
      <c r="U174" s="8"/>
    </row>
    <row r="175" ht="15.75" customHeight="1">
      <c r="L175" s="8"/>
      <c r="N175" s="8"/>
      <c r="P175" s="8"/>
      <c r="R175" s="12"/>
      <c r="S175" s="8"/>
      <c r="U175" s="8"/>
    </row>
    <row r="176" ht="15.75" customHeight="1">
      <c r="L176" s="8"/>
      <c r="N176" s="8"/>
      <c r="P176" s="8"/>
      <c r="R176" s="12"/>
      <c r="S176" s="8"/>
      <c r="U176" s="8"/>
    </row>
    <row r="177" ht="15.75" customHeight="1">
      <c r="L177" s="8"/>
      <c r="N177" s="8"/>
      <c r="P177" s="8"/>
      <c r="R177" s="12"/>
      <c r="S177" s="8"/>
      <c r="U177" s="8"/>
    </row>
    <row r="178" ht="15.75" customHeight="1">
      <c r="L178" s="8"/>
      <c r="N178" s="8"/>
      <c r="P178" s="8"/>
      <c r="R178" s="12"/>
      <c r="S178" s="8"/>
      <c r="U178" s="8"/>
    </row>
    <row r="179" ht="15.75" customHeight="1">
      <c r="L179" s="8"/>
      <c r="N179" s="8"/>
      <c r="P179" s="8"/>
      <c r="R179" s="12"/>
      <c r="S179" s="8"/>
      <c r="U179" s="8"/>
    </row>
    <row r="180" ht="15.75" customHeight="1">
      <c r="L180" s="8"/>
      <c r="N180" s="8"/>
      <c r="P180" s="8"/>
      <c r="R180" s="12"/>
      <c r="S180" s="8"/>
      <c r="U180" s="8"/>
    </row>
    <row r="181" ht="15.75" customHeight="1">
      <c r="L181" s="8"/>
      <c r="N181" s="8"/>
      <c r="P181" s="8"/>
      <c r="R181" s="12"/>
      <c r="S181" s="8"/>
      <c r="U181" s="8"/>
    </row>
    <row r="182" ht="15.75" customHeight="1">
      <c r="L182" s="8"/>
      <c r="N182" s="8"/>
      <c r="P182" s="8"/>
      <c r="R182" s="12"/>
      <c r="S182" s="8"/>
      <c r="U182" s="8"/>
    </row>
    <row r="183" ht="15.75" customHeight="1">
      <c r="L183" s="8"/>
      <c r="N183" s="8"/>
      <c r="P183" s="8"/>
      <c r="R183" s="12"/>
      <c r="S183" s="8"/>
      <c r="U183" s="8"/>
    </row>
    <row r="184" ht="15.75" customHeight="1">
      <c r="L184" s="8"/>
      <c r="N184" s="8"/>
      <c r="P184" s="8"/>
      <c r="R184" s="12"/>
      <c r="S184" s="8"/>
      <c r="U184" s="8"/>
    </row>
    <row r="185" ht="15.75" customHeight="1">
      <c r="L185" s="8"/>
      <c r="N185" s="8"/>
      <c r="P185" s="8"/>
      <c r="R185" s="12"/>
      <c r="S185" s="8"/>
      <c r="U185" s="8"/>
    </row>
    <row r="186" ht="15.75" customHeight="1">
      <c r="L186" s="8"/>
      <c r="N186" s="8"/>
      <c r="P186" s="8"/>
      <c r="R186" s="12"/>
      <c r="S186" s="8"/>
      <c r="U186" s="8"/>
    </row>
    <row r="187" ht="15.75" customHeight="1">
      <c r="L187" s="8"/>
      <c r="N187" s="8"/>
      <c r="P187" s="8"/>
      <c r="R187" s="12"/>
      <c r="S187" s="8"/>
      <c r="U187" s="8"/>
    </row>
    <row r="188" ht="15.75" customHeight="1">
      <c r="L188" s="8"/>
      <c r="N188" s="8"/>
      <c r="P188" s="8"/>
      <c r="R188" s="12"/>
      <c r="S188" s="8"/>
      <c r="U188" s="8"/>
    </row>
    <row r="189" ht="15.75" customHeight="1">
      <c r="L189" s="8"/>
      <c r="N189" s="8"/>
      <c r="P189" s="8"/>
      <c r="R189" s="12"/>
      <c r="S189" s="8"/>
      <c r="U189" s="8"/>
    </row>
    <row r="190" ht="15.75" customHeight="1">
      <c r="L190" s="8"/>
      <c r="N190" s="8"/>
      <c r="P190" s="8"/>
      <c r="R190" s="12"/>
      <c r="S190" s="8"/>
      <c r="U190" s="8"/>
    </row>
    <row r="191" ht="15.75" customHeight="1">
      <c r="L191" s="8"/>
      <c r="N191" s="8"/>
      <c r="P191" s="8"/>
      <c r="R191" s="12"/>
      <c r="S191" s="8"/>
      <c r="U191" s="8"/>
    </row>
    <row r="192" ht="15.75" customHeight="1">
      <c r="L192" s="8"/>
      <c r="N192" s="8"/>
      <c r="P192" s="8"/>
      <c r="R192" s="12"/>
      <c r="S192" s="8"/>
      <c r="U192" s="8"/>
    </row>
    <row r="193" ht="15.75" customHeight="1">
      <c r="L193" s="8"/>
      <c r="N193" s="8"/>
      <c r="P193" s="8"/>
      <c r="R193" s="12"/>
      <c r="S193" s="8"/>
      <c r="U193" s="8"/>
    </row>
    <row r="194" ht="15.75" customHeight="1">
      <c r="L194" s="8"/>
      <c r="N194" s="8"/>
      <c r="P194" s="8"/>
      <c r="R194" s="12"/>
      <c r="S194" s="8"/>
      <c r="U194" s="8"/>
    </row>
    <row r="195" ht="15.75" customHeight="1">
      <c r="L195" s="8"/>
      <c r="N195" s="8"/>
      <c r="P195" s="8"/>
      <c r="R195" s="12"/>
      <c r="S195" s="8"/>
      <c r="U195" s="8"/>
    </row>
    <row r="196" ht="15.75" customHeight="1">
      <c r="L196" s="8"/>
      <c r="N196" s="8"/>
      <c r="P196" s="8"/>
      <c r="R196" s="12"/>
      <c r="S196" s="8"/>
      <c r="U196" s="8"/>
    </row>
    <row r="197" ht="15.75" customHeight="1">
      <c r="L197" s="8"/>
      <c r="N197" s="8"/>
      <c r="P197" s="8"/>
      <c r="R197" s="12"/>
      <c r="S197" s="8"/>
      <c r="U197" s="8"/>
    </row>
    <row r="198" ht="15.75" customHeight="1">
      <c r="L198" s="8"/>
      <c r="N198" s="8"/>
      <c r="P198" s="8"/>
      <c r="R198" s="12"/>
      <c r="S198" s="8"/>
      <c r="U198" s="8"/>
    </row>
    <row r="199" ht="15.75" customHeight="1">
      <c r="L199" s="8"/>
      <c r="N199" s="8"/>
      <c r="P199" s="8"/>
      <c r="R199" s="12"/>
      <c r="S199" s="8"/>
      <c r="U199" s="8"/>
    </row>
    <row r="200" ht="15.75" customHeight="1">
      <c r="L200" s="8"/>
      <c r="N200" s="8"/>
      <c r="P200" s="8"/>
      <c r="R200" s="12"/>
      <c r="S200" s="8"/>
      <c r="U200" s="8"/>
    </row>
    <row r="201" ht="15.75" customHeight="1">
      <c r="L201" s="8"/>
      <c r="N201" s="8"/>
      <c r="P201" s="8"/>
      <c r="R201" s="12"/>
      <c r="S201" s="8"/>
      <c r="U201" s="8"/>
    </row>
    <row r="202" ht="15.75" customHeight="1">
      <c r="L202" s="8"/>
      <c r="N202" s="8"/>
      <c r="P202" s="8"/>
      <c r="R202" s="12"/>
      <c r="S202" s="8"/>
      <c r="U202" s="8"/>
    </row>
    <row r="203" ht="15.75" customHeight="1">
      <c r="L203" s="8"/>
      <c r="N203" s="8"/>
      <c r="P203" s="8"/>
      <c r="R203" s="12"/>
      <c r="S203" s="8"/>
      <c r="U203" s="8"/>
    </row>
    <row r="204" ht="15.75" customHeight="1">
      <c r="L204" s="8"/>
      <c r="N204" s="8"/>
      <c r="P204" s="8"/>
      <c r="R204" s="12"/>
      <c r="S204" s="8"/>
      <c r="U204" s="8"/>
    </row>
    <row r="205" ht="15.75" customHeight="1">
      <c r="L205" s="8"/>
      <c r="N205" s="8"/>
      <c r="P205" s="8"/>
      <c r="R205" s="12"/>
      <c r="S205" s="8"/>
      <c r="U205" s="8"/>
    </row>
    <row r="206" ht="15.75" customHeight="1">
      <c r="L206" s="8"/>
      <c r="N206" s="8"/>
      <c r="P206" s="8"/>
      <c r="R206" s="12"/>
      <c r="S206" s="8"/>
      <c r="U206" s="8"/>
    </row>
    <row r="207" ht="15.75" customHeight="1">
      <c r="L207" s="8"/>
      <c r="N207" s="8"/>
      <c r="P207" s="8"/>
      <c r="R207" s="12"/>
      <c r="S207" s="8"/>
      <c r="U207" s="8"/>
    </row>
    <row r="208" ht="15.75" customHeight="1">
      <c r="L208" s="8"/>
      <c r="N208" s="8"/>
      <c r="P208" s="8"/>
      <c r="R208" s="12"/>
      <c r="S208" s="8"/>
      <c r="U208" s="8"/>
    </row>
    <row r="209" ht="15.75" customHeight="1">
      <c r="L209" s="8"/>
      <c r="N209" s="8"/>
      <c r="P209" s="8"/>
      <c r="R209" s="12"/>
      <c r="S209" s="8"/>
      <c r="U209" s="8"/>
    </row>
    <row r="210" ht="15.75" customHeight="1">
      <c r="L210" s="8"/>
      <c r="N210" s="8"/>
      <c r="P210" s="8"/>
      <c r="R210" s="12"/>
      <c r="S210" s="8"/>
      <c r="U210" s="8"/>
    </row>
    <row r="211" ht="15.75" customHeight="1">
      <c r="L211" s="8"/>
      <c r="N211" s="8"/>
      <c r="P211" s="8"/>
      <c r="R211" s="12"/>
      <c r="S211" s="8"/>
      <c r="U211" s="8"/>
    </row>
    <row r="212" ht="15.75" customHeight="1">
      <c r="L212" s="8"/>
      <c r="N212" s="8"/>
      <c r="P212" s="8"/>
      <c r="R212" s="12"/>
      <c r="S212" s="8"/>
      <c r="U212" s="8"/>
    </row>
    <row r="213" ht="15.75" customHeight="1">
      <c r="L213" s="8"/>
      <c r="N213" s="8"/>
      <c r="P213" s="8"/>
      <c r="R213" s="12"/>
      <c r="S213" s="8"/>
      <c r="U213" s="8"/>
    </row>
    <row r="214" ht="15.75" customHeight="1">
      <c r="L214" s="8"/>
      <c r="N214" s="8"/>
      <c r="P214" s="8"/>
      <c r="R214" s="12"/>
      <c r="S214" s="8"/>
      <c r="U214" s="8"/>
    </row>
    <row r="215" ht="15.75" customHeight="1">
      <c r="L215" s="8"/>
      <c r="N215" s="8"/>
      <c r="P215" s="8"/>
      <c r="R215" s="12"/>
      <c r="S215" s="8"/>
      <c r="U215" s="8"/>
    </row>
    <row r="216" ht="15.75" customHeight="1">
      <c r="L216" s="8"/>
      <c r="N216" s="8"/>
      <c r="P216" s="8"/>
      <c r="R216" s="12"/>
      <c r="S216" s="8"/>
      <c r="U216" s="8"/>
    </row>
    <row r="217" ht="15.75" customHeight="1">
      <c r="L217" s="8"/>
      <c r="N217" s="8"/>
      <c r="P217" s="8"/>
      <c r="R217" s="12"/>
      <c r="S217" s="8"/>
      <c r="U217" s="8"/>
    </row>
    <row r="218" ht="15.75" customHeight="1">
      <c r="L218" s="8"/>
      <c r="N218" s="8"/>
      <c r="P218" s="8"/>
      <c r="R218" s="12"/>
      <c r="S218" s="8"/>
      <c r="U218" s="8"/>
    </row>
    <row r="219" ht="15.75" customHeight="1">
      <c r="L219" s="8"/>
      <c r="N219" s="8"/>
      <c r="P219" s="8"/>
      <c r="R219" s="12"/>
      <c r="S219" s="8"/>
      <c r="U219" s="8"/>
    </row>
    <row r="220" ht="15.75" customHeight="1">
      <c r="L220" s="8"/>
      <c r="N220" s="8"/>
      <c r="P220" s="8"/>
      <c r="R220" s="12"/>
      <c r="S220" s="8"/>
      <c r="U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</v>
      </c>
      <c r="B1" s="1" t="s">
        <v>3</v>
      </c>
      <c r="C1" s="2">
        <v>2011.0</v>
      </c>
      <c r="D1" s="2">
        <v>2012.0</v>
      </c>
      <c r="E1" s="2">
        <v>2013.0</v>
      </c>
      <c r="F1" s="2">
        <v>2014.0</v>
      </c>
      <c r="G1" s="2">
        <v>2015.0</v>
      </c>
    </row>
    <row r="2" ht="15.75" customHeight="1">
      <c r="A2" s="1" t="s">
        <v>8</v>
      </c>
      <c r="B2" s="1" t="s">
        <v>9</v>
      </c>
      <c r="C2" s="5">
        <v>22.82126</v>
      </c>
      <c r="D2" s="5">
        <v>24.80027</v>
      </c>
      <c r="E2" s="5">
        <v>26.71633</v>
      </c>
      <c r="F2" s="5">
        <v>27.19247</v>
      </c>
      <c r="G2" s="5">
        <v>27.48992</v>
      </c>
    </row>
    <row r="3" ht="15.75" customHeight="1">
      <c r="A3" s="1" t="s">
        <v>10</v>
      </c>
      <c r="B3" s="1" t="s">
        <v>11</v>
      </c>
      <c r="C3" s="5">
        <v>24.35684</v>
      </c>
      <c r="D3" s="5">
        <v>21.29923</v>
      </c>
      <c r="E3" s="5">
        <v>21.26614</v>
      </c>
      <c r="F3" s="5">
        <v>20.23739</v>
      </c>
      <c r="G3" s="5">
        <v>17.28324</v>
      </c>
    </row>
    <row r="4" ht="15.75" customHeight="1">
      <c r="A4" s="1" t="s">
        <v>14</v>
      </c>
      <c r="B4" s="1" t="s">
        <v>15</v>
      </c>
      <c r="C4" s="5">
        <v>44.31701</v>
      </c>
      <c r="D4" s="5">
        <v>45.30733</v>
      </c>
      <c r="E4" s="5">
        <v>46.19782</v>
      </c>
      <c r="F4" s="5">
        <v>45.01899</v>
      </c>
      <c r="G4" s="5">
        <v>38.01499</v>
      </c>
    </row>
    <row r="5" ht="15.75" customHeight="1">
      <c r="A5" s="1" t="s">
        <v>18</v>
      </c>
      <c r="B5" s="1" t="s">
        <v>19</v>
      </c>
      <c r="C5" s="5">
        <v>41.57626</v>
      </c>
      <c r="D5" s="5">
        <v>38.7276</v>
      </c>
      <c r="E5" s="5">
        <v>41.32284</v>
      </c>
      <c r="F5" s="5">
        <v>42.12649</v>
      </c>
      <c r="G5" s="5">
        <v>35.69536</v>
      </c>
    </row>
    <row r="6" ht="15.75" customHeight="1">
      <c r="A6" s="1" t="s">
        <v>20</v>
      </c>
      <c r="B6" s="1" t="s">
        <v>21</v>
      </c>
      <c r="C6" s="5">
        <v>45.35542</v>
      </c>
      <c r="D6" s="5">
        <v>43.20116</v>
      </c>
      <c r="E6" s="5">
        <v>45.74314</v>
      </c>
      <c r="F6" s="5">
        <v>47.83737</v>
      </c>
      <c r="G6" s="5">
        <v>41.38821</v>
      </c>
    </row>
    <row r="7" ht="15.75" customHeight="1">
      <c r="A7" s="1" t="s">
        <v>26</v>
      </c>
      <c r="B7" s="1" t="s">
        <v>27</v>
      </c>
      <c r="C7" s="5">
        <v>22.01175</v>
      </c>
      <c r="D7" s="5">
        <v>19.56745</v>
      </c>
      <c r="E7" s="5">
        <v>20.66577</v>
      </c>
      <c r="F7" s="5">
        <v>20.72119</v>
      </c>
      <c r="G7" s="5">
        <v>16.91188</v>
      </c>
    </row>
    <row r="8" ht="15.75" customHeight="1">
      <c r="A8" s="1" t="s">
        <v>28</v>
      </c>
      <c r="B8" s="1" t="s">
        <v>29</v>
      </c>
      <c r="C8" s="5">
        <v>93.34709</v>
      </c>
      <c r="D8" s="5">
        <v>91.93162</v>
      </c>
      <c r="E8" s="5">
        <v>76.40773</v>
      </c>
      <c r="F8" s="5">
        <v>70.3795</v>
      </c>
      <c r="G8" s="5">
        <v>60.92592</v>
      </c>
    </row>
    <row r="9" ht="15.75" customHeight="1">
      <c r="A9" s="1" t="s">
        <v>30</v>
      </c>
      <c r="B9" s="1" t="s">
        <v>31</v>
      </c>
      <c r="C9" s="5">
        <v>29.21987</v>
      </c>
      <c r="D9" s="5">
        <v>28.6626</v>
      </c>
      <c r="E9" s="5">
        <v>29.93752</v>
      </c>
      <c r="F9" s="5">
        <v>31.85381</v>
      </c>
      <c r="G9" s="5">
        <v>25.09717</v>
      </c>
    </row>
    <row r="10" ht="15.75" customHeight="1">
      <c r="A10" s="1" t="s">
        <v>32</v>
      </c>
      <c r="B10" s="1" t="s">
        <v>33</v>
      </c>
      <c r="C10" s="5">
        <v>14.81514</v>
      </c>
      <c r="D10" s="5">
        <v>15.67422</v>
      </c>
      <c r="E10" s="5">
        <v>15.86682</v>
      </c>
      <c r="F10" s="5">
        <v>18.60108</v>
      </c>
      <c r="G10" s="5">
        <v>16.56349</v>
      </c>
    </row>
    <row r="11" ht="15.75" customHeight="1">
      <c r="A11" s="1" t="s">
        <v>34</v>
      </c>
      <c r="B11" s="1" t="s">
        <v>35</v>
      </c>
      <c r="C11" s="5">
        <v>26.48695</v>
      </c>
      <c r="D11" s="5">
        <v>28.04816</v>
      </c>
      <c r="E11" s="5">
        <v>29.28838</v>
      </c>
      <c r="F11" s="5">
        <v>25.4614</v>
      </c>
      <c r="G11" s="5">
        <v>15.65406</v>
      </c>
    </row>
    <row r="12" ht="15.75" customHeight="1">
      <c r="A12" s="1" t="s">
        <v>40</v>
      </c>
      <c r="B12" s="1" t="s">
        <v>41</v>
      </c>
      <c r="C12" s="5">
        <v>16.24254</v>
      </c>
      <c r="D12" s="5">
        <v>15.50445</v>
      </c>
      <c r="E12" s="5">
        <v>16.29293</v>
      </c>
      <c r="F12" s="5">
        <v>16.32023</v>
      </c>
      <c r="G12" s="5">
        <v>14.21244</v>
      </c>
    </row>
    <row r="13" ht="15.75" customHeight="1">
      <c r="A13" s="1" t="s">
        <v>44</v>
      </c>
      <c r="B13" s="1" t="s">
        <v>45</v>
      </c>
      <c r="C13" s="5">
        <v>426.1776</v>
      </c>
      <c r="D13" s="5">
        <v>447.3613</v>
      </c>
      <c r="E13" s="5">
        <v>439.5952</v>
      </c>
      <c r="F13" s="5">
        <v>464.1511</v>
      </c>
      <c r="G13" s="5">
        <v>469.3291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13" max="13" width="18.43"/>
  </cols>
  <sheetData>
    <row r="1" ht="15.75" customHeight="1">
      <c r="A1" s="1" t="s">
        <v>2</v>
      </c>
      <c r="B1" s="1" t="s">
        <v>3</v>
      </c>
      <c r="C1" s="2">
        <v>2009.0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2">
        <v>2017.0</v>
      </c>
      <c r="L1" s="4" t="s">
        <v>46</v>
      </c>
      <c r="M1" s="6">
        <v>2018.0</v>
      </c>
      <c r="N1" s="4" t="s">
        <v>49</v>
      </c>
      <c r="O1" s="6">
        <v>2018.0</v>
      </c>
      <c r="P1" s="4" t="s">
        <v>50</v>
      </c>
      <c r="Q1" s="6">
        <v>2018.0</v>
      </c>
      <c r="R1" s="7">
        <v>2018.0</v>
      </c>
      <c r="S1" s="8" t="s">
        <v>51</v>
      </c>
      <c r="U1" s="8" t="s">
        <v>52</v>
      </c>
    </row>
    <row r="2" ht="15.75" customHeight="1">
      <c r="A2" s="1" t="s">
        <v>6</v>
      </c>
      <c r="B2" s="1" t="s">
        <v>7</v>
      </c>
      <c r="C2" s="2">
        <v>73.66</v>
      </c>
      <c r="D2" s="2">
        <v>85.2</v>
      </c>
      <c r="E2" s="2">
        <v>98.2</v>
      </c>
      <c r="F2" s="2">
        <v>109.34</v>
      </c>
      <c r="G2" s="2">
        <v>121.74</v>
      </c>
      <c r="H2" s="2">
        <v>116.7</v>
      </c>
      <c r="I2" s="2">
        <v>127.11</v>
      </c>
      <c r="J2" s="2">
        <v>103.46</v>
      </c>
      <c r="K2" s="2">
        <v>123.96</v>
      </c>
      <c r="L2" s="9">
        <v>93.16</v>
      </c>
      <c r="N2" s="9">
        <v>11652.57</v>
      </c>
      <c r="P2" s="10">
        <v>4.4494502E7</v>
      </c>
      <c r="R2" s="7">
        <v>5.1847513408436E11</v>
      </c>
      <c r="S2" s="11">
        <f t="shared" ref="S2:S18" si="1">R2/1000000000</f>
        <v>518.4751341</v>
      </c>
      <c r="U2" s="8" t="s">
        <v>53</v>
      </c>
    </row>
    <row r="3" ht="15.75" customHeight="1">
      <c r="A3" s="1" t="s">
        <v>8</v>
      </c>
      <c r="B3" s="1" t="s">
        <v>9</v>
      </c>
      <c r="C3" s="2">
        <v>874.07</v>
      </c>
      <c r="D3" s="2">
        <v>1053.83</v>
      </c>
      <c r="E3" s="2">
        <v>1190.56</v>
      </c>
      <c r="F3" s="2">
        <v>1153.22</v>
      </c>
      <c r="G3" s="2">
        <v>1073.38</v>
      </c>
      <c r="H3" s="2">
        <v>1098.32</v>
      </c>
      <c r="I3" s="2">
        <v>1009.64</v>
      </c>
      <c r="J3" s="2">
        <v>1090.61</v>
      </c>
      <c r="K3" s="2">
        <v>1125.57</v>
      </c>
      <c r="L3" s="9">
        <v>1068.8</v>
      </c>
      <c r="N3" s="9">
        <v>57305.3</v>
      </c>
      <c r="P3" s="10">
        <v>2.4992369E7</v>
      </c>
      <c r="R3" s="7">
        <v>1.43219517866832E12</v>
      </c>
      <c r="S3" s="11">
        <f t="shared" si="1"/>
        <v>1432.195179</v>
      </c>
      <c r="U3" s="8" t="s">
        <v>8</v>
      </c>
    </row>
    <row r="4" ht="15.75" customHeight="1">
      <c r="A4" s="1" t="s">
        <v>10</v>
      </c>
      <c r="B4" s="1" t="s">
        <v>11</v>
      </c>
      <c r="C4" s="2">
        <v>132.29</v>
      </c>
      <c r="D4" s="2">
        <v>173.74</v>
      </c>
      <c r="E4" s="2">
        <v>187.01</v>
      </c>
      <c r="F4" s="2">
        <v>170.54</v>
      </c>
      <c r="G4" s="2">
        <v>163.53</v>
      </c>
      <c r="H4" s="2">
        <v>161.07</v>
      </c>
      <c r="I4" s="2">
        <v>120.4</v>
      </c>
      <c r="J4" s="2">
        <v>117.5</v>
      </c>
      <c r="K4" s="2">
        <v>140.9</v>
      </c>
      <c r="L4" s="9">
        <v>132.56</v>
      </c>
      <c r="N4" s="9">
        <v>8920.76</v>
      </c>
      <c r="P4" s="10">
        <v>2.09469333E8</v>
      </c>
      <c r="R4" s="7">
        <v>1.86862608790848E12</v>
      </c>
      <c r="S4" s="11">
        <f t="shared" si="1"/>
        <v>1868.626088</v>
      </c>
      <c r="U4" s="8" t="s">
        <v>53</v>
      </c>
    </row>
    <row r="5" ht="15.75" customHeight="1">
      <c r="A5" s="1" t="s">
        <v>14</v>
      </c>
      <c r="B5" s="1" t="s">
        <v>15</v>
      </c>
      <c r="C5" s="2">
        <v>563.09</v>
      </c>
      <c r="D5" s="2">
        <v>568.03</v>
      </c>
      <c r="E5" s="2">
        <v>623.01</v>
      </c>
      <c r="F5" s="2">
        <v>589.16</v>
      </c>
      <c r="G5" s="2">
        <v>527.77</v>
      </c>
      <c r="H5" s="2">
        <v>503.81</v>
      </c>
      <c r="I5" s="2">
        <v>502.41</v>
      </c>
      <c r="J5" s="2">
        <v>492.47</v>
      </c>
      <c r="K5" s="2">
        <v>584.11</v>
      </c>
      <c r="L5" s="9">
        <v>583.41</v>
      </c>
      <c r="N5" s="9">
        <v>46124.67</v>
      </c>
      <c r="P5" s="10">
        <v>3.7058856E7</v>
      </c>
      <c r="R5" s="7">
        <v>1.70932732424004E12</v>
      </c>
      <c r="S5" s="11">
        <f t="shared" si="1"/>
        <v>1709.327324</v>
      </c>
      <c r="U5" s="8" t="s">
        <v>54</v>
      </c>
    </row>
    <row r="6" ht="15.75" customHeight="1">
      <c r="A6" s="1" t="s">
        <v>16</v>
      </c>
      <c r="B6" s="1" t="s">
        <v>17</v>
      </c>
      <c r="C6" s="2">
        <v>79.36</v>
      </c>
      <c r="D6" s="2">
        <v>86.5</v>
      </c>
      <c r="E6" s="2">
        <v>102.64</v>
      </c>
      <c r="F6" s="2">
        <v>116.53</v>
      </c>
      <c r="G6" s="2">
        <v>132.52</v>
      </c>
      <c r="H6" s="2">
        <v>147.16</v>
      </c>
      <c r="I6" s="2">
        <v>156.13</v>
      </c>
      <c r="J6" s="2">
        <v>156.7</v>
      </c>
      <c r="K6" s="2">
        <v>164.33</v>
      </c>
      <c r="L6" s="9">
        <v>179.5</v>
      </c>
      <c r="N6" s="9">
        <v>9770.85</v>
      </c>
      <c r="P6" s="10">
        <v>1.39273E9</v>
      </c>
      <c r="R6" s="7">
        <v>1.36081518646379E13</v>
      </c>
      <c r="S6" s="11">
        <f t="shared" si="1"/>
        <v>13608.15186</v>
      </c>
      <c r="U6" s="8" t="s">
        <v>55</v>
      </c>
    </row>
    <row r="7" ht="15.75" customHeight="1">
      <c r="A7" s="1" t="s">
        <v>18</v>
      </c>
      <c r="B7" s="1" t="s">
        <v>19</v>
      </c>
      <c r="C7" s="2">
        <v>1033.64</v>
      </c>
      <c r="D7" s="2">
        <v>950.09</v>
      </c>
      <c r="E7" s="2">
        <v>988.65</v>
      </c>
      <c r="F7" s="2">
        <v>914.34</v>
      </c>
      <c r="G7" s="2">
        <v>945.73</v>
      </c>
      <c r="H7" s="2">
        <v>959.25</v>
      </c>
      <c r="I7" s="2">
        <v>831.05</v>
      </c>
      <c r="J7" s="2">
        <v>857.89</v>
      </c>
      <c r="K7" s="2">
        <v>903.57</v>
      </c>
      <c r="L7" s="9">
        <v>952.42</v>
      </c>
      <c r="N7" s="9">
        <v>41463.64</v>
      </c>
      <c r="P7" s="10">
        <v>6.6987244E7</v>
      </c>
      <c r="R7" s="7">
        <v>2.77753523927798E12</v>
      </c>
      <c r="S7" s="11">
        <f t="shared" si="1"/>
        <v>2777.535239</v>
      </c>
      <c r="U7" s="8" t="s">
        <v>56</v>
      </c>
    </row>
    <row r="8" ht="15.75" customHeight="1">
      <c r="A8" s="1" t="s">
        <v>20</v>
      </c>
      <c r="B8" s="1" t="s">
        <v>21</v>
      </c>
      <c r="C8" s="2">
        <v>579.59</v>
      </c>
      <c r="D8" s="2">
        <v>565.63</v>
      </c>
      <c r="E8" s="2">
        <v>599.69</v>
      </c>
      <c r="F8" s="2">
        <v>577.81</v>
      </c>
      <c r="G8" s="2">
        <v>569.54</v>
      </c>
      <c r="H8" s="2">
        <v>569.29</v>
      </c>
      <c r="I8" s="2">
        <v>487.38</v>
      </c>
      <c r="J8" s="2">
        <v>504.92</v>
      </c>
      <c r="K8" s="2">
        <v>549.04</v>
      </c>
      <c r="L8" s="9">
        <v>596.55</v>
      </c>
      <c r="N8" s="9">
        <v>48195.58</v>
      </c>
      <c r="P8" s="10">
        <v>8.2927922E7</v>
      </c>
      <c r="R8" s="7">
        <v>3.99675929105781E12</v>
      </c>
      <c r="S8" s="11">
        <f t="shared" si="1"/>
        <v>3996.759291</v>
      </c>
      <c r="U8" s="8" t="s">
        <v>56</v>
      </c>
    </row>
    <row r="9" ht="15.75" customHeight="1">
      <c r="A9" s="1" t="s">
        <v>22</v>
      </c>
      <c r="B9" s="1" t="s">
        <v>23</v>
      </c>
      <c r="C9" s="2">
        <v>31.8</v>
      </c>
      <c r="D9" s="2">
        <v>37.34</v>
      </c>
      <c r="E9" s="2">
        <v>39.7</v>
      </c>
      <c r="F9" s="2">
        <v>37.3</v>
      </c>
      <c r="G9" s="2">
        <v>37.01</v>
      </c>
      <c r="H9" s="2">
        <v>39.3</v>
      </c>
      <c r="I9" s="2">
        <v>39.15</v>
      </c>
      <c r="J9" s="2">
        <v>42.76</v>
      </c>
      <c r="K9" s="2">
        <v>48.23</v>
      </c>
      <c r="L9" s="9">
        <v>49.17</v>
      </c>
      <c r="N9" s="9">
        <v>2015.59</v>
      </c>
      <c r="P9" s="10">
        <v>1.352617328E9</v>
      </c>
      <c r="R9" s="7">
        <v>2.72632261682131E12</v>
      </c>
      <c r="S9" s="11">
        <f t="shared" si="1"/>
        <v>2726.322617</v>
      </c>
      <c r="U9" s="8" t="s">
        <v>55</v>
      </c>
    </row>
    <row r="10" ht="15.75" customHeight="1">
      <c r="A10" s="1" t="s">
        <v>24</v>
      </c>
      <c r="B10" s="1" t="s">
        <v>25</v>
      </c>
      <c r="C10" s="2">
        <v>13.85</v>
      </c>
      <c r="D10" s="2">
        <v>19.28</v>
      </c>
      <c r="E10" s="2">
        <v>23.82</v>
      </c>
      <c r="F10" s="2">
        <v>26.29</v>
      </c>
      <c r="G10" s="2">
        <v>33.3</v>
      </c>
      <c r="H10" s="2">
        <v>27.16</v>
      </c>
      <c r="I10" s="2">
        <v>29.56</v>
      </c>
      <c r="J10" s="2">
        <v>28.24</v>
      </c>
      <c r="K10" s="2">
        <v>30.9</v>
      </c>
      <c r="L10" s="9">
        <v>27.79</v>
      </c>
      <c r="N10" s="9">
        <v>3893.6</v>
      </c>
      <c r="P10" s="10">
        <v>2.67663435E8</v>
      </c>
      <c r="R10" s="7">
        <v>1.04217330062555E12</v>
      </c>
      <c r="S10" s="11">
        <f t="shared" si="1"/>
        <v>1042.173301</v>
      </c>
      <c r="U10" s="8" t="s">
        <v>55</v>
      </c>
    </row>
    <row r="11" ht="15.75" customHeight="1">
      <c r="A11" s="1" t="s">
        <v>26</v>
      </c>
      <c r="B11" s="1" t="s">
        <v>27</v>
      </c>
      <c r="C11" s="2">
        <v>576.26</v>
      </c>
      <c r="D11" s="2">
        <v>540.19</v>
      </c>
      <c r="E11" s="2">
        <v>569.71</v>
      </c>
      <c r="F11" s="2">
        <v>500.19</v>
      </c>
      <c r="G11" s="2">
        <v>497.35</v>
      </c>
      <c r="H11" s="2">
        <v>455.69</v>
      </c>
      <c r="I11" s="2">
        <v>365.23</v>
      </c>
      <c r="J11" s="2">
        <v>412.9</v>
      </c>
      <c r="K11" s="2">
        <v>436.89</v>
      </c>
      <c r="L11" s="9">
        <v>460.15</v>
      </c>
      <c r="N11" s="9">
        <v>34318.35</v>
      </c>
      <c r="P11" s="10">
        <v>6.0431283E7</v>
      </c>
      <c r="R11" s="7">
        <v>2.07390198887823E12</v>
      </c>
      <c r="S11" s="11">
        <f t="shared" si="1"/>
        <v>2073.901989</v>
      </c>
      <c r="U11" s="8" t="s">
        <v>56</v>
      </c>
    </row>
    <row r="12" ht="15.75" customHeight="1">
      <c r="A12" s="1" t="s">
        <v>28</v>
      </c>
      <c r="B12" s="1" t="s">
        <v>29</v>
      </c>
      <c r="C12" s="2">
        <v>401.92</v>
      </c>
      <c r="D12" s="2">
        <v>426.76</v>
      </c>
      <c r="E12" s="2">
        <v>475.32</v>
      </c>
      <c r="F12" s="2">
        <v>470.2</v>
      </c>
      <c r="G12" s="2">
        <v>384.67</v>
      </c>
      <c r="H12" s="2">
        <v>368.34</v>
      </c>
      <c r="I12" s="2">
        <v>331.18</v>
      </c>
      <c r="J12" s="2">
        <v>365.93</v>
      </c>
      <c r="K12" s="2">
        <v>357.98</v>
      </c>
      <c r="L12" s="9">
        <v>368.44</v>
      </c>
      <c r="N12" s="9">
        <v>39286.74</v>
      </c>
      <c r="P12" s="10">
        <v>1.265291E8</v>
      </c>
      <c r="R12" s="7">
        <v>4.97091555663888E12</v>
      </c>
      <c r="S12" s="11">
        <f t="shared" si="1"/>
        <v>4970.915557</v>
      </c>
      <c r="U12" s="8" t="s">
        <v>55</v>
      </c>
    </row>
    <row r="13" ht="15.75" customHeight="1">
      <c r="A13" s="1" t="s">
        <v>30</v>
      </c>
      <c r="B13" s="1" t="s">
        <v>31</v>
      </c>
      <c r="C13" s="2">
        <v>498.41</v>
      </c>
      <c r="D13" s="2">
        <v>568.57</v>
      </c>
      <c r="E13" s="2">
        <v>620.62</v>
      </c>
      <c r="F13" s="2">
        <v>636.49</v>
      </c>
      <c r="G13" s="2">
        <v>680.39</v>
      </c>
      <c r="H13" s="2">
        <v>740.0</v>
      </c>
      <c r="I13" s="2">
        <v>716.86</v>
      </c>
      <c r="J13" s="2">
        <v>719.77</v>
      </c>
      <c r="K13" s="2">
        <v>761.1</v>
      </c>
      <c r="L13" s="9">
        <v>834.12</v>
      </c>
      <c r="N13" s="9">
        <v>31362.75</v>
      </c>
      <c r="P13" s="10">
        <v>5.1635256E7</v>
      </c>
      <c r="R13" s="7">
        <v>1.61942370116963E12</v>
      </c>
      <c r="S13" s="11">
        <f t="shared" si="1"/>
        <v>1619.423701</v>
      </c>
      <c r="U13" s="8" t="s">
        <v>55</v>
      </c>
    </row>
    <row r="14" ht="15.75" customHeight="1">
      <c r="A14" s="1" t="s">
        <v>32</v>
      </c>
      <c r="B14" s="1" t="s">
        <v>33</v>
      </c>
      <c r="C14" s="2">
        <v>43.17</v>
      </c>
      <c r="D14" s="2">
        <v>51.69</v>
      </c>
      <c r="E14" s="2">
        <v>55.93</v>
      </c>
      <c r="F14" s="2">
        <v>59.51</v>
      </c>
      <c r="G14" s="2">
        <v>65.96</v>
      </c>
      <c r="H14" s="2">
        <v>71.98</v>
      </c>
      <c r="I14" s="2">
        <v>63.51</v>
      </c>
      <c r="J14" s="2">
        <v>48.81</v>
      </c>
      <c r="K14" s="2">
        <v>46.33</v>
      </c>
      <c r="L14" s="9">
        <v>52.04</v>
      </c>
      <c r="N14" s="9">
        <v>9698.08</v>
      </c>
      <c r="P14" s="10">
        <v>1.26190788E8</v>
      </c>
      <c r="R14" s="7">
        <v>1.22380888558561E12</v>
      </c>
      <c r="S14" s="11">
        <f t="shared" si="1"/>
        <v>1223.808886</v>
      </c>
      <c r="U14" s="8" t="s">
        <v>54</v>
      </c>
    </row>
    <row r="15" ht="15.75" customHeight="1">
      <c r="A15" s="1" t="s">
        <v>34</v>
      </c>
      <c r="B15" s="1" t="s">
        <v>35</v>
      </c>
      <c r="C15" s="2">
        <v>360.91</v>
      </c>
      <c r="D15" s="2">
        <v>411.06</v>
      </c>
      <c r="E15" s="2">
        <v>491.31</v>
      </c>
      <c r="F15" s="2">
        <v>568.91</v>
      </c>
      <c r="G15" s="2">
        <v>615.67</v>
      </c>
      <c r="H15" s="2">
        <v>588.91</v>
      </c>
      <c r="I15" s="2">
        <v>460.93</v>
      </c>
      <c r="J15" s="2">
        <v>479.73</v>
      </c>
      <c r="K15" s="2">
        <v>460.41</v>
      </c>
      <c r="L15" s="9">
        <v>424.89</v>
      </c>
      <c r="N15" s="9">
        <v>11472.7</v>
      </c>
      <c r="P15" s="10">
        <v>1.4447805E8</v>
      </c>
      <c r="R15" s="7">
        <v>1.65755376558067E12</v>
      </c>
      <c r="S15" s="11">
        <f t="shared" si="1"/>
        <v>1657.553766</v>
      </c>
      <c r="U15" s="8" t="s">
        <v>55</v>
      </c>
    </row>
    <row r="16" ht="15.75" customHeight="1">
      <c r="A16" s="1" t="s">
        <v>38</v>
      </c>
      <c r="B16" s="1" t="s">
        <v>39</v>
      </c>
      <c r="C16" s="2">
        <v>71.17</v>
      </c>
      <c r="D16" s="2">
        <v>81.77</v>
      </c>
      <c r="E16" s="2">
        <v>88.34</v>
      </c>
      <c r="F16" s="2">
        <v>84.98</v>
      </c>
      <c r="G16" s="2">
        <v>76.7</v>
      </c>
      <c r="H16" s="2">
        <v>71.36</v>
      </c>
      <c r="I16" s="2">
        <v>62.99</v>
      </c>
      <c r="J16" s="2">
        <v>56.4</v>
      </c>
      <c r="K16" s="2">
        <v>63.84</v>
      </c>
      <c r="L16" s="9">
        <v>63.0</v>
      </c>
      <c r="N16" s="9">
        <v>6339.57</v>
      </c>
      <c r="P16" s="10">
        <v>5.7779622E7</v>
      </c>
      <c r="R16" s="7">
        <v>3.6629820983458E11</v>
      </c>
      <c r="S16" s="11">
        <f t="shared" si="1"/>
        <v>366.2982098</v>
      </c>
      <c r="U16" s="8" t="s">
        <v>57</v>
      </c>
    </row>
    <row r="17" ht="15.75" customHeight="1">
      <c r="A17" s="1" t="s">
        <v>40</v>
      </c>
      <c r="B17" s="1" t="s">
        <v>41</v>
      </c>
      <c r="C17" s="2">
        <v>229.28</v>
      </c>
      <c r="D17" s="2">
        <v>248.03</v>
      </c>
      <c r="E17" s="2">
        <v>235.62</v>
      </c>
      <c r="F17" s="2">
        <v>240.56</v>
      </c>
      <c r="G17" s="2">
        <v>245.79</v>
      </c>
      <c r="H17" s="2">
        <v>230.11</v>
      </c>
      <c r="I17" s="2">
        <v>202.23</v>
      </c>
      <c r="J17" s="2">
        <v>223.67</v>
      </c>
      <c r="K17" s="2">
        <v>219.77</v>
      </c>
      <c r="L17" s="9">
        <v>230.41</v>
      </c>
      <c r="N17" s="9">
        <v>9311.37</v>
      </c>
      <c r="P17" s="10">
        <v>8.2319724E7</v>
      </c>
      <c r="R17" s="7">
        <v>7.6650908883758E11</v>
      </c>
      <c r="S17" s="11">
        <f t="shared" si="1"/>
        <v>766.5090888</v>
      </c>
      <c r="U17" s="8" t="s">
        <v>55</v>
      </c>
    </row>
    <row r="18" ht="15.75" customHeight="1">
      <c r="A18" s="1" t="s">
        <v>42</v>
      </c>
      <c r="B18" s="1" t="s">
        <v>43</v>
      </c>
      <c r="C18" s="2">
        <v>929.96</v>
      </c>
      <c r="D18" s="2">
        <v>925.38</v>
      </c>
      <c r="E18" s="2">
        <v>952.76</v>
      </c>
      <c r="F18" s="2">
        <v>918.29</v>
      </c>
      <c r="G18" s="2">
        <v>886.69</v>
      </c>
      <c r="H18" s="2">
        <v>915.96</v>
      </c>
      <c r="I18" s="2">
        <v>827.01</v>
      </c>
      <c r="J18" s="2">
        <v>733.57</v>
      </c>
      <c r="K18" s="2">
        <v>702.91</v>
      </c>
      <c r="L18" s="9">
        <v>751.96</v>
      </c>
      <c r="N18" s="9">
        <v>42491.36</v>
      </c>
      <c r="P18" s="10">
        <v>6.6488991E7</v>
      </c>
      <c r="R18" s="7">
        <v>2.8252079475029E12</v>
      </c>
      <c r="S18" s="11">
        <f t="shared" si="1"/>
        <v>2825.207948</v>
      </c>
      <c r="U18" s="8" t="s">
        <v>56</v>
      </c>
    </row>
    <row r="19" ht="15.75" customHeight="1">
      <c r="L19" s="8"/>
      <c r="N19" s="8"/>
      <c r="P19" s="8"/>
      <c r="R19" s="12"/>
      <c r="S19" s="8"/>
      <c r="U19" s="8"/>
    </row>
    <row r="20" ht="15.75" customHeight="1">
      <c r="L20" s="8"/>
      <c r="N20" s="8"/>
      <c r="P20" s="8"/>
      <c r="R20" s="12"/>
      <c r="S20" s="8"/>
      <c r="U20" s="8"/>
    </row>
    <row r="21" ht="15.75" customHeight="1">
      <c r="L21" s="8"/>
      <c r="N21" s="8"/>
      <c r="P21" s="8"/>
      <c r="R21" s="12"/>
      <c r="S21" s="8"/>
      <c r="U21" s="8"/>
    </row>
    <row r="22" ht="15.75" customHeight="1">
      <c r="L22" s="8"/>
      <c r="N22" s="8"/>
      <c r="P22" s="8"/>
      <c r="R22" s="12"/>
      <c r="S22" s="8"/>
      <c r="U22" s="8"/>
    </row>
    <row r="23" ht="15.75" customHeight="1">
      <c r="L23" s="8"/>
      <c r="N23" s="8"/>
      <c r="P23" s="8"/>
      <c r="R23" s="12"/>
      <c r="S23" s="8"/>
      <c r="U23" s="8"/>
    </row>
    <row r="24" ht="15.75" customHeight="1">
      <c r="L24" s="8"/>
      <c r="N24" s="8"/>
      <c r="P24" s="8"/>
      <c r="R24" s="12"/>
      <c r="S24" s="8"/>
      <c r="U24" s="8"/>
    </row>
    <row r="25" ht="15.75" customHeight="1">
      <c r="L25" s="8"/>
      <c r="N25" s="8"/>
      <c r="P25" s="8"/>
      <c r="R25" s="12"/>
      <c r="S25" s="8"/>
      <c r="U25" s="8"/>
    </row>
    <row r="26" ht="15.75" customHeight="1">
      <c r="L26" s="8"/>
      <c r="N26" s="8"/>
      <c r="P26" s="8"/>
      <c r="R26" s="12"/>
      <c r="S26" s="8"/>
      <c r="U26" s="8"/>
    </row>
    <row r="27" ht="15.75" customHeight="1">
      <c r="L27" s="8"/>
      <c r="N27" s="8"/>
      <c r="P27" s="8"/>
      <c r="R27" s="12"/>
      <c r="S27" s="8"/>
      <c r="U27" s="8"/>
    </row>
    <row r="28" ht="15.75" customHeight="1">
      <c r="L28" s="8"/>
      <c r="N28" s="8"/>
      <c r="P28" s="8"/>
      <c r="R28" s="12"/>
      <c r="S28" s="8"/>
      <c r="U28" s="8"/>
    </row>
    <row r="29" ht="15.75" customHeight="1">
      <c r="L29" s="8"/>
      <c r="N29" s="8"/>
      <c r="P29" s="8"/>
      <c r="R29" s="12"/>
      <c r="S29" s="8"/>
      <c r="U29" s="8"/>
    </row>
    <row r="30" ht="15.75" customHeight="1">
      <c r="L30" s="8"/>
      <c r="N30" s="8"/>
      <c r="P30" s="8"/>
      <c r="R30" s="12"/>
      <c r="S30" s="8"/>
      <c r="U30" s="8"/>
    </row>
    <row r="31" ht="15.75" customHeight="1">
      <c r="L31" s="8"/>
      <c r="N31" s="8"/>
      <c r="P31" s="8"/>
      <c r="R31" s="12"/>
      <c r="S31" s="8"/>
      <c r="U31" s="8"/>
    </row>
    <row r="32" ht="15.75" customHeight="1">
      <c r="L32" s="8"/>
      <c r="N32" s="8"/>
      <c r="P32" s="8"/>
      <c r="R32" s="12"/>
      <c r="S32" s="8"/>
      <c r="U32" s="8"/>
    </row>
    <row r="33" ht="15.75" customHeight="1">
      <c r="L33" s="8"/>
      <c r="N33" s="8"/>
      <c r="P33" s="8"/>
      <c r="R33" s="12"/>
      <c r="S33" s="8"/>
      <c r="U33" s="8"/>
    </row>
    <row r="34" ht="15.75" customHeight="1">
      <c r="L34" s="8"/>
      <c r="N34" s="8"/>
      <c r="P34" s="8"/>
      <c r="R34" s="12"/>
      <c r="S34" s="8"/>
      <c r="U34" s="8"/>
    </row>
    <row r="35" ht="15.75" customHeight="1">
      <c r="L35" s="8"/>
      <c r="N35" s="8"/>
      <c r="P35" s="8"/>
      <c r="R35" s="12"/>
      <c r="S35" s="8"/>
      <c r="U35" s="8"/>
    </row>
    <row r="36" ht="15.75" customHeight="1">
      <c r="L36" s="8"/>
      <c r="N36" s="8"/>
      <c r="P36" s="8"/>
      <c r="R36" s="12"/>
      <c r="S36" s="8"/>
      <c r="U36" s="8"/>
    </row>
    <row r="37" ht="15.75" customHeight="1">
      <c r="L37" s="8"/>
      <c r="N37" s="8"/>
      <c r="P37" s="8"/>
      <c r="R37" s="12"/>
      <c r="S37" s="8"/>
      <c r="U37" s="8"/>
    </row>
    <row r="38" ht="15.75" customHeight="1">
      <c r="L38" s="8"/>
      <c r="N38" s="8"/>
      <c r="P38" s="8"/>
      <c r="R38" s="12"/>
      <c r="S38" s="8"/>
      <c r="U38" s="8"/>
    </row>
    <row r="39" ht="15.75" customHeight="1">
      <c r="L39" s="8"/>
      <c r="N39" s="8"/>
      <c r="P39" s="8"/>
      <c r="R39" s="12"/>
      <c r="S39" s="8"/>
      <c r="U39" s="8"/>
    </row>
    <row r="40" ht="15.75" customHeight="1">
      <c r="L40" s="8"/>
      <c r="N40" s="8"/>
      <c r="P40" s="8"/>
      <c r="R40" s="12"/>
      <c r="S40" s="8"/>
      <c r="U40" s="8"/>
    </row>
    <row r="41" ht="15.75" customHeight="1">
      <c r="L41" s="8"/>
      <c r="N41" s="8"/>
      <c r="P41" s="8"/>
      <c r="R41" s="12"/>
      <c r="S41" s="8"/>
      <c r="U41" s="8"/>
    </row>
    <row r="42" ht="15.75" customHeight="1">
      <c r="L42" s="8"/>
      <c r="N42" s="8"/>
      <c r="P42" s="8"/>
      <c r="R42" s="12"/>
      <c r="S42" s="8"/>
      <c r="U42" s="8"/>
    </row>
    <row r="43" ht="15.75" customHeight="1">
      <c r="L43" s="8"/>
      <c r="N43" s="8"/>
      <c r="P43" s="8"/>
      <c r="R43" s="12"/>
      <c r="S43" s="8"/>
      <c r="U43" s="8"/>
    </row>
    <row r="44" ht="15.75" customHeight="1">
      <c r="L44" s="8"/>
      <c r="N44" s="8"/>
      <c r="P44" s="8"/>
      <c r="R44" s="12"/>
      <c r="S44" s="8"/>
      <c r="U44" s="8"/>
    </row>
    <row r="45" ht="15.75" customHeight="1">
      <c r="L45" s="8"/>
      <c r="N45" s="8"/>
      <c r="P45" s="8"/>
      <c r="R45" s="12"/>
      <c r="S45" s="8"/>
      <c r="U45" s="8"/>
    </row>
    <row r="46" ht="15.75" customHeight="1">
      <c r="L46" s="8"/>
      <c r="N46" s="8"/>
      <c r="P46" s="8"/>
      <c r="R46" s="12"/>
      <c r="S46" s="8"/>
      <c r="U46" s="8"/>
    </row>
    <row r="47" ht="15.75" customHeight="1">
      <c r="L47" s="8"/>
      <c r="N47" s="8"/>
      <c r="P47" s="8"/>
      <c r="R47" s="12"/>
      <c r="S47" s="8"/>
      <c r="U47" s="8"/>
    </row>
    <row r="48" ht="15.75" customHeight="1">
      <c r="L48" s="8"/>
      <c r="N48" s="8"/>
      <c r="P48" s="8"/>
      <c r="R48" s="12"/>
      <c r="S48" s="8"/>
      <c r="U48" s="8"/>
    </row>
    <row r="49" ht="15.75" customHeight="1">
      <c r="L49" s="8"/>
      <c r="N49" s="8"/>
      <c r="P49" s="8"/>
      <c r="R49" s="12"/>
      <c r="S49" s="8"/>
      <c r="U49" s="8"/>
    </row>
    <row r="50" ht="15.75" customHeight="1">
      <c r="L50" s="8"/>
      <c r="N50" s="8"/>
      <c r="P50" s="8"/>
      <c r="R50" s="12"/>
      <c r="S50" s="8"/>
      <c r="U50" s="8"/>
    </row>
    <row r="51" ht="15.75" customHeight="1">
      <c r="L51" s="8"/>
      <c r="N51" s="8"/>
      <c r="P51" s="8"/>
      <c r="R51" s="12"/>
      <c r="S51" s="8"/>
      <c r="U51" s="8"/>
    </row>
    <row r="52" ht="15.75" customHeight="1">
      <c r="L52" s="8"/>
      <c r="N52" s="8"/>
      <c r="P52" s="8"/>
      <c r="R52" s="12"/>
      <c r="S52" s="8"/>
      <c r="U52" s="8"/>
    </row>
    <row r="53" ht="15.75" customHeight="1">
      <c r="L53" s="8"/>
      <c r="N53" s="8"/>
      <c r="P53" s="8"/>
      <c r="R53" s="12"/>
      <c r="S53" s="8"/>
      <c r="U53" s="8"/>
    </row>
    <row r="54" ht="15.75" customHeight="1">
      <c r="L54" s="8"/>
      <c r="N54" s="8"/>
      <c r="P54" s="8"/>
      <c r="R54" s="12"/>
      <c r="S54" s="8"/>
      <c r="U54" s="8"/>
    </row>
    <row r="55" ht="15.75" customHeight="1">
      <c r="L55" s="8"/>
      <c r="N55" s="8"/>
      <c r="P55" s="8"/>
      <c r="R55" s="12"/>
      <c r="S55" s="8"/>
      <c r="U55" s="8"/>
    </row>
    <row r="56" ht="15.75" customHeight="1">
      <c r="L56" s="8"/>
      <c r="N56" s="8"/>
      <c r="P56" s="8"/>
      <c r="R56" s="12"/>
      <c r="S56" s="8"/>
      <c r="U56" s="8"/>
    </row>
    <row r="57" ht="15.75" customHeight="1">
      <c r="L57" s="8"/>
      <c r="N57" s="8"/>
      <c r="P57" s="8"/>
      <c r="R57" s="12"/>
      <c r="S57" s="8"/>
      <c r="U57" s="8"/>
    </row>
    <row r="58" ht="15.75" customHeight="1">
      <c r="L58" s="8"/>
      <c r="N58" s="8"/>
      <c r="P58" s="8"/>
      <c r="R58" s="12"/>
      <c r="S58" s="8"/>
      <c r="U58" s="8"/>
    </row>
    <row r="59" ht="15.75" customHeight="1">
      <c r="L59" s="8"/>
      <c r="N59" s="8"/>
      <c r="P59" s="8"/>
      <c r="R59" s="12"/>
      <c r="S59" s="8"/>
      <c r="U59" s="8"/>
    </row>
    <row r="60" ht="15.75" customHeight="1">
      <c r="L60" s="8"/>
      <c r="N60" s="8"/>
      <c r="P60" s="8"/>
      <c r="R60" s="12"/>
      <c r="S60" s="8"/>
      <c r="U60" s="8"/>
    </row>
    <row r="61" ht="15.75" customHeight="1">
      <c r="L61" s="8"/>
      <c r="N61" s="8"/>
      <c r="P61" s="8"/>
      <c r="R61" s="12"/>
      <c r="S61" s="8"/>
      <c r="U61" s="8"/>
    </row>
    <row r="62" ht="15.75" customHeight="1">
      <c r="L62" s="8"/>
      <c r="N62" s="8"/>
      <c r="P62" s="8"/>
      <c r="R62" s="12"/>
      <c r="S62" s="8"/>
      <c r="U62" s="8"/>
    </row>
    <row r="63" ht="15.75" customHeight="1">
      <c r="L63" s="8"/>
      <c r="N63" s="8"/>
      <c r="P63" s="8"/>
      <c r="R63" s="12"/>
      <c r="S63" s="8"/>
      <c r="U63" s="8"/>
    </row>
    <row r="64" ht="15.75" customHeight="1">
      <c r="L64" s="8"/>
      <c r="N64" s="8"/>
      <c r="P64" s="8"/>
      <c r="R64" s="12"/>
      <c r="S64" s="8"/>
      <c r="U64" s="8"/>
    </row>
    <row r="65" ht="15.75" customHeight="1">
      <c r="L65" s="8"/>
      <c r="N65" s="8"/>
      <c r="P65" s="8"/>
      <c r="R65" s="12"/>
      <c r="S65" s="8"/>
      <c r="U65" s="8"/>
    </row>
    <row r="66" ht="15.75" customHeight="1">
      <c r="L66" s="8"/>
      <c r="N66" s="8"/>
      <c r="P66" s="8"/>
      <c r="R66" s="12"/>
      <c r="S66" s="8"/>
      <c r="U66" s="8"/>
    </row>
    <row r="67" ht="15.75" customHeight="1">
      <c r="L67" s="8"/>
      <c r="N67" s="8"/>
      <c r="P67" s="8"/>
      <c r="R67" s="12"/>
      <c r="S67" s="8"/>
      <c r="U67" s="8"/>
    </row>
    <row r="68" ht="15.75" customHeight="1">
      <c r="L68" s="8"/>
      <c r="N68" s="8"/>
      <c r="P68" s="8"/>
      <c r="R68" s="12"/>
      <c r="S68" s="8"/>
      <c r="U68" s="8"/>
    </row>
    <row r="69" ht="15.75" customHeight="1">
      <c r="L69" s="8"/>
      <c r="N69" s="8"/>
      <c r="P69" s="8"/>
      <c r="R69" s="12"/>
      <c r="S69" s="8"/>
      <c r="U69" s="8"/>
    </row>
    <row r="70" ht="15.75" customHeight="1">
      <c r="L70" s="8"/>
      <c r="N70" s="8"/>
      <c r="P70" s="8"/>
      <c r="R70" s="12"/>
      <c r="S70" s="8"/>
      <c r="U70" s="8"/>
    </row>
    <row r="71" ht="15.75" customHeight="1">
      <c r="L71" s="8"/>
      <c r="N71" s="8"/>
      <c r="P71" s="8"/>
      <c r="R71" s="12"/>
      <c r="S71" s="8"/>
      <c r="U71" s="8"/>
    </row>
    <row r="72" ht="15.75" customHeight="1">
      <c r="L72" s="8"/>
      <c r="N72" s="8"/>
      <c r="P72" s="8"/>
      <c r="R72" s="12"/>
      <c r="S72" s="8"/>
      <c r="U72" s="8"/>
    </row>
    <row r="73" ht="15.75" customHeight="1">
      <c r="L73" s="8"/>
      <c r="N73" s="8"/>
      <c r="P73" s="8"/>
      <c r="R73" s="12"/>
      <c r="S73" s="8"/>
      <c r="U73" s="8"/>
    </row>
    <row r="74" ht="15.75" customHeight="1">
      <c r="L74" s="8"/>
      <c r="N74" s="8"/>
      <c r="P74" s="8"/>
      <c r="R74" s="12"/>
      <c r="S74" s="8"/>
      <c r="U74" s="8"/>
    </row>
    <row r="75" ht="15.75" customHeight="1">
      <c r="L75" s="8"/>
      <c r="N75" s="8"/>
      <c r="P75" s="8"/>
      <c r="R75" s="12"/>
      <c r="S75" s="8"/>
      <c r="U75" s="8"/>
    </row>
    <row r="76" ht="15.75" customHeight="1">
      <c r="L76" s="8"/>
      <c r="N76" s="8"/>
      <c r="P76" s="8"/>
      <c r="R76" s="12"/>
      <c r="S76" s="8"/>
      <c r="U76" s="8"/>
    </row>
    <row r="77" ht="15.75" customHeight="1">
      <c r="L77" s="8"/>
      <c r="N77" s="8"/>
      <c r="P77" s="8"/>
      <c r="R77" s="12"/>
      <c r="S77" s="8"/>
      <c r="U77" s="8"/>
    </row>
    <row r="78" ht="15.75" customHeight="1">
      <c r="L78" s="8"/>
      <c r="N78" s="8"/>
      <c r="P78" s="8"/>
      <c r="R78" s="12"/>
      <c r="S78" s="8"/>
      <c r="U78" s="8"/>
    </row>
    <row r="79" ht="15.75" customHeight="1">
      <c r="L79" s="8"/>
      <c r="N79" s="8"/>
      <c r="P79" s="8"/>
      <c r="R79" s="12"/>
      <c r="S79" s="8"/>
      <c r="U79" s="8"/>
    </row>
    <row r="80" ht="15.75" customHeight="1">
      <c r="L80" s="8"/>
      <c r="N80" s="8"/>
      <c r="P80" s="8"/>
      <c r="R80" s="12"/>
      <c r="S80" s="8"/>
      <c r="U80" s="8"/>
    </row>
    <row r="81" ht="15.75" customHeight="1">
      <c r="L81" s="8"/>
      <c r="N81" s="8"/>
      <c r="P81" s="8"/>
      <c r="R81" s="12"/>
      <c r="S81" s="8"/>
      <c r="U81" s="8"/>
    </row>
    <row r="82" ht="15.75" customHeight="1">
      <c r="L82" s="8"/>
      <c r="N82" s="8"/>
      <c r="P82" s="8"/>
      <c r="R82" s="12"/>
      <c r="S82" s="8"/>
      <c r="U82" s="8"/>
    </row>
    <row r="83" ht="15.75" customHeight="1">
      <c r="L83" s="8"/>
      <c r="N83" s="8"/>
      <c r="P83" s="8"/>
      <c r="R83" s="12"/>
      <c r="S83" s="8"/>
      <c r="U83" s="8"/>
    </row>
    <row r="84" ht="15.75" customHeight="1">
      <c r="L84" s="8"/>
      <c r="N84" s="8"/>
      <c r="P84" s="8"/>
      <c r="R84" s="12"/>
      <c r="S84" s="8"/>
      <c r="U84" s="8"/>
    </row>
    <row r="85" ht="15.75" customHeight="1">
      <c r="L85" s="8"/>
      <c r="N85" s="8"/>
      <c r="P85" s="8"/>
      <c r="R85" s="12"/>
      <c r="S85" s="8"/>
      <c r="U85" s="8"/>
    </row>
    <row r="86" ht="15.75" customHeight="1">
      <c r="L86" s="8"/>
      <c r="N86" s="8"/>
      <c r="P86" s="8"/>
      <c r="R86" s="12"/>
      <c r="S86" s="8"/>
      <c r="U86" s="8"/>
    </row>
    <row r="87" ht="15.75" customHeight="1">
      <c r="L87" s="8"/>
      <c r="N87" s="8"/>
      <c r="P87" s="8"/>
      <c r="R87" s="12"/>
      <c r="S87" s="8"/>
      <c r="U87" s="8"/>
    </row>
    <row r="88" ht="15.75" customHeight="1">
      <c r="L88" s="8"/>
      <c r="N88" s="8"/>
      <c r="P88" s="8"/>
      <c r="R88" s="12"/>
      <c r="S88" s="8"/>
      <c r="U88" s="8"/>
    </row>
    <row r="89" ht="15.75" customHeight="1">
      <c r="L89" s="8"/>
      <c r="N89" s="8"/>
      <c r="P89" s="8"/>
      <c r="R89" s="12"/>
      <c r="S89" s="8"/>
      <c r="U89" s="8"/>
    </row>
    <row r="90" ht="15.75" customHeight="1">
      <c r="L90" s="8"/>
      <c r="N90" s="8"/>
      <c r="P90" s="8"/>
      <c r="R90" s="12"/>
      <c r="S90" s="8"/>
      <c r="U90" s="8"/>
    </row>
    <row r="91" ht="15.75" customHeight="1">
      <c r="L91" s="8"/>
      <c r="N91" s="8"/>
      <c r="P91" s="8"/>
      <c r="R91" s="12"/>
      <c r="S91" s="8"/>
      <c r="U91" s="8"/>
    </row>
    <row r="92" ht="15.75" customHeight="1">
      <c r="L92" s="8"/>
      <c r="N92" s="8"/>
      <c r="P92" s="8"/>
      <c r="R92" s="12"/>
      <c r="S92" s="8"/>
      <c r="U92" s="8"/>
    </row>
    <row r="93" ht="15.75" customHeight="1">
      <c r="L93" s="8"/>
      <c r="N93" s="8"/>
      <c r="P93" s="8"/>
      <c r="R93" s="12"/>
      <c r="S93" s="8"/>
      <c r="U93" s="8"/>
    </row>
    <row r="94" ht="15.75" customHeight="1">
      <c r="L94" s="8"/>
      <c r="N94" s="8"/>
      <c r="P94" s="8"/>
      <c r="R94" s="12"/>
      <c r="S94" s="8"/>
      <c r="U94" s="8"/>
    </row>
    <row r="95" ht="15.75" customHeight="1">
      <c r="L95" s="8"/>
      <c r="N95" s="8"/>
      <c r="P95" s="8"/>
      <c r="R95" s="12"/>
      <c r="S95" s="8"/>
      <c r="U95" s="8"/>
    </row>
    <row r="96" ht="15.75" customHeight="1">
      <c r="L96" s="8"/>
      <c r="N96" s="8"/>
      <c r="P96" s="8"/>
      <c r="R96" s="12"/>
      <c r="S96" s="8"/>
      <c r="U96" s="8"/>
    </row>
    <row r="97" ht="15.75" customHeight="1">
      <c r="L97" s="8"/>
      <c r="N97" s="8"/>
      <c r="P97" s="8"/>
      <c r="R97" s="12"/>
      <c r="S97" s="8"/>
      <c r="U97" s="8"/>
    </row>
    <row r="98" ht="15.75" customHeight="1">
      <c r="L98" s="8"/>
      <c r="N98" s="8"/>
      <c r="P98" s="8"/>
      <c r="R98" s="12"/>
      <c r="S98" s="8"/>
      <c r="U98" s="8"/>
    </row>
    <row r="99" ht="15.75" customHeight="1">
      <c r="L99" s="8"/>
      <c r="N99" s="8"/>
      <c r="P99" s="8"/>
      <c r="R99" s="12"/>
      <c r="S99" s="8"/>
      <c r="U99" s="8"/>
    </row>
    <row r="100" ht="15.75" customHeight="1">
      <c r="L100" s="8"/>
      <c r="N100" s="8"/>
      <c r="P100" s="8"/>
      <c r="R100" s="12"/>
      <c r="S100" s="8"/>
      <c r="U100" s="8"/>
    </row>
    <row r="101" ht="15.75" customHeight="1">
      <c r="L101" s="8"/>
      <c r="N101" s="8"/>
      <c r="P101" s="8"/>
      <c r="R101" s="12"/>
      <c r="S101" s="8"/>
      <c r="U101" s="8"/>
    </row>
    <row r="102" ht="15.75" customHeight="1">
      <c r="L102" s="8"/>
      <c r="N102" s="8"/>
      <c r="P102" s="8"/>
      <c r="R102" s="12"/>
      <c r="S102" s="8"/>
      <c r="U102" s="8"/>
    </row>
    <row r="103" ht="15.75" customHeight="1">
      <c r="L103" s="8"/>
      <c r="N103" s="8"/>
      <c r="P103" s="8"/>
      <c r="R103" s="12"/>
      <c r="S103" s="8"/>
      <c r="U103" s="8"/>
    </row>
    <row r="104" ht="15.75" customHeight="1">
      <c r="L104" s="8"/>
      <c r="N104" s="8"/>
      <c r="P104" s="8"/>
      <c r="R104" s="12"/>
      <c r="S104" s="8"/>
      <c r="U104" s="8"/>
    </row>
    <row r="105" ht="15.75" customHeight="1">
      <c r="L105" s="8"/>
      <c r="N105" s="8"/>
      <c r="P105" s="8"/>
      <c r="R105" s="12"/>
      <c r="S105" s="8"/>
      <c r="U105" s="8"/>
    </row>
    <row r="106" ht="15.75" customHeight="1">
      <c r="L106" s="8"/>
      <c r="N106" s="8"/>
      <c r="P106" s="8"/>
      <c r="R106" s="12"/>
      <c r="S106" s="8"/>
      <c r="U106" s="8"/>
    </row>
    <row r="107" ht="15.75" customHeight="1">
      <c r="L107" s="8"/>
      <c r="N107" s="8"/>
      <c r="P107" s="8"/>
      <c r="R107" s="12"/>
      <c r="S107" s="8"/>
      <c r="U107" s="8"/>
    </row>
    <row r="108" ht="15.75" customHeight="1">
      <c r="L108" s="8"/>
      <c r="N108" s="8"/>
      <c r="P108" s="8"/>
      <c r="R108" s="12"/>
      <c r="S108" s="8"/>
      <c r="U108" s="8"/>
    </row>
    <row r="109" ht="15.75" customHeight="1">
      <c r="L109" s="8"/>
      <c r="N109" s="8"/>
      <c r="P109" s="8"/>
      <c r="R109" s="12"/>
      <c r="S109" s="8"/>
      <c r="U109" s="8"/>
    </row>
    <row r="110" ht="15.75" customHeight="1">
      <c r="L110" s="8"/>
      <c r="N110" s="8"/>
      <c r="P110" s="8"/>
      <c r="R110" s="12"/>
      <c r="S110" s="8"/>
      <c r="U110" s="8"/>
    </row>
    <row r="111" ht="15.75" customHeight="1">
      <c r="L111" s="8"/>
      <c r="N111" s="8"/>
      <c r="P111" s="8"/>
      <c r="R111" s="12"/>
      <c r="S111" s="8"/>
      <c r="U111" s="8"/>
    </row>
    <row r="112" ht="15.75" customHeight="1">
      <c r="L112" s="8"/>
      <c r="N112" s="8"/>
      <c r="P112" s="8"/>
      <c r="R112" s="12"/>
      <c r="S112" s="8"/>
      <c r="U112" s="8"/>
    </row>
    <row r="113" ht="15.75" customHeight="1">
      <c r="L113" s="8"/>
      <c r="N113" s="8"/>
      <c r="P113" s="8"/>
      <c r="R113" s="12"/>
      <c r="S113" s="8"/>
      <c r="U113" s="8"/>
    </row>
    <row r="114" ht="15.75" customHeight="1">
      <c r="L114" s="8"/>
      <c r="N114" s="8"/>
      <c r="P114" s="8"/>
      <c r="R114" s="12"/>
      <c r="S114" s="8"/>
      <c r="U114" s="8"/>
    </row>
    <row r="115" ht="15.75" customHeight="1">
      <c r="L115" s="8"/>
      <c r="N115" s="8"/>
      <c r="P115" s="8"/>
      <c r="R115" s="12"/>
      <c r="S115" s="8"/>
      <c r="U115" s="8"/>
    </row>
    <row r="116" ht="15.75" customHeight="1">
      <c r="L116" s="8"/>
      <c r="N116" s="8"/>
      <c r="P116" s="8"/>
      <c r="R116" s="12"/>
      <c r="S116" s="8"/>
      <c r="U116" s="8"/>
    </row>
    <row r="117" ht="15.75" customHeight="1">
      <c r="L117" s="8"/>
      <c r="N117" s="8"/>
      <c r="P117" s="8"/>
      <c r="R117" s="12"/>
      <c r="S117" s="8"/>
      <c r="U117" s="8"/>
    </row>
    <row r="118" ht="15.75" customHeight="1">
      <c r="L118" s="8"/>
      <c r="N118" s="8"/>
      <c r="P118" s="8"/>
      <c r="R118" s="12"/>
      <c r="S118" s="8"/>
      <c r="U118" s="8"/>
    </row>
    <row r="119" ht="15.75" customHeight="1">
      <c r="L119" s="8"/>
      <c r="N119" s="8"/>
      <c r="P119" s="8"/>
      <c r="R119" s="12"/>
      <c r="S119" s="8"/>
      <c r="U119" s="8"/>
    </row>
    <row r="120" ht="15.75" customHeight="1">
      <c r="L120" s="8"/>
      <c r="N120" s="8"/>
      <c r="P120" s="8"/>
      <c r="R120" s="12"/>
      <c r="S120" s="8"/>
      <c r="U120" s="8"/>
    </row>
    <row r="121" ht="15.75" customHeight="1">
      <c r="L121" s="8"/>
      <c r="N121" s="8"/>
      <c r="P121" s="8"/>
      <c r="R121" s="12"/>
      <c r="S121" s="8"/>
      <c r="U121" s="8"/>
    </row>
    <row r="122" ht="15.75" customHeight="1">
      <c r="L122" s="8"/>
      <c r="N122" s="8"/>
      <c r="P122" s="8"/>
      <c r="R122" s="12"/>
      <c r="S122" s="8"/>
      <c r="U122" s="8"/>
    </row>
    <row r="123" ht="15.75" customHeight="1">
      <c r="L123" s="8"/>
      <c r="N123" s="8"/>
      <c r="P123" s="8"/>
      <c r="R123" s="12"/>
      <c r="S123" s="8"/>
      <c r="U123" s="8"/>
    </row>
    <row r="124" ht="15.75" customHeight="1">
      <c r="L124" s="8"/>
      <c r="N124" s="8"/>
      <c r="P124" s="8"/>
      <c r="R124" s="12"/>
      <c r="S124" s="8"/>
      <c r="U124" s="8"/>
    </row>
    <row r="125" ht="15.75" customHeight="1">
      <c r="L125" s="8"/>
      <c r="N125" s="8"/>
      <c r="P125" s="8"/>
      <c r="R125" s="12"/>
      <c r="S125" s="8"/>
      <c r="U125" s="8"/>
    </row>
    <row r="126" ht="15.75" customHeight="1">
      <c r="L126" s="8"/>
      <c r="N126" s="8"/>
      <c r="P126" s="8"/>
      <c r="R126" s="12"/>
      <c r="S126" s="8"/>
      <c r="U126" s="8"/>
    </row>
    <row r="127" ht="15.75" customHeight="1">
      <c r="L127" s="8"/>
      <c r="N127" s="8"/>
      <c r="P127" s="8"/>
      <c r="R127" s="12"/>
      <c r="S127" s="8"/>
      <c r="U127" s="8"/>
    </row>
    <row r="128" ht="15.75" customHeight="1">
      <c r="L128" s="8"/>
      <c r="N128" s="8"/>
      <c r="P128" s="8"/>
      <c r="R128" s="12"/>
      <c r="S128" s="8"/>
      <c r="U128" s="8"/>
    </row>
    <row r="129" ht="15.75" customHeight="1">
      <c r="L129" s="8"/>
      <c r="N129" s="8"/>
      <c r="P129" s="8"/>
      <c r="R129" s="12"/>
      <c r="S129" s="8"/>
      <c r="U129" s="8"/>
    </row>
    <row r="130" ht="15.75" customHeight="1">
      <c r="L130" s="8"/>
      <c r="N130" s="8"/>
      <c r="P130" s="8"/>
      <c r="R130" s="12"/>
      <c r="S130" s="8"/>
      <c r="U130" s="8"/>
    </row>
    <row r="131" ht="15.75" customHeight="1">
      <c r="L131" s="8"/>
      <c r="N131" s="8"/>
      <c r="P131" s="8"/>
      <c r="R131" s="12"/>
      <c r="S131" s="8"/>
      <c r="U131" s="8"/>
    </row>
    <row r="132" ht="15.75" customHeight="1">
      <c r="L132" s="8"/>
      <c r="N132" s="8"/>
      <c r="P132" s="8"/>
      <c r="R132" s="12"/>
      <c r="S132" s="8"/>
      <c r="U132" s="8"/>
    </row>
    <row r="133" ht="15.75" customHeight="1">
      <c r="L133" s="8"/>
      <c r="N133" s="8"/>
      <c r="P133" s="8"/>
      <c r="R133" s="12"/>
      <c r="S133" s="8"/>
      <c r="U133" s="8"/>
    </row>
    <row r="134" ht="15.75" customHeight="1">
      <c r="L134" s="8"/>
      <c r="N134" s="8"/>
      <c r="P134" s="8"/>
      <c r="R134" s="12"/>
      <c r="S134" s="8"/>
      <c r="U134" s="8"/>
    </row>
    <row r="135" ht="15.75" customHeight="1">
      <c r="L135" s="8"/>
      <c r="N135" s="8"/>
      <c r="P135" s="8"/>
      <c r="R135" s="12"/>
      <c r="S135" s="8"/>
      <c r="U135" s="8"/>
    </row>
    <row r="136" ht="15.75" customHeight="1">
      <c r="L136" s="8"/>
      <c r="N136" s="8"/>
      <c r="P136" s="8"/>
      <c r="R136" s="12"/>
      <c r="S136" s="8"/>
      <c r="U136" s="8"/>
    </row>
    <row r="137" ht="15.75" customHeight="1">
      <c r="L137" s="8"/>
      <c r="N137" s="8"/>
      <c r="P137" s="8"/>
      <c r="R137" s="12"/>
      <c r="S137" s="8"/>
      <c r="U137" s="8"/>
    </row>
    <row r="138" ht="15.75" customHeight="1">
      <c r="L138" s="8"/>
      <c r="N138" s="8"/>
      <c r="P138" s="8"/>
      <c r="R138" s="12"/>
      <c r="S138" s="8"/>
      <c r="U138" s="8"/>
    </row>
    <row r="139" ht="15.75" customHeight="1">
      <c r="L139" s="8"/>
      <c r="N139" s="8"/>
      <c r="P139" s="8"/>
      <c r="R139" s="12"/>
      <c r="S139" s="8"/>
      <c r="U139" s="8"/>
    </row>
    <row r="140" ht="15.75" customHeight="1">
      <c r="L140" s="8"/>
      <c r="N140" s="8"/>
      <c r="P140" s="8"/>
      <c r="R140" s="12"/>
      <c r="S140" s="8"/>
      <c r="U140" s="8"/>
    </row>
    <row r="141" ht="15.75" customHeight="1">
      <c r="L141" s="8"/>
      <c r="N141" s="8"/>
      <c r="P141" s="8"/>
      <c r="R141" s="12"/>
      <c r="S141" s="8"/>
      <c r="U141" s="8"/>
    </row>
    <row r="142" ht="15.75" customHeight="1">
      <c r="L142" s="8"/>
      <c r="N142" s="8"/>
      <c r="P142" s="8"/>
      <c r="R142" s="12"/>
      <c r="S142" s="8"/>
      <c r="U142" s="8"/>
    </row>
    <row r="143" ht="15.75" customHeight="1">
      <c r="L143" s="8"/>
      <c r="N143" s="8"/>
      <c r="P143" s="8"/>
      <c r="R143" s="12"/>
      <c r="S143" s="8"/>
      <c r="U143" s="8"/>
    </row>
    <row r="144" ht="15.75" customHeight="1">
      <c r="L144" s="8"/>
      <c r="N144" s="8"/>
      <c r="P144" s="8"/>
      <c r="R144" s="12"/>
      <c r="S144" s="8"/>
      <c r="U144" s="8"/>
    </row>
    <row r="145" ht="15.75" customHeight="1">
      <c r="L145" s="8"/>
      <c r="N145" s="8"/>
      <c r="P145" s="8"/>
      <c r="R145" s="12"/>
      <c r="S145" s="8"/>
      <c r="U145" s="8"/>
    </row>
    <row r="146" ht="15.75" customHeight="1">
      <c r="L146" s="8"/>
      <c r="N146" s="8"/>
      <c r="P146" s="8"/>
      <c r="R146" s="12"/>
      <c r="S146" s="8"/>
      <c r="U146" s="8"/>
    </row>
    <row r="147" ht="15.75" customHeight="1">
      <c r="L147" s="8"/>
      <c r="N147" s="8"/>
      <c r="P147" s="8"/>
      <c r="R147" s="12"/>
      <c r="S147" s="8"/>
      <c r="U147" s="8"/>
    </row>
    <row r="148" ht="15.75" customHeight="1">
      <c r="L148" s="8"/>
      <c r="N148" s="8"/>
      <c r="P148" s="8"/>
      <c r="R148" s="12"/>
      <c r="S148" s="8"/>
      <c r="U148" s="8"/>
    </row>
    <row r="149" ht="15.75" customHeight="1">
      <c r="L149" s="8"/>
      <c r="N149" s="8"/>
      <c r="P149" s="8"/>
      <c r="R149" s="12"/>
      <c r="S149" s="8"/>
      <c r="U149" s="8"/>
    </row>
    <row r="150" ht="15.75" customHeight="1">
      <c r="L150" s="8"/>
      <c r="N150" s="8"/>
      <c r="P150" s="8"/>
      <c r="R150" s="12"/>
      <c r="S150" s="8"/>
      <c r="U150" s="8"/>
    </row>
    <row r="151" ht="15.75" customHeight="1">
      <c r="L151" s="8"/>
      <c r="N151" s="8"/>
      <c r="P151" s="8"/>
      <c r="R151" s="12"/>
      <c r="S151" s="8"/>
      <c r="U151" s="8"/>
    </row>
    <row r="152" ht="15.75" customHeight="1">
      <c r="L152" s="8"/>
      <c r="N152" s="8"/>
      <c r="P152" s="8"/>
      <c r="R152" s="12"/>
      <c r="S152" s="8"/>
      <c r="U152" s="8"/>
    </row>
    <row r="153" ht="15.75" customHeight="1">
      <c r="L153" s="8"/>
      <c r="N153" s="8"/>
      <c r="P153" s="8"/>
      <c r="R153" s="12"/>
      <c r="S153" s="8"/>
      <c r="U153" s="8"/>
    </row>
    <row r="154" ht="15.75" customHeight="1">
      <c r="L154" s="8"/>
      <c r="N154" s="8"/>
      <c r="P154" s="8"/>
      <c r="R154" s="12"/>
      <c r="S154" s="8"/>
      <c r="U154" s="8"/>
    </row>
    <row r="155" ht="15.75" customHeight="1">
      <c r="L155" s="8"/>
      <c r="N155" s="8"/>
      <c r="P155" s="8"/>
      <c r="R155" s="12"/>
      <c r="S155" s="8"/>
      <c r="U155" s="8"/>
    </row>
    <row r="156" ht="15.75" customHeight="1">
      <c r="L156" s="8"/>
      <c r="N156" s="8"/>
      <c r="P156" s="8"/>
      <c r="R156" s="12"/>
      <c r="S156" s="8"/>
      <c r="U156" s="8"/>
    </row>
    <row r="157" ht="15.75" customHeight="1">
      <c r="L157" s="8"/>
      <c r="N157" s="8"/>
      <c r="P157" s="8"/>
      <c r="R157" s="12"/>
      <c r="S157" s="8"/>
      <c r="U157" s="8"/>
    </row>
    <row r="158" ht="15.75" customHeight="1">
      <c r="L158" s="8"/>
      <c r="N158" s="8"/>
      <c r="P158" s="8"/>
      <c r="R158" s="12"/>
      <c r="S158" s="8"/>
      <c r="U158" s="8"/>
    </row>
    <row r="159" ht="15.75" customHeight="1">
      <c r="L159" s="8"/>
      <c r="N159" s="8"/>
      <c r="P159" s="8"/>
      <c r="R159" s="12"/>
      <c r="S159" s="8"/>
      <c r="U159" s="8"/>
    </row>
    <row r="160" ht="15.75" customHeight="1">
      <c r="L160" s="8"/>
      <c r="N160" s="8"/>
      <c r="P160" s="8"/>
      <c r="R160" s="12"/>
      <c r="S160" s="8"/>
      <c r="U160" s="8"/>
    </row>
    <row r="161" ht="15.75" customHeight="1">
      <c r="L161" s="8"/>
      <c r="N161" s="8"/>
      <c r="P161" s="8"/>
      <c r="R161" s="12"/>
      <c r="S161" s="8"/>
      <c r="U161" s="8"/>
    </row>
    <row r="162" ht="15.75" customHeight="1">
      <c r="L162" s="8"/>
      <c r="N162" s="8"/>
      <c r="P162" s="8"/>
      <c r="R162" s="12"/>
      <c r="S162" s="8"/>
      <c r="U162" s="8"/>
    </row>
    <row r="163" ht="15.75" customHeight="1">
      <c r="L163" s="8"/>
      <c r="N163" s="8"/>
      <c r="P163" s="8"/>
      <c r="R163" s="12"/>
      <c r="S163" s="8"/>
      <c r="U163" s="8"/>
    </row>
    <row r="164" ht="15.75" customHeight="1">
      <c r="L164" s="8"/>
      <c r="N164" s="8"/>
      <c r="P164" s="8"/>
      <c r="R164" s="12"/>
      <c r="S164" s="8"/>
      <c r="U164" s="8"/>
    </row>
    <row r="165" ht="15.75" customHeight="1">
      <c r="L165" s="8"/>
      <c r="N165" s="8"/>
      <c r="P165" s="8"/>
      <c r="R165" s="12"/>
      <c r="S165" s="8"/>
      <c r="U165" s="8"/>
    </row>
    <row r="166" ht="15.75" customHeight="1">
      <c r="L166" s="8"/>
      <c r="N166" s="8"/>
      <c r="P166" s="8"/>
      <c r="R166" s="12"/>
      <c r="S166" s="8"/>
      <c r="U166" s="8"/>
    </row>
    <row r="167" ht="15.75" customHeight="1">
      <c r="L167" s="8"/>
      <c r="N167" s="8"/>
      <c r="P167" s="8"/>
      <c r="R167" s="12"/>
      <c r="S167" s="8"/>
      <c r="U167" s="8"/>
    </row>
    <row r="168" ht="15.75" customHeight="1">
      <c r="L168" s="8"/>
      <c r="N168" s="8"/>
      <c r="P168" s="8"/>
      <c r="R168" s="12"/>
      <c r="S168" s="8"/>
      <c r="U168" s="8"/>
    </row>
    <row r="169" ht="15.75" customHeight="1">
      <c r="L169" s="8"/>
      <c r="N169" s="8"/>
      <c r="P169" s="8"/>
      <c r="R169" s="12"/>
      <c r="S169" s="8"/>
      <c r="U169" s="8"/>
    </row>
    <row r="170" ht="15.75" customHeight="1">
      <c r="L170" s="8"/>
      <c r="N170" s="8"/>
      <c r="P170" s="8"/>
      <c r="R170" s="12"/>
      <c r="S170" s="8"/>
      <c r="U170" s="8"/>
    </row>
    <row r="171" ht="15.75" customHeight="1">
      <c r="L171" s="8"/>
      <c r="N171" s="8"/>
      <c r="P171" s="8"/>
      <c r="R171" s="12"/>
      <c r="S171" s="8"/>
      <c r="U171" s="8"/>
    </row>
    <row r="172" ht="15.75" customHeight="1">
      <c r="L172" s="8"/>
      <c r="N172" s="8"/>
      <c r="P172" s="8"/>
      <c r="R172" s="12"/>
      <c r="S172" s="8"/>
      <c r="U172" s="8"/>
    </row>
    <row r="173" ht="15.75" customHeight="1">
      <c r="L173" s="8"/>
      <c r="N173" s="8"/>
      <c r="P173" s="8"/>
      <c r="R173" s="12"/>
      <c r="S173" s="8"/>
      <c r="U173" s="8"/>
    </row>
    <row r="174" ht="15.75" customHeight="1">
      <c r="L174" s="8"/>
      <c r="N174" s="8"/>
      <c r="P174" s="8"/>
      <c r="R174" s="12"/>
      <c r="S174" s="8"/>
      <c r="U174" s="8"/>
    </row>
    <row r="175" ht="15.75" customHeight="1">
      <c r="L175" s="8"/>
      <c r="N175" s="8"/>
      <c r="P175" s="8"/>
      <c r="R175" s="12"/>
      <c r="S175" s="8"/>
      <c r="U175" s="8"/>
    </row>
    <row r="176" ht="15.75" customHeight="1">
      <c r="L176" s="8"/>
      <c r="N176" s="8"/>
      <c r="P176" s="8"/>
      <c r="R176" s="12"/>
      <c r="S176" s="8"/>
      <c r="U176" s="8"/>
    </row>
    <row r="177" ht="15.75" customHeight="1">
      <c r="L177" s="8"/>
      <c r="N177" s="8"/>
      <c r="P177" s="8"/>
      <c r="R177" s="12"/>
      <c r="S177" s="8"/>
      <c r="U177" s="8"/>
    </row>
    <row r="178" ht="15.75" customHeight="1">
      <c r="L178" s="8"/>
      <c r="N178" s="8"/>
      <c r="P178" s="8"/>
      <c r="R178" s="12"/>
      <c r="S178" s="8"/>
      <c r="U178" s="8"/>
    </row>
    <row r="179" ht="15.75" customHeight="1">
      <c r="L179" s="8"/>
      <c r="N179" s="8"/>
      <c r="P179" s="8"/>
      <c r="R179" s="12"/>
      <c r="S179" s="8"/>
      <c r="U179" s="8"/>
    </row>
    <row r="180" ht="15.75" customHeight="1">
      <c r="L180" s="8"/>
      <c r="N180" s="8"/>
      <c r="P180" s="8"/>
      <c r="R180" s="12"/>
      <c r="S180" s="8"/>
      <c r="U180" s="8"/>
    </row>
    <row r="181" ht="15.75" customHeight="1">
      <c r="L181" s="8"/>
      <c r="N181" s="8"/>
      <c r="P181" s="8"/>
      <c r="R181" s="12"/>
      <c r="S181" s="8"/>
      <c r="U181" s="8"/>
    </row>
    <row r="182" ht="15.75" customHeight="1">
      <c r="L182" s="8"/>
      <c r="N182" s="8"/>
      <c r="P182" s="8"/>
      <c r="R182" s="12"/>
      <c r="S182" s="8"/>
      <c r="U182" s="8"/>
    </row>
    <row r="183" ht="15.75" customHeight="1">
      <c r="L183" s="8"/>
      <c r="N183" s="8"/>
      <c r="P183" s="8"/>
      <c r="R183" s="12"/>
      <c r="S183" s="8"/>
      <c r="U183" s="8"/>
    </row>
    <row r="184" ht="15.75" customHeight="1">
      <c r="L184" s="8"/>
      <c r="N184" s="8"/>
      <c r="P184" s="8"/>
      <c r="R184" s="12"/>
      <c r="S184" s="8"/>
      <c r="U184" s="8"/>
    </row>
    <row r="185" ht="15.75" customHeight="1">
      <c r="L185" s="8"/>
      <c r="N185" s="8"/>
      <c r="P185" s="8"/>
      <c r="R185" s="12"/>
      <c r="S185" s="8"/>
      <c r="U185" s="8"/>
    </row>
    <row r="186" ht="15.75" customHeight="1">
      <c r="L186" s="8"/>
      <c r="N186" s="8"/>
      <c r="P186" s="8"/>
      <c r="R186" s="12"/>
      <c r="S186" s="8"/>
      <c r="U186" s="8"/>
    </row>
    <row r="187" ht="15.75" customHeight="1">
      <c r="L187" s="8"/>
      <c r="N187" s="8"/>
      <c r="P187" s="8"/>
      <c r="R187" s="12"/>
      <c r="S187" s="8"/>
      <c r="U187" s="8"/>
    </row>
    <row r="188" ht="15.75" customHeight="1">
      <c r="L188" s="8"/>
      <c r="N188" s="8"/>
      <c r="P188" s="8"/>
      <c r="R188" s="12"/>
      <c r="S188" s="8"/>
      <c r="U188" s="8"/>
    </row>
    <row r="189" ht="15.75" customHeight="1">
      <c r="L189" s="8"/>
      <c r="N189" s="8"/>
      <c r="P189" s="8"/>
      <c r="R189" s="12"/>
      <c r="S189" s="8"/>
      <c r="U189" s="8"/>
    </row>
    <row r="190" ht="15.75" customHeight="1">
      <c r="L190" s="8"/>
      <c r="N190" s="8"/>
      <c r="P190" s="8"/>
      <c r="R190" s="12"/>
      <c r="S190" s="8"/>
      <c r="U190" s="8"/>
    </row>
    <row r="191" ht="15.75" customHeight="1">
      <c r="L191" s="8"/>
      <c r="N191" s="8"/>
      <c r="P191" s="8"/>
      <c r="R191" s="12"/>
      <c r="S191" s="8"/>
      <c r="U191" s="8"/>
    </row>
    <row r="192" ht="15.75" customHeight="1">
      <c r="L192" s="8"/>
      <c r="N192" s="8"/>
      <c r="P192" s="8"/>
      <c r="R192" s="12"/>
      <c r="S192" s="8"/>
      <c r="U192" s="8"/>
    </row>
    <row r="193" ht="15.75" customHeight="1">
      <c r="L193" s="8"/>
      <c r="N193" s="8"/>
      <c r="P193" s="8"/>
      <c r="R193" s="12"/>
      <c r="S193" s="8"/>
      <c r="U193" s="8"/>
    </row>
    <row r="194" ht="15.75" customHeight="1">
      <c r="L194" s="8"/>
      <c r="N194" s="8"/>
      <c r="P194" s="8"/>
      <c r="R194" s="12"/>
      <c r="S194" s="8"/>
      <c r="U194" s="8"/>
    </row>
    <row r="195" ht="15.75" customHeight="1">
      <c r="L195" s="8"/>
      <c r="N195" s="8"/>
      <c r="P195" s="8"/>
      <c r="R195" s="12"/>
      <c r="S195" s="8"/>
      <c r="U195" s="8"/>
    </row>
    <row r="196" ht="15.75" customHeight="1">
      <c r="L196" s="8"/>
      <c r="N196" s="8"/>
      <c r="P196" s="8"/>
      <c r="R196" s="12"/>
      <c r="S196" s="8"/>
      <c r="U196" s="8"/>
    </row>
    <row r="197" ht="15.75" customHeight="1">
      <c r="L197" s="8"/>
      <c r="N197" s="8"/>
      <c r="P197" s="8"/>
      <c r="R197" s="12"/>
      <c r="S197" s="8"/>
      <c r="U197" s="8"/>
    </row>
    <row r="198" ht="15.75" customHeight="1">
      <c r="L198" s="8"/>
      <c r="N198" s="8"/>
      <c r="P198" s="8"/>
      <c r="R198" s="12"/>
      <c r="S198" s="8"/>
      <c r="U198" s="8"/>
    </row>
    <row r="199" ht="15.75" customHeight="1">
      <c r="L199" s="8"/>
      <c r="N199" s="8"/>
      <c r="P199" s="8"/>
      <c r="R199" s="12"/>
      <c r="S199" s="8"/>
      <c r="U199" s="8"/>
    </row>
    <row r="200" ht="15.75" customHeight="1">
      <c r="L200" s="8"/>
      <c r="N200" s="8"/>
      <c r="P200" s="8"/>
      <c r="R200" s="12"/>
      <c r="S200" s="8"/>
      <c r="U200" s="8"/>
    </row>
    <row r="201" ht="15.75" customHeight="1">
      <c r="L201" s="8"/>
      <c r="N201" s="8"/>
      <c r="P201" s="8"/>
      <c r="R201" s="12"/>
      <c r="S201" s="8"/>
      <c r="U201" s="8"/>
    </row>
    <row r="202" ht="15.75" customHeight="1">
      <c r="L202" s="8"/>
      <c r="N202" s="8"/>
      <c r="P202" s="8"/>
      <c r="R202" s="12"/>
      <c r="S202" s="8"/>
      <c r="U202" s="8"/>
    </row>
    <row r="203" ht="15.75" customHeight="1">
      <c r="L203" s="8"/>
      <c r="N203" s="8"/>
      <c r="P203" s="8"/>
      <c r="R203" s="12"/>
      <c r="S203" s="8"/>
      <c r="U203" s="8"/>
    </row>
    <row r="204" ht="15.75" customHeight="1">
      <c r="L204" s="8"/>
      <c r="N204" s="8"/>
      <c r="P204" s="8"/>
      <c r="R204" s="12"/>
      <c r="S204" s="8"/>
      <c r="U204" s="8"/>
    </row>
    <row r="205" ht="15.75" customHeight="1">
      <c r="L205" s="8"/>
      <c r="N205" s="8"/>
      <c r="P205" s="8"/>
      <c r="R205" s="12"/>
      <c r="S205" s="8"/>
      <c r="U205" s="8"/>
    </row>
    <row r="206" ht="15.75" customHeight="1">
      <c r="L206" s="8"/>
      <c r="N206" s="8"/>
      <c r="P206" s="8"/>
      <c r="R206" s="12"/>
      <c r="S206" s="8"/>
      <c r="U206" s="8"/>
    </row>
    <row r="207" ht="15.75" customHeight="1">
      <c r="L207" s="8"/>
      <c r="N207" s="8"/>
      <c r="P207" s="8"/>
      <c r="R207" s="12"/>
      <c r="S207" s="8"/>
      <c r="U207" s="8"/>
    </row>
    <row r="208" ht="15.75" customHeight="1">
      <c r="L208" s="8"/>
      <c r="N208" s="8"/>
      <c r="P208" s="8"/>
      <c r="R208" s="12"/>
      <c r="S208" s="8"/>
      <c r="U208" s="8"/>
    </row>
    <row r="209" ht="15.75" customHeight="1">
      <c r="L209" s="8"/>
      <c r="N209" s="8"/>
      <c r="P209" s="8"/>
      <c r="R209" s="12"/>
      <c r="S209" s="8"/>
      <c r="U209" s="8"/>
    </row>
    <row r="210" ht="15.75" customHeight="1">
      <c r="L210" s="8"/>
      <c r="N210" s="8"/>
      <c r="P210" s="8"/>
      <c r="R210" s="12"/>
      <c r="S210" s="8"/>
      <c r="U210" s="8"/>
    </row>
    <row r="211" ht="15.75" customHeight="1">
      <c r="L211" s="8"/>
      <c r="N211" s="8"/>
      <c r="P211" s="8"/>
      <c r="R211" s="12"/>
      <c r="S211" s="8"/>
      <c r="U211" s="8"/>
    </row>
    <row r="212" ht="15.75" customHeight="1">
      <c r="L212" s="8"/>
      <c r="N212" s="8"/>
      <c r="P212" s="8"/>
      <c r="R212" s="12"/>
      <c r="S212" s="8"/>
      <c r="U212" s="8"/>
    </row>
    <row r="213" ht="15.75" customHeight="1">
      <c r="L213" s="8"/>
      <c r="N213" s="8"/>
      <c r="P213" s="8"/>
      <c r="R213" s="12"/>
      <c r="S213" s="8"/>
      <c r="U213" s="8"/>
    </row>
    <row r="214" ht="15.75" customHeight="1">
      <c r="L214" s="8"/>
      <c r="N214" s="8"/>
      <c r="P214" s="8"/>
      <c r="R214" s="12"/>
      <c r="S214" s="8"/>
      <c r="U214" s="8"/>
    </row>
    <row r="215" ht="15.75" customHeight="1">
      <c r="L215" s="8"/>
      <c r="N215" s="8"/>
      <c r="P215" s="8"/>
      <c r="R215" s="12"/>
      <c r="S215" s="8"/>
      <c r="U215" s="8"/>
    </row>
    <row r="216" ht="15.75" customHeight="1">
      <c r="L216" s="8"/>
      <c r="N216" s="8"/>
      <c r="P216" s="8"/>
      <c r="R216" s="12"/>
      <c r="S216" s="8"/>
      <c r="U216" s="8"/>
    </row>
    <row r="217" ht="15.75" customHeight="1">
      <c r="L217" s="8"/>
      <c r="N217" s="8"/>
      <c r="P217" s="8"/>
      <c r="R217" s="12"/>
      <c r="S217" s="8"/>
      <c r="U217" s="8"/>
    </row>
    <row r="218" ht="15.75" customHeight="1">
      <c r="L218" s="8"/>
      <c r="N218" s="8"/>
      <c r="P218" s="8"/>
      <c r="R218" s="12"/>
      <c r="S218" s="8"/>
      <c r="U218" s="8"/>
    </row>
    <row r="219" ht="15.75" customHeight="1">
      <c r="L219" s="8"/>
      <c r="N219" s="8"/>
      <c r="P219" s="8"/>
      <c r="R219" s="12"/>
      <c r="S219" s="8"/>
      <c r="U219" s="8"/>
    </row>
    <row r="220" ht="15.75" customHeight="1">
      <c r="L220" s="8"/>
      <c r="N220" s="8"/>
      <c r="P220" s="8"/>
      <c r="R220" s="12"/>
      <c r="S220" s="8"/>
      <c r="U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</v>
      </c>
      <c r="B1" s="1" t="s">
        <v>3</v>
      </c>
      <c r="C1" s="2">
        <v>2011.0</v>
      </c>
      <c r="D1" s="2">
        <v>2012.0</v>
      </c>
      <c r="E1" s="2">
        <v>2013.0</v>
      </c>
      <c r="F1" s="2">
        <v>2014.0</v>
      </c>
      <c r="G1" s="4" t="s">
        <v>58</v>
      </c>
      <c r="H1" s="6">
        <v>2015.0</v>
      </c>
      <c r="I1" s="8" t="s">
        <v>49</v>
      </c>
      <c r="J1" s="6">
        <v>2015.0</v>
      </c>
      <c r="K1" s="8" t="s">
        <v>50</v>
      </c>
      <c r="L1" s="13" t="s">
        <v>51</v>
      </c>
      <c r="N1" s="8" t="s">
        <v>52</v>
      </c>
    </row>
    <row r="2" ht="15.75" customHeight="1">
      <c r="A2" s="1" t="s">
        <v>8</v>
      </c>
      <c r="B2" s="1" t="s">
        <v>9</v>
      </c>
      <c r="C2" s="2">
        <v>1021.54</v>
      </c>
      <c r="D2" s="2">
        <v>1090.91</v>
      </c>
      <c r="E2" s="2">
        <v>1155.14</v>
      </c>
      <c r="F2" s="2">
        <v>1158.32</v>
      </c>
      <c r="G2" s="9">
        <v>1154.26</v>
      </c>
      <c r="H2" s="14"/>
      <c r="I2" s="15">
        <v>56748.42</v>
      </c>
      <c r="K2" s="16">
        <v>2.3815995E7</v>
      </c>
      <c r="L2" s="11">
        <v>1351.52009318579</v>
      </c>
      <c r="N2" s="8" t="s">
        <v>8</v>
      </c>
    </row>
    <row r="3" ht="15.75" customHeight="1">
      <c r="A3" s="1" t="s">
        <v>10</v>
      </c>
      <c r="B3" s="1" t="s">
        <v>11</v>
      </c>
      <c r="C3" s="2">
        <v>123.32</v>
      </c>
      <c r="D3" s="2">
        <v>106.88</v>
      </c>
      <c r="E3" s="2">
        <v>105.78</v>
      </c>
      <c r="F3" s="2">
        <v>99.81</v>
      </c>
      <c r="G3" s="9">
        <v>84.53</v>
      </c>
      <c r="H3" s="14"/>
      <c r="I3" s="15">
        <v>8814.0</v>
      </c>
      <c r="K3" s="16">
        <v>2.04471769E8</v>
      </c>
      <c r="L3" s="11">
        <v>1802.21437374132</v>
      </c>
      <c r="N3" s="8" t="s">
        <v>53</v>
      </c>
    </row>
    <row r="4" ht="15.75" customHeight="1">
      <c r="A4" s="1" t="s">
        <v>14</v>
      </c>
      <c r="B4" s="1" t="s">
        <v>15</v>
      </c>
      <c r="C4" s="2">
        <v>1290.56</v>
      </c>
      <c r="D4" s="2">
        <v>1305.15</v>
      </c>
      <c r="E4" s="2">
        <v>1316.82</v>
      </c>
      <c r="F4" s="2">
        <v>1270.38</v>
      </c>
      <c r="G4" s="9">
        <v>1064.76</v>
      </c>
      <c r="H4" s="14"/>
      <c r="I4" s="15">
        <v>43495.05</v>
      </c>
      <c r="K4" s="16">
        <v>3.5702908E7</v>
      </c>
      <c r="L4" s="11">
        <v>1552.89992523371</v>
      </c>
      <c r="N4" s="8" t="s">
        <v>54</v>
      </c>
    </row>
    <row r="5" ht="15.75" customHeight="1">
      <c r="A5" s="1" t="s">
        <v>18</v>
      </c>
      <c r="B5" s="1" t="s">
        <v>19</v>
      </c>
      <c r="C5" s="2">
        <v>636.28</v>
      </c>
      <c r="D5" s="2">
        <v>589.82</v>
      </c>
      <c r="E5" s="2">
        <v>626.12</v>
      </c>
      <c r="F5" s="2">
        <v>635.24</v>
      </c>
      <c r="G5" s="9">
        <v>536.02</v>
      </c>
      <c r="H5" s="14"/>
      <c r="I5" s="15">
        <v>36613.38</v>
      </c>
      <c r="K5" s="16">
        <v>6.6593366E7</v>
      </c>
      <c r="L5" s="11">
        <v>2438.20789625184</v>
      </c>
      <c r="N5" s="8" t="s">
        <v>56</v>
      </c>
    </row>
    <row r="6" ht="15.75" customHeight="1">
      <c r="A6" s="1" t="s">
        <v>20</v>
      </c>
      <c r="B6" s="1" t="s">
        <v>21</v>
      </c>
      <c r="C6" s="2">
        <v>565.0</v>
      </c>
      <c r="D6" s="2">
        <v>537.16</v>
      </c>
      <c r="E6" s="2">
        <v>567.21</v>
      </c>
      <c r="F6" s="2">
        <v>590.71</v>
      </c>
      <c r="G6" s="9">
        <v>506.67</v>
      </c>
      <c r="H6" s="14"/>
      <c r="I6" s="15">
        <v>41394.66</v>
      </c>
      <c r="K6" s="16">
        <v>8.1686611E7</v>
      </c>
      <c r="L6" s="11">
        <v>3381.3893386588197</v>
      </c>
      <c r="N6" s="8" t="s">
        <v>56</v>
      </c>
    </row>
    <row r="7" ht="15.75" customHeight="1">
      <c r="A7" s="1" t="s">
        <v>26</v>
      </c>
      <c r="B7" s="1" t="s">
        <v>27</v>
      </c>
      <c r="C7" s="2">
        <v>370.7</v>
      </c>
      <c r="D7" s="2">
        <v>328.65</v>
      </c>
      <c r="E7" s="2">
        <v>343.09</v>
      </c>
      <c r="F7" s="2">
        <v>340.87</v>
      </c>
      <c r="G7" s="9">
        <v>278.47</v>
      </c>
      <c r="H7" s="14"/>
      <c r="I7" s="15">
        <v>30170.52</v>
      </c>
      <c r="K7" s="16">
        <v>6.0730582E7</v>
      </c>
      <c r="L7" s="11">
        <v>1832.27303258067</v>
      </c>
      <c r="N7" s="8" t="s">
        <v>56</v>
      </c>
    </row>
    <row r="8" ht="15.75" customHeight="1">
      <c r="A8" s="1" t="s">
        <v>28</v>
      </c>
      <c r="B8" s="1" t="s">
        <v>29</v>
      </c>
      <c r="C8" s="2">
        <v>730.23</v>
      </c>
      <c r="D8" s="2">
        <v>720.3</v>
      </c>
      <c r="E8" s="2">
        <v>599.53</v>
      </c>
      <c r="F8" s="2">
        <v>552.97</v>
      </c>
      <c r="G8" s="9">
        <v>479.2</v>
      </c>
      <c r="H8" s="14"/>
      <c r="I8" s="15">
        <v>34524.47</v>
      </c>
      <c r="K8" s="16">
        <v>1.27141E8</v>
      </c>
      <c r="L8" s="11">
        <v>4389.4756225889705</v>
      </c>
      <c r="N8" s="8" t="s">
        <v>55</v>
      </c>
    </row>
    <row r="9" ht="15.75" customHeight="1">
      <c r="A9" s="1" t="s">
        <v>30</v>
      </c>
      <c r="B9" s="1" t="s">
        <v>31</v>
      </c>
      <c r="C9" s="2">
        <v>585.14</v>
      </c>
      <c r="D9" s="2">
        <v>570.97</v>
      </c>
      <c r="E9" s="2">
        <v>593.66</v>
      </c>
      <c r="F9" s="2">
        <v>627.7</v>
      </c>
      <c r="G9" s="9">
        <v>491.96</v>
      </c>
      <c r="H9" s="14"/>
      <c r="I9" s="15">
        <v>27105.08</v>
      </c>
      <c r="K9" s="16">
        <v>5.1014947E7</v>
      </c>
      <c r="L9" s="11">
        <v>1382.76402711382</v>
      </c>
      <c r="N9" s="8" t="s">
        <v>55</v>
      </c>
    </row>
    <row r="10" ht="15.75" customHeight="1">
      <c r="A10" s="1" t="s">
        <v>32</v>
      </c>
      <c r="B10" s="1" t="s">
        <v>33</v>
      </c>
      <c r="C10" s="2">
        <v>128.05</v>
      </c>
      <c r="D10" s="2">
        <v>133.65</v>
      </c>
      <c r="E10" s="2">
        <v>133.53</v>
      </c>
      <c r="F10" s="2">
        <v>154.55</v>
      </c>
      <c r="G10" s="9">
        <v>135.92</v>
      </c>
      <c r="H10" s="14"/>
      <c r="I10" s="15">
        <v>9605.95</v>
      </c>
      <c r="K10" s="16">
        <v>1.21858258E8</v>
      </c>
      <c r="L10" s="11">
        <v>1170.56461992769</v>
      </c>
      <c r="N10" s="8" t="s">
        <v>54</v>
      </c>
    </row>
    <row r="11" ht="15.75" customHeight="1">
      <c r="A11" s="1" t="s">
        <v>34</v>
      </c>
      <c r="B11" s="1" t="s">
        <v>35</v>
      </c>
      <c r="C11" s="2">
        <v>185.27</v>
      </c>
      <c r="D11" s="2">
        <v>195.86</v>
      </c>
      <c r="E11" s="2">
        <v>204.09</v>
      </c>
      <c r="F11" s="2">
        <v>177.04</v>
      </c>
      <c r="G11" s="9">
        <v>108.64</v>
      </c>
      <c r="H11" s="14"/>
      <c r="I11" s="15">
        <v>9463.04</v>
      </c>
      <c r="K11" s="16">
        <v>1.4409687E8</v>
      </c>
      <c r="L11" s="11">
        <v>1363.5943695114</v>
      </c>
      <c r="N11" s="8" t="s">
        <v>55</v>
      </c>
    </row>
    <row r="12" ht="15.75" customHeight="1">
      <c r="A12" s="1" t="s">
        <v>40</v>
      </c>
      <c r="B12" s="1" t="s">
        <v>41</v>
      </c>
      <c r="C12" s="2">
        <v>221.16</v>
      </c>
      <c r="D12" s="2">
        <v>207.69</v>
      </c>
      <c r="E12" s="2">
        <v>214.58</v>
      </c>
      <c r="F12" s="2">
        <v>211.31</v>
      </c>
      <c r="G12" s="9">
        <v>180.98</v>
      </c>
      <c r="H12" s="14"/>
      <c r="I12" s="15">
        <v>10948.72</v>
      </c>
      <c r="K12" s="16">
        <v>7.8529409E7</v>
      </c>
      <c r="L12" s="11">
        <v>859.7968726776099</v>
      </c>
      <c r="N12" s="8" t="s">
        <v>55</v>
      </c>
    </row>
    <row r="13" ht="15.75" customHeight="1">
      <c r="A13" s="1" t="s">
        <v>44</v>
      </c>
      <c r="B13" s="1" t="s">
        <v>45</v>
      </c>
      <c r="C13" s="2">
        <v>1367.79</v>
      </c>
      <c r="D13" s="2">
        <v>1425.29</v>
      </c>
      <c r="E13" s="2">
        <v>1390.87</v>
      </c>
      <c r="F13" s="2">
        <v>1457.82</v>
      </c>
      <c r="G13" s="9">
        <v>1463.26</v>
      </c>
      <c r="H13" s="14"/>
      <c r="I13" s="15">
        <v>56803.47</v>
      </c>
      <c r="K13" s="16">
        <v>3.20742673E8</v>
      </c>
      <c r="L13" s="11">
        <v>18219.297584</v>
      </c>
      <c r="N13" s="8" t="s">
        <v>54</v>
      </c>
    </row>
    <row r="14" ht="15.75" customHeight="1">
      <c r="G14" s="8"/>
      <c r="I14" s="8"/>
      <c r="K14" s="8"/>
      <c r="L14" s="13"/>
      <c r="N14" s="8"/>
    </row>
    <row r="15" ht="15.75" customHeight="1">
      <c r="G15" s="8"/>
      <c r="I15" s="8"/>
      <c r="K15" s="8"/>
      <c r="L15" s="13"/>
      <c r="N15" s="8"/>
    </row>
    <row r="16" ht="15.75" customHeight="1">
      <c r="G16" s="8"/>
      <c r="I16" s="8"/>
      <c r="K16" s="8"/>
      <c r="L16" s="13"/>
      <c r="N16" s="8"/>
    </row>
    <row r="17" ht="15.75" customHeight="1">
      <c r="G17" s="8"/>
      <c r="I17" s="8"/>
      <c r="K17" s="8"/>
      <c r="L17" s="13"/>
      <c r="N17" s="8"/>
    </row>
    <row r="18" ht="15.75" customHeight="1">
      <c r="G18" s="8"/>
      <c r="I18" s="8"/>
      <c r="K18" s="8"/>
      <c r="L18" s="13"/>
      <c r="N18" s="8"/>
    </row>
    <row r="19" ht="15.75" customHeight="1">
      <c r="G19" s="8"/>
      <c r="I19" s="8"/>
      <c r="K19" s="8"/>
      <c r="L19" s="13"/>
      <c r="N19" s="8"/>
    </row>
    <row r="20" ht="15.75" customHeight="1">
      <c r="G20" s="8"/>
      <c r="I20" s="8"/>
      <c r="K20" s="8"/>
      <c r="L20" s="13"/>
      <c r="N20" s="8"/>
    </row>
    <row r="21" ht="15.75" customHeight="1">
      <c r="G21" s="8"/>
      <c r="I21" s="8"/>
      <c r="K21" s="8"/>
      <c r="L21" s="17"/>
      <c r="N21" s="8"/>
    </row>
    <row r="22" ht="15.75" customHeight="1">
      <c r="G22" s="8"/>
      <c r="I22" s="8"/>
      <c r="K22" s="8"/>
      <c r="L22" s="17"/>
      <c r="N22" s="8"/>
    </row>
    <row r="23" ht="15.75" customHeight="1">
      <c r="G23" s="8"/>
      <c r="I23" s="8"/>
      <c r="K23" s="8"/>
      <c r="L23" s="17"/>
      <c r="N23" s="8"/>
    </row>
    <row r="24" ht="15.75" customHeight="1">
      <c r="G24" s="8"/>
      <c r="I24" s="8"/>
      <c r="K24" s="8"/>
      <c r="L24" s="17"/>
      <c r="N24" s="8"/>
    </row>
    <row r="25" ht="15.75" customHeight="1">
      <c r="G25" s="8"/>
      <c r="I25" s="8"/>
      <c r="K25" s="8"/>
      <c r="L25" s="17"/>
      <c r="N25" s="8"/>
    </row>
    <row r="26" ht="15.75" customHeight="1">
      <c r="G26" s="8"/>
      <c r="I26" s="8"/>
      <c r="K26" s="8"/>
      <c r="L26" s="17"/>
      <c r="N26" s="8"/>
    </row>
    <row r="27" ht="15.75" customHeight="1">
      <c r="G27" s="8"/>
      <c r="I27" s="8"/>
      <c r="K27" s="8"/>
      <c r="L27" s="17"/>
      <c r="N27" s="8"/>
    </row>
    <row r="28" ht="15.75" customHeight="1">
      <c r="G28" s="8"/>
      <c r="I28" s="8"/>
      <c r="K28" s="8"/>
      <c r="L28" s="17"/>
      <c r="N28" s="8"/>
    </row>
    <row r="29" ht="15.75" customHeight="1">
      <c r="G29" s="8"/>
      <c r="I29" s="8"/>
      <c r="K29" s="8"/>
      <c r="L29" s="17"/>
      <c r="N29" s="8"/>
    </row>
    <row r="30" ht="15.75" customHeight="1">
      <c r="G30" s="8"/>
      <c r="I30" s="8"/>
      <c r="K30" s="8"/>
      <c r="L30" s="17"/>
      <c r="N30" s="8"/>
    </row>
    <row r="31" ht="15.75" customHeight="1">
      <c r="G31" s="8"/>
      <c r="I31" s="8"/>
      <c r="K31" s="8"/>
      <c r="L31" s="17"/>
      <c r="N31" s="8"/>
    </row>
    <row r="32" ht="15.75" customHeight="1">
      <c r="G32" s="8"/>
      <c r="I32" s="8"/>
      <c r="K32" s="8"/>
      <c r="L32" s="17"/>
      <c r="N32" s="8"/>
    </row>
    <row r="33" ht="15.75" customHeight="1">
      <c r="G33" s="8"/>
      <c r="I33" s="8"/>
      <c r="K33" s="8"/>
      <c r="L33" s="17"/>
      <c r="N33" s="8"/>
    </row>
    <row r="34" ht="15.75" customHeight="1">
      <c r="G34" s="8"/>
      <c r="I34" s="8"/>
      <c r="K34" s="8"/>
      <c r="L34" s="17"/>
      <c r="N34" s="8"/>
    </row>
    <row r="35" ht="15.75" customHeight="1">
      <c r="G35" s="8"/>
      <c r="I35" s="8"/>
      <c r="K35" s="8"/>
      <c r="L35" s="17"/>
      <c r="N35" s="8"/>
    </row>
    <row r="36" ht="15.75" customHeight="1">
      <c r="G36" s="8"/>
      <c r="I36" s="8"/>
      <c r="K36" s="8"/>
      <c r="L36" s="17"/>
      <c r="N36" s="8"/>
    </row>
    <row r="37" ht="15.75" customHeight="1">
      <c r="G37" s="8"/>
      <c r="I37" s="8"/>
      <c r="K37" s="8"/>
      <c r="L37" s="17"/>
      <c r="N37" s="8"/>
    </row>
    <row r="38" ht="15.75" customHeight="1">
      <c r="G38" s="8"/>
      <c r="I38" s="8"/>
      <c r="K38" s="8"/>
      <c r="L38" s="17"/>
      <c r="N38" s="8"/>
    </row>
    <row r="39" ht="15.75" customHeight="1">
      <c r="G39" s="8"/>
      <c r="I39" s="8"/>
      <c r="K39" s="8"/>
      <c r="L39" s="17"/>
      <c r="N39" s="8"/>
    </row>
    <row r="40" ht="15.75" customHeight="1">
      <c r="G40" s="8"/>
      <c r="I40" s="8"/>
      <c r="K40" s="8"/>
      <c r="L40" s="17"/>
      <c r="N40" s="8"/>
    </row>
    <row r="41" ht="15.75" customHeight="1">
      <c r="G41" s="8"/>
      <c r="I41" s="8"/>
      <c r="K41" s="8"/>
      <c r="L41" s="17"/>
      <c r="N41" s="8"/>
    </row>
    <row r="42" ht="15.75" customHeight="1">
      <c r="G42" s="8"/>
      <c r="I42" s="8"/>
      <c r="K42" s="8"/>
      <c r="L42" s="17"/>
      <c r="N42" s="8"/>
    </row>
    <row r="43" ht="15.75" customHeight="1">
      <c r="G43" s="8"/>
      <c r="I43" s="8"/>
      <c r="K43" s="8"/>
      <c r="L43" s="17"/>
      <c r="N43" s="8"/>
    </row>
    <row r="44" ht="15.75" customHeight="1">
      <c r="G44" s="8"/>
      <c r="I44" s="8"/>
      <c r="K44" s="8"/>
      <c r="L44" s="17"/>
      <c r="N44" s="8"/>
    </row>
    <row r="45" ht="15.75" customHeight="1">
      <c r="G45" s="8"/>
      <c r="I45" s="8"/>
      <c r="K45" s="8"/>
      <c r="L45" s="17"/>
      <c r="N45" s="8"/>
    </row>
    <row r="46" ht="15.75" customHeight="1">
      <c r="G46" s="8"/>
      <c r="I46" s="8"/>
      <c r="K46" s="8"/>
      <c r="L46" s="17"/>
      <c r="N46" s="8"/>
    </row>
    <row r="47" ht="15.75" customHeight="1">
      <c r="G47" s="8"/>
      <c r="I47" s="8"/>
      <c r="K47" s="8"/>
      <c r="L47" s="17"/>
      <c r="N47" s="8"/>
    </row>
    <row r="48" ht="15.75" customHeight="1">
      <c r="G48" s="8"/>
      <c r="I48" s="8"/>
      <c r="K48" s="8"/>
      <c r="L48" s="17"/>
      <c r="N48" s="8"/>
    </row>
    <row r="49" ht="15.75" customHeight="1">
      <c r="G49" s="8"/>
      <c r="I49" s="8"/>
      <c r="K49" s="8"/>
      <c r="L49" s="17"/>
      <c r="N49" s="8"/>
    </row>
    <row r="50" ht="15.75" customHeight="1">
      <c r="G50" s="8"/>
      <c r="I50" s="8"/>
      <c r="K50" s="8"/>
      <c r="L50" s="17"/>
      <c r="N50" s="8"/>
    </row>
    <row r="51" ht="15.75" customHeight="1">
      <c r="G51" s="8"/>
      <c r="I51" s="8"/>
      <c r="K51" s="8"/>
      <c r="L51" s="17"/>
      <c r="N51" s="8"/>
    </row>
    <row r="52" ht="15.75" customHeight="1">
      <c r="G52" s="8"/>
      <c r="I52" s="8"/>
      <c r="K52" s="8"/>
      <c r="L52" s="17"/>
      <c r="N52" s="8"/>
    </row>
    <row r="53" ht="15.75" customHeight="1">
      <c r="G53" s="8"/>
      <c r="I53" s="8"/>
      <c r="K53" s="8"/>
      <c r="L53" s="17"/>
      <c r="N53" s="8"/>
    </row>
    <row r="54" ht="15.75" customHeight="1">
      <c r="G54" s="8"/>
      <c r="I54" s="8"/>
      <c r="K54" s="8"/>
      <c r="L54" s="17"/>
      <c r="N54" s="8"/>
    </row>
    <row r="55" ht="15.75" customHeight="1">
      <c r="G55" s="8"/>
      <c r="I55" s="8"/>
      <c r="K55" s="8"/>
      <c r="L55" s="17"/>
      <c r="N55" s="8"/>
    </row>
    <row r="56" ht="15.75" customHeight="1">
      <c r="G56" s="8"/>
      <c r="I56" s="8"/>
      <c r="K56" s="8"/>
      <c r="L56" s="17"/>
      <c r="N56" s="8"/>
    </row>
    <row r="57" ht="15.75" customHeight="1">
      <c r="G57" s="8"/>
      <c r="I57" s="8"/>
      <c r="K57" s="8"/>
      <c r="L57" s="17"/>
      <c r="N57" s="8"/>
    </row>
    <row r="58" ht="15.75" customHeight="1">
      <c r="G58" s="8"/>
      <c r="I58" s="8"/>
      <c r="K58" s="8"/>
      <c r="L58" s="17"/>
      <c r="N58" s="8"/>
    </row>
    <row r="59" ht="15.75" customHeight="1">
      <c r="G59" s="8"/>
      <c r="I59" s="8"/>
      <c r="K59" s="8"/>
      <c r="L59" s="17"/>
      <c r="N59" s="8"/>
    </row>
    <row r="60" ht="15.75" customHeight="1">
      <c r="G60" s="8"/>
      <c r="I60" s="8"/>
      <c r="K60" s="8"/>
      <c r="L60" s="17"/>
      <c r="N60" s="8"/>
    </row>
    <row r="61" ht="15.75" customHeight="1">
      <c r="G61" s="8"/>
      <c r="I61" s="8"/>
      <c r="K61" s="8"/>
      <c r="L61" s="17"/>
      <c r="N61" s="8"/>
    </row>
    <row r="62" ht="15.75" customHeight="1">
      <c r="G62" s="8"/>
      <c r="I62" s="8"/>
      <c r="K62" s="8"/>
      <c r="L62" s="17"/>
      <c r="N62" s="8"/>
    </row>
    <row r="63" ht="15.75" customHeight="1">
      <c r="G63" s="8"/>
      <c r="I63" s="8"/>
      <c r="K63" s="8"/>
      <c r="L63" s="17"/>
      <c r="N63" s="8"/>
    </row>
    <row r="64" ht="15.75" customHeight="1">
      <c r="G64" s="8"/>
      <c r="I64" s="8"/>
      <c r="K64" s="8"/>
      <c r="L64" s="17"/>
      <c r="N64" s="8"/>
    </row>
    <row r="65" ht="15.75" customHeight="1">
      <c r="G65" s="8"/>
      <c r="I65" s="8"/>
      <c r="K65" s="8"/>
      <c r="L65" s="17"/>
      <c r="N65" s="8"/>
    </row>
    <row r="66" ht="15.75" customHeight="1">
      <c r="G66" s="8"/>
      <c r="I66" s="8"/>
      <c r="K66" s="8"/>
      <c r="L66" s="17"/>
      <c r="N66" s="8"/>
    </row>
    <row r="67" ht="15.75" customHeight="1">
      <c r="G67" s="8"/>
      <c r="I67" s="8"/>
      <c r="K67" s="8"/>
      <c r="L67" s="17"/>
      <c r="N67" s="8"/>
    </row>
    <row r="68" ht="15.75" customHeight="1">
      <c r="G68" s="8"/>
      <c r="I68" s="8"/>
      <c r="K68" s="8"/>
      <c r="L68" s="17"/>
      <c r="N68" s="8"/>
    </row>
    <row r="69" ht="15.75" customHeight="1">
      <c r="G69" s="8"/>
      <c r="I69" s="8"/>
      <c r="K69" s="8"/>
      <c r="L69" s="17"/>
      <c r="N69" s="8"/>
    </row>
    <row r="70" ht="15.75" customHeight="1">
      <c r="G70" s="8"/>
      <c r="I70" s="8"/>
      <c r="K70" s="8"/>
      <c r="L70" s="17"/>
      <c r="N70" s="8"/>
    </row>
    <row r="71" ht="15.75" customHeight="1">
      <c r="G71" s="8"/>
      <c r="I71" s="8"/>
      <c r="K71" s="8"/>
      <c r="L71" s="17"/>
      <c r="N71" s="8"/>
    </row>
    <row r="72" ht="15.75" customHeight="1">
      <c r="G72" s="8"/>
      <c r="I72" s="8"/>
      <c r="K72" s="8"/>
      <c r="L72" s="17"/>
      <c r="N72" s="8"/>
    </row>
    <row r="73" ht="15.75" customHeight="1">
      <c r="G73" s="8"/>
      <c r="I73" s="8"/>
      <c r="K73" s="8"/>
      <c r="L73" s="17"/>
      <c r="N73" s="8"/>
    </row>
    <row r="74" ht="15.75" customHeight="1">
      <c r="G74" s="8"/>
      <c r="I74" s="8"/>
      <c r="K74" s="8"/>
      <c r="L74" s="17"/>
      <c r="N74" s="8"/>
    </row>
    <row r="75" ht="15.75" customHeight="1">
      <c r="G75" s="8"/>
      <c r="I75" s="8"/>
      <c r="K75" s="8"/>
      <c r="L75" s="17"/>
      <c r="N75" s="8"/>
    </row>
    <row r="76" ht="15.75" customHeight="1">
      <c r="G76" s="8"/>
      <c r="I76" s="8"/>
      <c r="K76" s="8"/>
      <c r="L76" s="17"/>
      <c r="N76" s="8"/>
    </row>
    <row r="77" ht="15.75" customHeight="1">
      <c r="G77" s="8"/>
      <c r="I77" s="8"/>
      <c r="K77" s="8"/>
      <c r="L77" s="17"/>
      <c r="N77" s="8"/>
    </row>
    <row r="78" ht="15.75" customHeight="1">
      <c r="G78" s="8"/>
      <c r="I78" s="8"/>
      <c r="K78" s="8"/>
      <c r="L78" s="17"/>
      <c r="N78" s="8"/>
    </row>
    <row r="79" ht="15.75" customHeight="1">
      <c r="G79" s="8"/>
      <c r="I79" s="8"/>
      <c r="K79" s="8"/>
      <c r="L79" s="17"/>
      <c r="N79" s="8"/>
    </row>
    <row r="80" ht="15.75" customHeight="1">
      <c r="G80" s="8"/>
      <c r="I80" s="8"/>
      <c r="K80" s="8"/>
      <c r="L80" s="17"/>
      <c r="N80" s="8"/>
    </row>
    <row r="81" ht="15.75" customHeight="1">
      <c r="G81" s="8"/>
      <c r="I81" s="8"/>
      <c r="K81" s="8"/>
      <c r="L81" s="17"/>
      <c r="N81" s="8"/>
    </row>
    <row r="82" ht="15.75" customHeight="1">
      <c r="G82" s="8"/>
      <c r="I82" s="8"/>
      <c r="K82" s="8"/>
      <c r="L82" s="17"/>
      <c r="N82" s="8"/>
    </row>
    <row r="83" ht="15.75" customHeight="1">
      <c r="G83" s="8"/>
      <c r="I83" s="8"/>
      <c r="K83" s="8"/>
      <c r="L83" s="17"/>
      <c r="N83" s="8"/>
    </row>
    <row r="84" ht="15.75" customHeight="1">
      <c r="G84" s="8"/>
      <c r="I84" s="8"/>
      <c r="K84" s="8"/>
      <c r="L84" s="17"/>
      <c r="N84" s="8"/>
    </row>
    <row r="85" ht="15.75" customHeight="1">
      <c r="G85" s="8"/>
      <c r="I85" s="8"/>
      <c r="K85" s="8"/>
      <c r="L85" s="17"/>
      <c r="N85" s="8"/>
    </row>
    <row r="86" ht="15.75" customHeight="1">
      <c r="G86" s="8"/>
      <c r="I86" s="8"/>
      <c r="K86" s="8"/>
      <c r="L86" s="17"/>
      <c r="N86" s="8"/>
    </row>
    <row r="87" ht="15.75" customHeight="1">
      <c r="G87" s="8"/>
      <c r="I87" s="8"/>
      <c r="K87" s="8"/>
      <c r="L87" s="17"/>
      <c r="N87" s="8"/>
    </row>
    <row r="88" ht="15.75" customHeight="1">
      <c r="G88" s="8"/>
      <c r="I88" s="8"/>
      <c r="K88" s="8"/>
      <c r="L88" s="17"/>
      <c r="N88" s="8"/>
    </row>
    <row r="89" ht="15.75" customHeight="1">
      <c r="G89" s="8"/>
      <c r="I89" s="8"/>
      <c r="K89" s="8"/>
      <c r="L89" s="17"/>
      <c r="N89" s="8"/>
    </row>
    <row r="90" ht="15.75" customHeight="1">
      <c r="G90" s="8"/>
      <c r="I90" s="8"/>
      <c r="K90" s="8"/>
      <c r="L90" s="17"/>
      <c r="N90" s="8"/>
    </row>
    <row r="91" ht="15.75" customHeight="1">
      <c r="G91" s="8"/>
      <c r="I91" s="8"/>
      <c r="K91" s="8"/>
      <c r="L91" s="17"/>
      <c r="N91" s="8"/>
    </row>
    <row r="92" ht="15.75" customHeight="1">
      <c r="G92" s="8"/>
      <c r="I92" s="8"/>
      <c r="K92" s="8"/>
      <c r="L92" s="17"/>
      <c r="N92" s="8"/>
    </row>
    <row r="93" ht="15.75" customHeight="1">
      <c r="G93" s="8"/>
      <c r="I93" s="8"/>
      <c r="K93" s="8"/>
      <c r="L93" s="17"/>
      <c r="N93" s="8"/>
    </row>
    <row r="94" ht="15.75" customHeight="1">
      <c r="G94" s="8"/>
      <c r="I94" s="8"/>
      <c r="K94" s="8"/>
      <c r="L94" s="17"/>
      <c r="N94" s="8"/>
    </row>
    <row r="95" ht="15.75" customHeight="1">
      <c r="G95" s="8"/>
      <c r="I95" s="8"/>
      <c r="K95" s="8"/>
      <c r="L95" s="17"/>
      <c r="N95" s="8"/>
    </row>
    <row r="96" ht="15.75" customHeight="1">
      <c r="G96" s="8"/>
      <c r="I96" s="8"/>
      <c r="K96" s="8"/>
      <c r="L96" s="17"/>
      <c r="N96" s="8"/>
    </row>
    <row r="97" ht="15.75" customHeight="1">
      <c r="G97" s="8"/>
      <c r="I97" s="8"/>
      <c r="K97" s="8"/>
      <c r="L97" s="17"/>
      <c r="N97" s="8"/>
    </row>
    <row r="98" ht="15.75" customHeight="1">
      <c r="G98" s="8"/>
      <c r="I98" s="8"/>
      <c r="K98" s="8"/>
      <c r="L98" s="17"/>
      <c r="N98" s="8"/>
    </row>
    <row r="99" ht="15.75" customHeight="1">
      <c r="G99" s="8"/>
      <c r="I99" s="8"/>
      <c r="K99" s="8"/>
      <c r="L99" s="17"/>
      <c r="N99" s="8"/>
    </row>
    <row r="100" ht="15.75" customHeight="1">
      <c r="G100" s="8"/>
      <c r="I100" s="8"/>
      <c r="K100" s="8"/>
      <c r="L100" s="17"/>
      <c r="N100" s="8"/>
    </row>
    <row r="101" ht="15.75" customHeight="1">
      <c r="G101" s="8"/>
      <c r="I101" s="8"/>
      <c r="K101" s="8"/>
      <c r="L101" s="17"/>
      <c r="N101" s="8"/>
    </row>
    <row r="102" ht="15.75" customHeight="1">
      <c r="G102" s="8"/>
      <c r="I102" s="8"/>
      <c r="K102" s="8"/>
      <c r="L102" s="17"/>
      <c r="N102" s="8"/>
    </row>
    <row r="103" ht="15.75" customHeight="1">
      <c r="G103" s="8"/>
      <c r="I103" s="8"/>
      <c r="K103" s="8"/>
      <c r="L103" s="17"/>
      <c r="N103" s="8"/>
    </row>
    <row r="104" ht="15.75" customHeight="1">
      <c r="G104" s="8"/>
      <c r="I104" s="8"/>
      <c r="K104" s="8"/>
      <c r="L104" s="17"/>
      <c r="N104" s="8"/>
    </row>
    <row r="105" ht="15.75" customHeight="1">
      <c r="G105" s="8"/>
      <c r="I105" s="8"/>
      <c r="K105" s="8"/>
      <c r="L105" s="17"/>
      <c r="N105" s="8"/>
    </row>
    <row r="106" ht="15.75" customHeight="1">
      <c r="G106" s="8"/>
      <c r="I106" s="8"/>
      <c r="K106" s="8"/>
      <c r="L106" s="17"/>
      <c r="N106" s="8"/>
    </row>
    <row r="107" ht="15.75" customHeight="1">
      <c r="G107" s="8"/>
      <c r="I107" s="8"/>
      <c r="K107" s="8"/>
      <c r="L107" s="17"/>
      <c r="N107" s="8"/>
    </row>
    <row r="108" ht="15.75" customHeight="1">
      <c r="G108" s="8"/>
      <c r="I108" s="8"/>
      <c r="K108" s="8"/>
      <c r="L108" s="17"/>
      <c r="N108" s="8"/>
    </row>
    <row r="109" ht="15.75" customHeight="1">
      <c r="G109" s="8"/>
      <c r="I109" s="8"/>
      <c r="K109" s="8"/>
      <c r="L109" s="17"/>
      <c r="N109" s="8"/>
    </row>
    <row r="110" ht="15.75" customHeight="1">
      <c r="G110" s="8"/>
      <c r="I110" s="8"/>
      <c r="K110" s="8"/>
      <c r="L110" s="17"/>
      <c r="N110" s="8"/>
    </row>
    <row r="111" ht="15.75" customHeight="1">
      <c r="G111" s="8"/>
      <c r="I111" s="8"/>
      <c r="K111" s="8"/>
      <c r="L111" s="17"/>
      <c r="N111" s="8"/>
    </row>
    <row r="112" ht="15.75" customHeight="1">
      <c r="G112" s="8"/>
      <c r="I112" s="8"/>
      <c r="K112" s="8"/>
      <c r="L112" s="17"/>
      <c r="N112" s="8"/>
    </row>
    <row r="113" ht="15.75" customHeight="1">
      <c r="G113" s="8"/>
      <c r="I113" s="8"/>
      <c r="K113" s="8"/>
      <c r="L113" s="17"/>
      <c r="N113" s="8"/>
    </row>
    <row r="114" ht="15.75" customHeight="1">
      <c r="G114" s="8"/>
      <c r="I114" s="8"/>
      <c r="K114" s="8"/>
      <c r="L114" s="17"/>
      <c r="N114" s="8"/>
    </row>
    <row r="115" ht="15.75" customHeight="1">
      <c r="G115" s="8"/>
      <c r="I115" s="8"/>
      <c r="K115" s="8"/>
      <c r="L115" s="17"/>
      <c r="N115" s="8"/>
    </row>
    <row r="116" ht="15.75" customHeight="1">
      <c r="G116" s="8"/>
      <c r="I116" s="8"/>
      <c r="K116" s="8"/>
      <c r="L116" s="17"/>
      <c r="N116" s="8"/>
    </row>
    <row r="117" ht="15.75" customHeight="1">
      <c r="G117" s="8"/>
      <c r="I117" s="8"/>
      <c r="K117" s="8"/>
      <c r="L117" s="17"/>
      <c r="N117" s="8"/>
    </row>
    <row r="118" ht="15.75" customHeight="1">
      <c r="G118" s="8"/>
      <c r="I118" s="8"/>
      <c r="K118" s="8"/>
      <c r="L118" s="17"/>
      <c r="N118" s="8"/>
    </row>
    <row r="119" ht="15.75" customHeight="1">
      <c r="G119" s="8"/>
      <c r="I119" s="8"/>
      <c r="K119" s="8"/>
      <c r="L119" s="17"/>
      <c r="N119" s="8"/>
    </row>
    <row r="120" ht="15.75" customHeight="1">
      <c r="G120" s="8"/>
      <c r="I120" s="8"/>
      <c r="K120" s="8"/>
      <c r="L120" s="17"/>
      <c r="N120" s="8"/>
    </row>
    <row r="121" ht="15.75" customHeight="1">
      <c r="G121" s="8"/>
      <c r="I121" s="8"/>
      <c r="K121" s="8"/>
      <c r="L121" s="17"/>
      <c r="N121" s="8"/>
    </row>
    <row r="122" ht="15.75" customHeight="1">
      <c r="G122" s="8"/>
      <c r="I122" s="8"/>
      <c r="K122" s="8"/>
      <c r="L122" s="17"/>
      <c r="N122" s="8"/>
    </row>
    <row r="123" ht="15.75" customHeight="1">
      <c r="G123" s="8"/>
      <c r="I123" s="8"/>
      <c r="K123" s="8"/>
      <c r="L123" s="17"/>
      <c r="N123" s="8"/>
    </row>
    <row r="124" ht="15.75" customHeight="1">
      <c r="G124" s="8"/>
      <c r="I124" s="8"/>
      <c r="K124" s="8"/>
      <c r="L124" s="17"/>
      <c r="N124" s="8"/>
    </row>
    <row r="125" ht="15.75" customHeight="1">
      <c r="G125" s="8"/>
      <c r="I125" s="8"/>
      <c r="K125" s="8"/>
      <c r="L125" s="17"/>
      <c r="N125" s="8"/>
    </row>
    <row r="126" ht="15.75" customHeight="1">
      <c r="G126" s="8"/>
      <c r="I126" s="8"/>
      <c r="K126" s="8"/>
      <c r="L126" s="17"/>
      <c r="N126" s="8"/>
    </row>
    <row r="127" ht="15.75" customHeight="1">
      <c r="G127" s="8"/>
      <c r="I127" s="8"/>
      <c r="K127" s="8"/>
      <c r="L127" s="17"/>
      <c r="N127" s="8"/>
    </row>
    <row r="128" ht="15.75" customHeight="1">
      <c r="G128" s="8"/>
      <c r="I128" s="8"/>
      <c r="K128" s="8"/>
      <c r="L128" s="17"/>
      <c r="N128" s="8"/>
    </row>
    <row r="129" ht="15.75" customHeight="1">
      <c r="G129" s="8"/>
      <c r="I129" s="8"/>
      <c r="K129" s="8"/>
      <c r="L129" s="17"/>
      <c r="N129" s="8"/>
    </row>
    <row r="130" ht="15.75" customHeight="1">
      <c r="G130" s="8"/>
      <c r="I130" s="8"/>
      <c r="K130" s="8"/>
      <c r="L130" s="17"/>
      <c r="N130" s="8"/>
    </row>
    <row r="131" ht="15.75" customHeight="1">
      <c r="G131" s="8"/>
      <c r="I131" s="8"/>
      <c r="K131" s="8"/>
      <c r="L131" s="17"/>
      <c r="N131" s="8"/>
    </row>
    <row r="132" ht="15.75" customHeight="1">
      <c r="G132" s="8"/>
      <c r="I132" s="8"/>
      <c r="K132" s="8"/>
      <c r="L132" s="17"/>
      <c r="N132" s="8"/>
    </row>
    <row r="133" ht="15.75" customHeight="1">
      <c r="G133" s="8"/>
      <c r="I133" s="8"/>
      <c r="K133" s="8"/>
      <c r="L133" s="17"/>
      <c r="N133" s="8"/>
    </row>
    <row r="134" ht="15.75" customHeight="1">
      <c r="G134" s="8"/>
      <c r="I134" s="8"/>
      <c r="K134" s="8"/>
      <c r="L134" s="17"/>
      <c r="N134" s="8"/>
    </row>
    <row r="135" ht="15.75" customHeight="1">
      <c r="G135" s="8"/>
      <c r="I135" s="8"/>
      <c r="K135" s="8"/>
      <c r="L135" s="17"/>
      <c r="N135" s="8"/>
    </row>
    <row r="136" ht="15.75" customHeight="1">
      <c r="G136" s="8"/>
      <c r="I136" s="8"/>
      <c r="K136" s="8"/>
      <c r="L136" s="17"/>
      <c r="N136" s="8"/>
    </row>
    <row r="137" ht="15.75" customHeight="1">
      <c r="G137" s="8"/>
      <c r="I137" s="8"/>
      <c r="K137" s="8"/>
      <c r="L137" s="17"/>
      <c r="N137" s="8"/>
    </row>
    <row r="138" ht="15.75" customHeight="1">
      <c r="G138" s="8"/>
      <c r="I138" s="8"/>
      <c r="K138" s="8"/>
      <c r="L138" s="17"/>
      <c r="N138" s="8"/>
    </row>
    <row r="139" ht="15.75" customHeight="1">
      <c r="G139" s="8"/>
      <c r="I139" s="8"/>
      <c r="K139" s="8"/>
      <c r="L139" s="17"/>
      <c r="N139" s="8"/>
    </row>
    <row r="140" ht="15.75" customHeight="1">
      <c r="G140" s="8"/>
      <c r="I140" s="8"/>
      <c r="K140" s="8"/>
      <c r="L140" s="17"/>
      <c r="N140" s="8"/>
    </row>
    <row r="141" ht="15.75" customHeight="1">
      <c r="G141" s="8"/>
      <c r="I141" s="8"/>
      <c r="K141" s="8"/>
      <c r="L141" s="17"/>
      <c r="N141" s="8"/>
    </row>
    <row r="142" ht="15.75" customHeight="1">
      <c r="G142" s="8"/>
      <c r="I142" s="8"/>
      <c r="K142" s="8"/>
      <c r="L142" s="17"/>
      <c r="N142" s="8"/>
    </row>
    <row r="143" ht="15.75" customHeight="1">
      <c r="G143" s="8"/>
      <c r="I143" s="8"/>
      <c r="K143" s="8"/>
      <c r="L143" s="17"/>
      <c r="N143" s="8"/>
    </row>
    <row r="144" ht="15.75" customHeight="1">
      <c r="G144" s="8"/>
      <c r="I144" s="8"/>
      <c r="K144" s="8"/>
      <c r="L144" s="17"/>
      <c r="N144" s="8"/>
    </row>
    <row r="145" ht="15.75" customHeight="1">
      <c r="G145" s="8"/>
      <c r="I145" s="8"/>
      <c r="K145" s="8"/>
      <c r="L145" s="17"/>
      <c r="N145" s="8"/>
    </row>
    <row r="146" ht="15.75" customHeight="1">
      <c r="G146" s="8"/>
      <c r="I146" s="8"/>
      <c r="K146" s="8"/>
      <c r="L146" s="17"/>
      <c r="N146" s="8"/>
    </row>
    <row r="147" ht="15.75" customHeight="1">
      <c r="G147" s="8"/>
      <c r="I147" s="8"/>
      <c r="K147" s="8"/>
      <c r="L147" s="17"/>
      <c r="N147" s="8"/>
    </row>
    <row r="148" ht="15.75" customHeight="1">
      <c r="G148" s="8"/>
      <c r="I148" s="8"/>
      <c r="K148" s="8"/>
      <c r="L148" s="17"/>
      <c r="N148" s="8"/>
    </row>
    <row r="149" ht="15.75" customHeight="1">
      <c r="G149" s="8"/>
      <c r="I149" s="8"/>
      <c r="K149" s="8"/>
      <c r="L149" s="17"/>
      <c r="N149" s="8"/>
    </row>
    <row r="150" ht="15.75" customHeight="1">
      <c r="G150" s="8"/>
      <c r="I150" s="8"/>
      <c r="K150" s="8"/>
      <c r="L150" s="17"/>
      <c r="N150" s="8"/>
    </row>
    <row r="151" ht="15.75" customHeight="1">
      <c r="G151" s="8"/>
      <c r="I151" s="8"/>
      <c r="K151" s="8"/>
      <c r="L151" s="17"/>
      <c r="N151" s="8"/>
    </row>
    <row r="152" ht="15.75" customHeight="1">
      <c r="G152" s="8"/>
      <c r="I152" s="8"/>
      <c r="K152" s="8"/>
      <c r="L152" s="17"/>
      <c r="N152" s="8"/>
    </row>
    <row r="153" ht="15.75" customHeight="1">
      <c r="G153" s="8"/>
      <c r="I153" s="8"/>
      <c r="K153" s="8"/>
      <c r="L153" s="17"/>
      <c r="N153" s="8"/>
    </row>
    <row r="154" ht="15.75" customHeight="1">
      <c r="G154" s="8"/>
      <c r="I154" s="8"/>
      <c r="K154" s="8"/>
      <c r="L154" s="17"/>
      <c r="N154" s="8"/>
    </row>
    <row r="155" ht="15.75" customHeight="1">
      <c r="G155" s="8"/>
      <c r="I155" s="8"/>
      <c r="K155" s="8"/>
      <c r="L155" s="17"/>
      <c r="N155" s="8"/>
    </row>
    <row r="156" ht="15.75" customHeight="1">
      <c r="G156" s="8"/>
      <c r="I156" s="8"/>
      <c r="K156" s="8"/>
      <c r="L156" s="17"/>
      <c r="N156" s="8"/>
    </row>
    <row r="157" ht="15.75" customHeight="1">
      <c r="G157" s="8"/>
      <c r="I157" s="8"/>
      <c r="K157" s="8"/>
      <c r="L157" s="17"/>
      <c r="N157" s="8"/>
    </row>
    <row r="158" ht="15.75" customHeight="1">
      <c r="G158" s="8"/>
      <c r="I158" s="8"/>
      <c r="K158" s="8"/>
      <c r="L158" s="17"/>
      <c r="N158" s="8"/>
    </row>
    <row r="159" ht="15.75" customHeight="1">
      <c r="G159" s="8"/>
      <c r="I159" s="8"/>
      <c r="K159" s="8"/>
      <c r="L159" s="17"/>
      <c r="N159" s="8"/>
    </row>
    <row r="160" ht="15.75" customHeight="1">
      <c r="G160" s="8"/>
      <c r="I160" s="8"/>
      <c r="K160" s="8"/>
      <c r="L160" s="17"/>
      <c r="N160" s="8"/>
    </row>
    <row r="161" ht="15.75" customHeight="1">
      <c r="G161" s="8"/>
      <c r="I161" s="8"/>
      <c r="K161" s="8"/>
      <c r="L161" s="17"/>
      <c r="N161" s="8"/>
    </row>
    <row r="162" ht="15.75" customHeight="1">
      <c r="G162" s="8"/>
      <c r="I162" s="8"/>
      <c r="K162" s="8"/>
      <c r="L162" s="17"/>
      <c r="N162" s="8"/>
    </row>
    <row r="163" ht="15.75" customHeight="1">
      <c r="G163" s="8"/>
      <c r="I163" s="8"/>
      <c r="K163" s="8"/>
      <c r="L163" s="17"/>
      <c r="N163" s="8"/>
    </row>
    <row r="164" ht="15.75" customHeight="1">
      <c r="G164" s="8"/>
      <c r="I164" s="8"/>
      <c r="K164" s="8"/>
      <c r="L164" s="17"/>
      <c r="N164" s="8"/>
    </row>
    <row r="165" ht="15.75" customHeight="1">
      <c r="G165" s="8"/>
      <c r="I165" s="8"/>
      <c r="K165" s="8"/>
      <c r="L165" s="17"/>
      <c r="N165" s="8"/>
    </row>
    <row r="166" ht="15.75" customHeight="1">
      <c r="G166" s="8"/>
      <c r="I166" s="8"/>
      <c r="K166" s="8"/>
      <c r="L166" s="17"/>
      <c r="N166" s="8"/>
    </row>
    <row r="167" ht="15.75" customHeight="1">
      <c r="G167" s="8"/>
      <c r="I167" s="8"/>
      <c r="K167" s="8"/>
      <c r="L167" s="17"/>
      <c r="N167" s="8"/>
    </row>
    <row r="168" ht="15.75" customHeight="1">
      <c r="G168" s="8"/>
      <c r="I168" s="8"/>
      <c r="K168" s="8"/>
      <c r="L168" s="17"/>
      <c r="N168" s="8"/>
    </row>
    <row r="169" ht="15.75" customHeight="1">
      <c r="G169" s="8"/>
      <c r="I169" s="8"/>
      <c r="K169" s="8"/>
      <c r="L169" s="17"/>
      <c r="N169" s="8"/>
    </row>
    <row r="170" ht="15.75" customHeight="1">
      <c r="G170" s="8"/>
      <c r="I170" s="8"/>
      <c r="K170" s="8"/>
      <c r="L170" s="17"/>
      <c r="N170" s="8"/>
    </row>
    <row r="171" ht="15.75" customHeight="1">
      <c r="G171" s="8"/>
      <c r="I171" s="8"/>
      <c r="K171" s="8"/>
      <c r="L171" s="17"/>
      <c r="N171" s="8"/>
    </row>
    <row r="172" ht="15.75" customHeight="1">
      <c r="G172" s="8"/>
      <c r="I172" s="8"/>
      <c r="K172" s="8"/>
      <c r="L172" s="17"/>
      <c r="N172" s="8"/>
    </row>
    <row r="173" ht="15.75" customHeight="1">
      <c r="G173" s="8"/>
      <c r="I173" s="8"/>
      <c r="K173" s="8"/>
      <c r="L173" s="17"/>
      <c r="N173" s="8"/>
    </row>
    <row r="174" ht="15.75" customHeight="1">
      <c r="G174" s="8"/>
      <c r="I174" s="8"/>
      <c r="K174" s="8"/>
      <c r="L174" s="17"/>
      <c r="N174" s="8"/>
    </row>
    <row r="175" ht="15.75" customHeight="1">
      <c r="G175" s="8"/>
      <c r="I175" s="8"/>
      <c r="K175" s="8"/>
      <c r="L175" s="17"/>
      <c r="N175" s="8"/>
    </row>
    <row r="176" ht="15.75" customHeight="1">
      <c r="G176" s="8"/>
      <c r="I176" s="8"/>
      <c r="K176" s="8"/>
      <c r="L176" s="17"/>
      <c r="N176" s="8"/>
    </row>
    <row r="177" ht="15.75" customHeight="1">
      <c r="G177" s="8"/>
      <c r="I177" s="8"/>
      <c r="K177" s="8"/>
      <c r="L177" s="17"/>
      <c r="N177" s="8"/>
    </row>
    <row r="178" ht="15.75" customHeight="1">
      <c r="G178" s="8"/>
      <c r="I178" s="8"/>
      <c r="K178" s="8"/>
      <c r="L178" s="17"/>
      <c r="N178" s="8"/>
    </row>
    <row r="179" ht="15.75" customHeight="1">
      <c r="G179" s="8"/>
      <c r="I179" s="8"/>
      <c r="K179" s="8"/>
      <c r="L179" s="17"/>
      <c r="N179" s="8"/>
    </row>
    <row r="180" ht="15.75" customHeight="1">
      <c r="G180" s="8"/>
      <c r="I180" s="8"/>
      <c r="K180" s="8"/>
      <c r="L180" s="17"/>
      <c r="N180" s="8"/>
    </row>
    <row r="181" ht="15.75" customHeight="1">
      <c r="G181" s="8"/>
      <c r="I181" s="8"/>
      <c r="K181" s="8"/>
      <c r="L181" s="17"/>
      <c r="N181" s="8"/>
    </row>
    <row r="182" ht="15.75" customHeight="1">
      <c r="G182" s="8"/>
      <c r="I182" s="8"/>
      <c r="K182" s="8"/>
      <c r="L182" s="17"/>
      <c r="N182" s="8"/>
    </row>
    <row r="183" ht="15.75" customHeight="1">
      <c r="G183" s="8"/>
      <c r="I183" s="8"/>
      <c r="K183" s="8"/>
      <c r="L183" s="17"/>
      <c r="N183" s="8"/>
    </row>
    <row r="184" ht="15.75" customHeight="1">
      <c r="G184" s="8"/>
      <c r="I184" s="8"/>
      <c r="K184" s="8"/>
      <c r="L184" s="17"/>
      <c r="N184" s="8"/>
    </row>
    <row r="185" ht="15.75" customHeight="1">
      <c r="G185" s="8"/>
      <c r="I185" s="8"/>
      <c r="K185" s="8"/>
      <c r="L185" s="17"/>
      <c r="N185" s="8"/>
    </row>
    <row r="186" ht="15.75" customHeight="1">
      <c r="G186" s="8"/>
      <c r="I186" s="8"/>
      <c r="K186" s="8"/>
      <c r="L186" s="17"/>
      <c r="N186" s="8"/>
    </row>
    <row r="187" ht="15.75" customHeight="1">
      <c r="G187" s="8"/>
      <c r="I187" s="8"/>
      <c r="K187" s="8"/>
      <c r="L187" s="17"/>
      <c r="N187" s="8"/>
    </row>
    <row r="188" ht="15.75" customHeight="1">
      <c r="G188" s="8"/>
      <c r="I188" s="8"/>
      <c r="K188" s="8"/>
      <c r="L188" s="17"/>
      <c r="N188" s="8"/>
    </row>
    <row r="189" ht="15.75" customHeight="1">
      <c r="G189" s="8"/>
      <c r="I189" s="8"/>
      <c r="K189" s="8"/>
      <c r="L189" s="17"/>
      <c r="N189" s="8"/>
    </row>
    <row r="190" ht="15.75" customHeight="1">
      <c r="G190" s="8"/>
      <c r="I190" s="8"/>
      <c r="K190" s="8"/>
      <c r="L190" s="17"/>
      <c r="N190" s="8"/>
    </row>
    <row r="191" ht="15.75" customHeight="1">
      <c r="G191" s="8"/>
      <c r="I191" s="8"/>
      <c r="K191" s="8"/>
      <c r="L191" s="17"/>
      <c r="N191" s="8"/>
    </row>
    <row r="192" ht="15.75" customHeight="1">
      <c r="G192" s="8"/>
      <c r="I192" s="8"/>
      <c r="K192" s="8"/>
      <c r="L192" s="17"/>
      <c r="N192" s="8"/>
    </row>
    <row r="193" ht="15.75" customHeight="1">
      <c r="G193" s="8"/>
      <c r="I193" s="8"/>
      <c r="K193" s="8"/>
      <c r="L193" s="17"/>
      <c r="N193" s="8"/>
    </row>
    <row r="194" ht="15.75" customHeight="1">
      <c r="G194" s="8"/>
      <c r="I194" s="8"/>
      <c r="K194" s="8"/>
      <c r="L194" s="17"/>
      <c r="N194" s="8"/>
    </row>
    <row r="195" ht="15.75" customHeight="1">
      <c r="G195" s="8"/>
      <c r="I195" s="8"/>
      <c r="K195" s="8"/>
      <c r="L195" s="17"/>
      <c r="N195" s="8"/>
    </row>
    <row r="196" ht="15.75" customHeight="1">
      <c r="G196" s="8"/>
      <c r="I196" s="8"/>
      <c r="K196" s="8"/>
      <c r="L196" s="17"/>
      <c r="N196" s="8"/>
    </row>
    <row r="197" ht="15.75" customHeight="1">
      <c r="G197" s="8"/>
      <c r="I197" s="8"/>
      <c r="K197" s="8"/>
      <c r="L197" s="17"/>
      <c r="N197" s="8"/>
    </row>
    <row r="198" ht="15.75" customHeight="1">
      <c r="G198" s="8"/>
      <c r="I198" s="8"/>
      <c r="K198" s="8"/>
      <c r="L198" s="17"/>
      <c r="N198" s="8"/>
    </row>
    <row r="199" ht="15.75" customHeight="1">
      <c r="G199" s="8"/>
      <c r="I199" s="8"/>
      <c r="K199" s="8"/>
      <c r="L199" s="17"/>
      <c r="N199" s="8"/>
    </row>
    <row r="200" ht="15.75" customHeight="1">
      <c r="G200" s="8"/>
      <c r="I200" s="8"/>
      <c r="K200" s="8"/>
      <c r="L200" s="17"/>
      <c r="N200" s="8"/>
    </row>
    <row r="201" ht="15.75" customHeight="1">
      <c r="G201" s="8"/>
      <c r="I201" s="8"/>
      <c r="K201" s="8"/>
      <c r="L201" s="17"/>
      <c r="N201" s="8"/>
    </row>
    <row r="202" ht="15.75" customHeight="1">
      <c r="G202" s="8"/>
      <c r="I202" s="8"/>
      <c r="K202" s="8"/>
      <c r="L202" s="17"/>
      <c r="N202" s="8"/>
    </row>
    <row r="203" ht="15.75" customHeight="1">
      <c r="G203" s="8"/>
      <c r="I203" s="8"/>
      <c r="K203" s="8"/>
      <c r="L203" s="17"/>
      <c r="N203" s="8"/>
    </row>
    <row r="204" ht="15.75" customHeight="1">
      <c r="G204" s="8"/>
      <c r="I204" s="8"/>
      <c r="K204" s="8"/>
      <c r="L204" s="17"/>
      <c r="N204" s="8"/>
    </row>
    <row r="205" ht="15.75" customHeight="1">
      <c r="G205" s="8"/>
      <c r="I205" s="8"/>
      <c r="K205" s="8"/>
      <c r="L205" s="17"/>
      <c r="N205" s="8"/>
    </row>
    <row r="206" ht="15.75" customHeight="1">
      <c r="G206" s="8"/>
      <c r="I206" s="8"/>
      <c r="K206" s="8"/>
      <c r="L206" s="17"/>
      <c r="N206" s="8"/>
    </row>
    <row r="207" ht="15.75" customHeight="1">
      <c r="G207" s="8"/>
      <c r="I207" s="8"/>
      <c r="K207" s="8"/>
      <c r="L207" s="17"/>
      <c r="N207" s="8"/>
    </row>
    <row r="208" ht="15.75" customHeight="1">
      <c r="G208" s="8"/>
      <c r="I208" s="8"/>
      <c r="K208" s="8"/>
      <c r="L208" s="17"/>
      <c r="N208" s="8"/>
    </row>
    <row r="209" ht="15.75" customHeight="1">
      <c r="G209" s="8"/>
      <c r="I209" s="8"/>
      <c r="K209" s="8"/>
      <c r="L209" s="17"/>
      <c r="N209" s="8"/>
    </row>
    <row r="210" ht="15.75" customHeight="1">
      <c r="G210" s="8"/>
      <c r="I210" s="8"/>
      <c r="K210" s="8"/>
      <c r="L210" s="17"/>
      <c r="N210" s="8"/>
    </row>
    <row r="211" ht="15.75" customHeight="1">
      <c r="G211" s="8"/>
      <c r="I211" s="8"/>
      <c r="K211" s="8"/>
      <c r="L211" s="17"/>
      <c r="N211" s="8"/>
    </row>
    <row r="212" ht="15.75" customHeight="1">
      <c r="G212" s="8"/>
      <c r="I212" s="8"/>
      <c r="K212" s="8"/>
      <c r="L212" s="17"/>
      <c r="N212" s="8"/>
    </row>
    <row r="213" ht="15.75" customHeight="1">
      <c r="G213" s="8"/>
      <c r="I213" s="8"/>
      <c r="K213" s="8"/>
      <c r="L213" s="17"/>
      <c r="N213" s="8"/>
    </row>
    <row r="214" ht="15.75" customHeight="1">
      <c r="G214" s="8"/>
      <c r="I214" s="8"/>
      <c r="K214" s="8"/>
      <c r="L214" s="17"/>
      <c r="N214" s="8"/>
    </row>
    <row r="215" ht="15.75" customHeight="1">
      <c r="G215" s="8"/>
      <c r="I215" s="8"/>
      <c r="K215" s="8"/>
      <c r="L215" s="17"/>
      <c r="N215" s="8"/>
    </row>
    <row r="216" ht="15.75" customHeight="1">
      <c r="G216" s="8"/>
      <c r="I216" s="8"/>
      <c r="K216" s="8"/>
      <c r="L216" s="17"/>
      <c r="N216" s="8"/>
    </row>
    <row r="217" ht="15.75" customHeight="1">
      <c r="G217" s="8"/>
      <c r="I217" s="8"/>
      <c r="K217" s="8"/>
      <c r="L217" s="17"/>
      <c r="N217" s="8"/>
    </row>
    <row r="218" ht="15.75" customHeight="1">
      <c r="G218" s="8"/>
      <c r="I218" s="8"/>
      <c r="K218" s="8"/>
      <c r="L218" s="17"/>
      <c r="N218" s="8"/>
    </row>
    <row r="219" ht="15.75" customHeight="1">
      <c r="G219" s="8"/>
      <c r="I219" s="8"/>
      <c r="K219" s="8"/>
      <c r="L219" s="17"/>
      <c r="N219" s="8"/>
    </row>
    <row r="220" ht="15.75" customHeight="1">
      <c r="G220" s="8"/>
      <c r="I220" s="8"/>
      <c r="K220" s="8"/>
      <c r="L220" s="17"/>
      <c r="N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</v>
      </c>
      <c r="B1" s="1" t="s">
        <v>3</v>
      </c>
      <c r="C1" s="2">
        <v>2009.0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2">
        <v>2017.0</v>
      </c>
      <c r="L1" s="2">
        <v>2018.0</v>
      </c>
    </row>
    <row r="2" ht="15.75" customHeight="1">
      <c r="A2" s="1" t="s">
        <v>8</v>
      </c>
      <c r="B2" s="1" t="s">
        <v>9</v>
      </c>
      <c r="C2" s="5">
        <v>79.44796</v>
      </c>
      <c r="D2" s="5">
        <v>96.63093</v>
      </c>
      <c r="E2" s="5">
        <v>119.3018</v>
      </c>
      <c r="F2" s="5">
        <v>134.1441</v>
      </c>
      <c r="G2" s="5">
        <v>138.058</v>
      </c>
      <c r="H2" s="5">
        <v>132.6312</v>
      </c>
      <c r="I2" s="5">
        <v>125.8941</v>
      </c>
      <c r="J2" s="5">
        <v>111.2742</v>
      </c>
      <c r="K2" s="5">
        <v>122.5137</v>
      </c>
      <c r="L2" s="5">
        <v>132.5067</v>
      </c>
    </row>
    <row r="3" ht="15.75" customHeight="1">
      <c r="A3" s="1" t="s">
        <v>10</v>
      </c>
      <c r="B3" s="1" t="s">
        <v>11</v>
      </c>
      <c r="C3" s="5">
        <v>139.9463</v>
      </c>
      <c r="D3" s="5">
        <v>175.4949</v>
      </c>
      <c r="E3" s="5">
        <v>203.7498</v>
      </c>
      <c r="F3" s="5">
        <v>190.707</v>
      </c>
      <c r="G3" s="5">
        <v>197.2558</v>
      </c>
      <c r="H3" s="5">
        <v>206.2053</v>
      </c>
      <c r="I3" s="5">
        <v>159.8564</v>
      </c>
      <c r="J3" s="5">
        <v>165.3292</v>
      </c>
      <c r="K3" s="5"/>
      <c r="L3" s="5"/>
    </row>
    <row r="4" ht="15.75" customHeight="1">
      <c r="A4" s="1" t="s">
        <v>14</v>
      </c>
      <c r="B4" s="1" t="s">
        <v>15</v>
      </c>
      <c r="C4" s="5">
        <v>147.4812</v>
      </c>
      <c r="D4" s="5">
        <v>173.1009</v>
      </c>
      <c r="E4" s="5">
        <v>186.1243</v>
      </c>
      <c r="F4" s="5">
        <v>189.7473</v>
      </c>
      <c r="G4" s="5">
        <v>189.4884</v>
      </c>
      <c r="H4" s="5">
        <v>182.3278</v>
      </c>
      <c r="I4" s="5">
        <v>164.3589</v>
      </c>
      <c r="J4" s="5">
        <v>165.1895</v>
      </c>
      <c r="K4" s="5">
        <v>175.6055</v>
      </c>
      <c r="L4" s="5">
        <v>183.5988</v>
      </c>
    </row>
    <row r="5" ht="15.75" customHeight="1">
      <c r="A5" s="1" t="s">
        <v>16</v>
      </c>
      <c r="B5" s="1" t="s">
        <v>17</v>
      </c>
      <c r="C5" s="5">
        <v>221.3629</v>
      </c>
      <c r="D5" s="5">
        <v>255.2957</v>
      </c>
      <c r="E5" s="5">
        <v>325.3942</v>
      </c>
      <c r="F5" s="5">
        <v>389.9229</v>
      </c>
      <c r="G5" s="5">
        <v>453.8286</v>
      </c>
      <c r="H5" s="5">
        <v>502.8239</v>
      </c>
      <c r="I5" s="5">
        <v>548.7943</v>
      </c>
      <c r="J5" s="5">
        <v>559.0135</v>
      </c>
      <c r="K5" s="5"/>
      <c r="L5" s="5"/>
    </row>
    <row r="6" ht="15.75" customHeight="1">
      <c r="A6" s="1" t="s">
        <v>18</v>
      </c>
      <c r="B6" s="1" t="s">
        <v>19</v>
      </c>
      <c r="C6" s="5">
        <v>304.022</v>
      </c>
      <c r="D6" s="5">
        <v>297.0029</v>
      </c>
      <c r="E6" s="5">
        <v>320.5636</v>
      </c>
      <c r="F6" s="5">
        <v>303.6748</v>
      </c>
      <c r="G6" s="5">
        <v>321.4748</v>
      </c>
      <c r="H6" s="5">
        <v>330.0241</v>
      </c>
      <c r="I6" s="5">
        <v>279.3942</v>
      </c>
      <c r="J6" s="5">
        <v>284.3955</v>
      </c>
      <c r="K6" s="5">
        <v>293.0261</v>
      </c>
      <c r="L6" s="5">
        <v>311.0006</v>
      </c>
    </row>
    <row r="7" ht="15.75" customHeight="1">
      <c r="A7" s="1" t="s">
        <v>20</v>
      </c>
      <c r="B7" s="1" t="s">
        <v>21</v>
      </c>
      <c r="C7" s="5">
        <v>380.7658</v>
      </c>
      <c r="D7" s="5">
        <v>376.0513</v>
      </c>
      <c r="E7" s="5">
        <v>402.8628</v>
      </c>
      <c r="F7" s="5">
        <v>381.9351</v>
      </c>
      <c r="G7" s="5">
        <v>410.2248</v>
      </c>
      <c r="H7" s="5">
        <v>427.3004</v>
      </c>
      <c r="I7" s="5">
        <v>374.9284</v>
      </c>
      <c r="J7" s="5">
        <v>389.0466</v>
      </c>
      <c r="K7" s="5">
        <v>415.3747</v>
      </c>
      <c r="L7" s="5">
        <v>448.7961</v>
      </c>
    </row>
    <row r="8" ht="15.75" customHeight="1">
      <c r="A8" s="1" t="s">
        <v>22</v>
      </c>
      <c r="B8" s="1" t="s">
        <v>23</v>
      </c>
      <c r="C8" s="5">
        <v>48.22741</v>
      </c>
      <c r="D8" s="5">
        <v>56.55202</v>
      </c>
      <c r="E8" s="5">
        <v>59.1762</v>
      </c>
      <c r="F8" s="5">
        <v>60.84206</v>
      </c>
      <c r="G8" s="5">
        <v>69.60851</v>
      </c>
      <c r="H8" s="5">
        <v>73.81641</v>
      </c>
      <c r="I8" s="5">
        <v>74.90876</v>
      </c>
      <c r="J8" s="5">
        <v>82.93655</v>
      </c>
      <c r="K8" s="5"/>
      <c r="L8" s="5"/>
    </row>
    <row r="9" ht="15.75" customHeight="1">
      <c r="A9" s="1" t="s">
        <v>24</v>
      </c>
      <c r="B9" s="1" t="s">
        <v>25</v>
      </c>
      <c r="C9" s="5">
        <v>14.48773</v>
      </c>
      <c r="D9" s="5">
        <v>22.35834</v>
      </c>
      <c r="E9" s="5">
        <v>26.38724</v>
      </c>
      <c r="F9" s="5">
        <v>26.64576</v>
      </c>
      <c r="G9" s="5">
        <v>27.01984</v>
      </c>
      <c r="H9" s="5">
        <v>27.7667</v>
      </c>
      <c r="I9" s="5">
        <v>25.86867</v>
      </c>
      <c r="J9" s="5">
        <v>29.13049</v>
      </c>
      <c r="K9" s="5"/>
      <c r="L9" s="5"/>
    </row>
    <row r="10" ht="15.75" customHeight="1">
      <c r="A10" s="1" t="s">
        <v>26</v>
      </c>
      <c r="B10" s="1" t="s">
        <v>27</v>
      </c>
      <c r="C10" s="5">
        <v>196.1618</v>
      </c>
      <c r="D10" s="5">
        <v>190.2777</v>
      </c>
      <c r="E10" s="5">
        <v>201.1104</v>
      </c>
      <c r="F10" s="5">
        <v>185.642</v>
      </c>
      <c r="G10" s="5">
        <v>190.7216</v>
      </c>
      <c r="H10" s="5">
        <v>193.8926</v>
      </c>
      <c r="I10" s="5">
        <v>164.6847</v>
      </c>
      <c r="J10" s="5">
        <v>166.0038</v>
      </c>
      <c r="K10" s="5">
        <v>172.0768</v>
      </c>
      <c r="L10" s="5">
        <v>182.773</v>
      </c>
    </row>
    <row r="11" ht="15.75" customHeight="1">
      <c r="A11" s="1" t="s">
        <v>28</v>
      </c>
      <c r="B11" s="1" t="s">
        <v>29</v>
      </c>
      <c r="C11" s="5">
        <v>473.8586</v>
      </c>
      <c r="D11" s="5">
        <v>521.958</v>
      </c>
      <c r="E11" s="5">
        <v>653.7375</v>
      </c>
      <c r="F11" s="5">
        <v>669.3887</v>
      </c>
      <c r="G11" s="5">
        <v>556.405</v>
      </c>
      <c r="H11" s="5">
        <v>525.3968</v>
      </c>
      <c r="I11" s="5">
        <v>477.8383</v>
      </c>
      <c r="J11" s="5">
        <v>533.361</v>
      </c>
      <c r="K11" s="5">
        <v>531.4842</v>
      </c>
      <c r="L11" s="5">
        <v>542.7246</v>
      </c>
    </row>
    <row r="12" ht="15.75" customHeight="1">
      <c r="A12" s="1" t="s">
        <v>30</v>
      </c>
      <c r="B12" s="1" t="s">
        <v>31</v>
      </c>
      <c r="C12" s="5">
        <v>54.92784</v>
      </c>
      <c r="D12" s="5">
        <v>68.09975</v>
      </c>
      <c r="E12" s="5">
        <v>75.68306</v>
      </c>
      <c r="F12" s="5">
        <v>78.7121</v>
      </c>
      <c r="G12" s="5">
        <v>85.89575</v>
      </c>
      <c r="H12" s="5">
        <v>96.26709</v>
      </c>
      <c r="I12" s="5">
        <v>97.41573</v>
      </c>
      <c r="J12" s="5">
        <v>103.6344</v>
      </c>
      <c r="K12" s="5">
        <v>116.3983</v>
      </c>
      <c r="L12" s="5">
        <v>131.2057</v>
      </c>
    </row>
    <row r="13" ht="15.75" customHeight="1">
      <c r="A13" s="1" t="s">
        <v>32</v>
      </c>
      <c r="B13" s="1" t="s">
        <v>33</v>
      </c>
      <c r="C13" s="5">
        <v>55.17278</v>
      </c>
      <c r="D13" s="5">
        <v>63.20363</v>
      </c>
      <c r="E13" s="5">
        <v>67.29971</v>
      </c>
      <c r="F13" s="5">
        <v>70.16768</v>
      </c>
      <c r="G13" s="5">
        <v>75.71466</v>
      </c>
      <c r="H13" s="5">
        <v>73.7076</v>
      </c>
      <c r="I13" s="5">
        <v>67.33088</v>
      </c>
      <c r="J13" s="5">
        <v>58.89252</v>
      </c>
      <c r="K13" s="5">
        <v>63.89078</v>
      </c>
      <c r="L13" s="5">
        <v>66.78325</v>
      </c>
    </row>
    <row r="14" ht="15.75" customHeight="1">
      <c r="A14" s="1" t="s">
        <v>34</v>
      </c>
      <c r="B14" s="1" t="s">
        <v>35</v>
      </c>
      <c r="C14" s="5">
        <v>68.63925</v>
      </c>
      <c r="D14" s="5">
        <v>75.40717</v>
      </c>
      <c r="E14" s="5">
        <v>98.11046</v>
      </c>
      <c r="F14" s="5">
        <v>109.0099</v>
      </c>
      <c r="G14" s="5">
        <v>116.4874</v>
      </c>
      <c r="H14" s="5">
        <v>108.8496</v>
      </c>
      <c r="I14" s="5">
        <v>72.09323</v>
      </c>
      <c r="J14" s="5">
        <v>67.50976</v>
      </c>
      <c r="K14" s="5"/>
      <c r="L14" s="5"/>
    </row>
    <row r="15" ht="15.75" customHeight="1">
      <c r="A15" s="1" t="s">
        <v>38</v>
      </c>
      <c r="B15" s="1" t="s">
        <v>39</v>
      </c>
      <c r="C15" s="5">
        <v>21.05588</v>
      </c>
      <c r="D15" s="5">
        <v>27.83216</v>
      </c>
      <c r="E15" s="5">
        <v>31.21892</v>
      </c>
      <c r="F15" s="5">
        <v>30.7273</v>
      </c>
      <c r="G15" s="5">
        <v>28.30852</v>
      </c>
      <c r="H15" s="5">
        <v>27.80545</v>
      </c>
      <c r="I15" s="5">
        <v>26.0412</v>
      </c>
      <c r="J15" s="5">
        <v>23.93773</v>
      </c>
      <c r="K15" s="5"/>
      <c r="L15" s="5"/>
    </row>
    <row r="16" ht="15.75" customHeight="1">
      <c r="A16" s="1" t="s">
        <v>40</v>
      </c>
      <c r="B16" s="1" t="s">
        <v>41</v>
      </c>
      <c r="C16" s="5">
        <v>35.67437</v>
      </c>
      <c r="D16" s="5">
        <v>39.01192</v>
      </c>
      <c r="E16" s="5">
        <v>39.02871</v>
      </c>
      <c r="F16" s="5">
        <v>39.13693</v>
      </c>
      <c r="G16" s="5">
        <v>41.86352</v>
      </c>
      <c r="H16" s="5">
        <v>40.60906</v>
      </c>
      <c r="I16" s="5">
        <v>35.58699</v>
      </c>
      <c r="J16" s="5">
        <v>37.26095</v>
      </c>
      <c r="K16" s="5">
        <v>35.90132</v>
      </c>
      <c r="L16" s="5">
        <v>31.97876</v>
      </c>
    </row>
    <row r="17" ht="15.75" customHeight="1">
      <c r="A17" s="1" t="s">
        <v>42</v>
      </c>
      <c r="B17" s="1" t="s">
        <v>43</v>
      </c>
      <c r="C17" s="5">
        <v>203.1257</v>
      </c>
      <c r="D17" s="5">
        <v>206.8776</v>
      </c>
      <c r="E17" s="5">
        <v>220.6989</v>
      </c>
      <c r="F17" s="5">
        <v>221.7835</v>
      </c>
      <c r="G17" s="5">
        <v>268.9132</v>
      </c>
      <c r="H17" s="5">
        <v>296.0986</v>
      </c>
      <c r="I17" s="5">
        <v>280.5763</v>
      </c>
      <c r="J17" s="5">
        <v>257.9196</v>
      </c>
      <c r="K17" s="5">
        <v>254.0793</v>
      </c>
      <c r="L17" s="5">
        <v>275.9663</v>
      </c>
    </row>
    <row r="18" ht="15.75" customHeight="1">
      <c r="A18" s="1" t="s">
        <v>44</v>
      </c>
      <c r="B18" s="1" t="s">
        <v>45</v>
      </c>
      <c r="C18" s="5">
        <v>2356.621</v>
      </c>
      <c r="D18" s="5">
        <v>2455.998</v>
      </c>
      <c r="E18" s="5">
        <v>2541.212</v>
      </c>
      <c r="F18" s="5">
        <v>2644.809</v>
      </c>
      <c r="G18" s="5">
        <v>2728.713</v>
      </c>
      <c r="H18" s="5">
        <v>2881.101</v>
      </c>
      <c r="I18" s="5">
        <v>3051.55</v>
      </c>
      <c r="J18" s="5">
        <v>3202.858</v>
      </c>
      <c r="K18" s="5">
        <v>3324.403</v>
      </c>
      <c r="L18" s="5">
        <v>3471.086</v>
      </c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