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747556F6-F3C4-4744-8B20-937C721B5B00}" xr6:coauthVersionLast="46" xr6:coauthVersionMax="46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H21" i="2" l="1"/>
  <c r="H20" i="2"/>
  <c r="H19" i="2"/>
  <c r="H18" i="2"/>
  <c r="H17" i="2"/>
  <c r="H16" i="2"/>
  <c r="H15" i="2"/>
</calcChain>
</file>

<file path=xl/sharedStrings.xml><?xml version="1.0" encoding="utf-8"?>
<sst xmlns="http://schemas.openxmlformats.org/spreadsheetml/2006/main" count="133" uniqueCount="90">
  <si>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</si>
  <si>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</si>
  <si>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</si>
  <si>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</si>
  <si>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</si>
  <si>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</si>
  <si>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</si>
  <si>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</si>
  <si>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</si>
  <si>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</si>
  <si>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</si>
  <si>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</si>
  <si>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</si>
  <si>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</si>
  <si>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</si>
  <si>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</si>
  <si>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</si>
  <si>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</si>
  <si>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</si>
  <si>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</si>
  <si>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</si>
  <si>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</si>
  <si>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</si>
  <si>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</si>
  <si>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</si>
  <si>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</si>
  <si>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</si>
  <si>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</si>
  <si>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</si>
  <si>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</si>
  <si>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</si>
  <si>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</si>
  <si>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</si>
  <si>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</si>
  <si>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</si>
  <si>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</si>
  <si>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</si>
  <si>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</si>
  <si>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</si>
  <si>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</si>
  <si>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</si>
  <si>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</si>
  <si>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</si>
  <si>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</si>
  <si>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</si>
  <si>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</si>
  <si>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</si>
  <si>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</si>
  <si>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</si>
  <si>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</si>
  <si>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</si>
  <si>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</si>
  <si>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</si>
  <si>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</si>
  <si>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</si>
  <si>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</si>
  <si>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</si>
  <si>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</si>
  <si>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</si>
  <si>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</si>
  <si>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</si>
  <si>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</si>
  <si>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</si>
  <si>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</si>
  <si>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agile</t>
  </si>
  <si>
    <t>ISSUECREATE</t>
  </si>
  <si>
    <t>0</t>
  </si>
  <si>
    <t>defaultValue</t>
  </si>
  <si>
    <t>1</t>
  </si>
  <si>
    <t>notify_message_setting-9</t>
  </si>
  <si>
    <t>ISSUEASSIGNEE</t>
  </si>
  <si>
    <t>notify_message_setting-10</t>
  </si>
  <si>
    <t>ISSUESOLVE</t>
  </si>
  <si>
    <t>notify_message_setting-11</t>
  </si>
  <si>
    <t>ISSUECHANGESTATUS</t>
  </si>
  <si>
    <t>notify_message_setting_target</t>
  </si>
  <si>
    <t>#type</t>
  </si>
  <si>
    <t>#user_id</t>
  </si>
  <si>
    <t>#message_setting_id</t>
  </si>
  <si>
    <t>notify_message_setting_target-14</t>
  </si>
  <si>
    <t>assignee</t>
  </si>
  <si>
    <t>notify_message_setting_target-15</t>
  </si>
  <si>
    <t>notify_message_setting_target-16</t>
  </si>
  <si>
    <t>reporter</t>
  </si>
  <si>
    <t>notify_message_setting_target-17</t>
  </si>
  <si>
    <t>notify_message_setting_target-18</t>
  </si>
  <si>
    <t>notify_message_setting-12</t>
    <phoneticPr fontId="22" type="noConversion"/>
  </si>
  <si>
    <t>ISSUE_COMMENT</t>
    <phoneticPr fontId="22" type="noConversion"/>
  </si>
  <si>
    <t>notify_message_setting_target-19</t>
    <phoneticPr fontId="22" type="noConversion"/>
  </si>
  <si>
    <t>notify_message_setting_target-20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</si>
</sst>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5" customWidth="1"/>
    <col min="2" max="2" width="10.33203125" style="6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1" t="s">
        <v>0</v>
      </c>
      <c r="D1" s="31"/>
      <c r="E1" s="31"/>
      <c r="F1" s="22"/>
      <c r="G1" s="22"/>
      <c r="H1" s="22"/>
    </row>
    <row r="2" spans="1:8" ht="18">
      <c r="E2" s="19"/>
    </row>
    <row r="3" spans="1:8" ht="49.5" customHeight="1">
      <c r="C3" s="32" t="s">
        <v>1</v>
      </c>
      <c r="D3" s="32"/>
      <c r="E3" s="33" t="s">
        <v>2</v>
      </c>
      <c r="F3" s="33"/>
      <c r="G3" s="33"/>
    </row>
    <row r="4" spans="1:8" ht="18">
      <c r="C4" s="34" t="s">
        <v>3</v>
      </c>
      <c r="D4" s="34"/>
      <c r="E4" s="23" t="s">
        <v>4</v>
      </c>
      <c r="F4" s="24" t="s">
        <v>5</v>
      </c>
      <c r="G4" s="25" t="s">
        <v>6</v>
      </c>
    </row>
    <row r="5" spans="1:8">
      <c r="A5" s="8"/>
      <c r="C5" t="s">
        <v>7</v>
      </c>
    </row>
    <row r="7" spans="1:8" ht="18">
      <c r="C7" s="9" t="s">
        <v>8</v>
      </c>
      <c r="D7" s="10" t="s">
        <v>9</v>
      </c>
      <c r="E7" s="26" t="s">
        <v>10</v>
      </c>
    </row>
    <row r="8" spans="1:8">
      <c r="C8" s="11" t="s">
        <v>11</v>
      </c>
      <c r="D8" s="12" t="s">
        <v>12</v>
      </c>
      <c r="E8" s="27"/>
    </row>
    <row r="9" spans="1:8" ht="51.75">
      <c r="C9" s="13" t="s">
        <v>13</v>
      </c>
      <c r="D9" s="14" t="s">
        <v>14</v>
      </c>
      <c r="E9" s="28" t="s">
        <v>15</v>
      </c>
      <c r="F9" t="s">
        <v>16</v>
      </c>
    </row>
    <row r="10" spans="1:8" ht="51.75">
      <c r="C10" s="15" t="s">
        <v>17</v>
      </c>
      <c r="D10" s="14" t="s">
        <v>18</v>
      </c>
      <c r="E10" s="28" t="s">
        <v>19</v>
      </c>
    </row>
    <row r="11" spans="1:8" ht="69">
      <c r="C11" s="11" t="s">
        <v>20</v>
      </c>
      <c r="D11" s="14" t="s">
        <v>21</v>
      </c>
      <c r="E11" s="28" t="s">
        <v>22</v>
      </c>
    </row>
    <row r="12" spans="1:8">
      <c r="C12" s="11" t="s">
        <v>23</v>
      </c>
      <c r="D12" s="14" t="s">
        <v>24</v>
      </c>
      <c r="E12" s="29" t="s">
        <v>25</v>
      </c>
    </row>
    <row r="13" spans="1:8">
      <c r="C13" s="11"/>
      <c r="D13" s="12"/>
      <c r="E13" s="27"/>
    </row>
    <row r="14" spans="1:8">
      <c r="C14" s="11"/>
      <c r="D14" s="12"/>
      <c r="E14" s="27"/>
    </row>
    <row r="15" spans="1:8" ht="34.5">
      <c r="C15" s="16" t="s">
        <v>26</v>
      </c>
      <c r="D15" s="17" t="s">
        <v>27</v>
      </c>
      <c r="E15" s="30" t="s">
        <v>28</v>
      </c>
    </row>
    <row r="18" spans="3:5">
      <c r="C18" t="s">
        <v>29</v>
      </c>
    </row>
    <row r="19" spans="3:5">
      <c r="C19" s="35" t="s">
        <v>30</v>
      </c>
      <c r="D19" s="35"/>
      <c r="E19" s="35"/>
    </row>
    <row r="20" spans="3:5" ht="18">
      <c r="C20" s="18" t="s">
        <v>31</v>
      </c>
      <c r="D20" s="19" t="s">
        <v>32</v>
      </c>
    </row>
    <row r="21" spans="3:5" ht="18">
      <c r="C21" s="18" t="s">
        <v>33</v>
      </c>
      <c r="D21" s="19" t="s">
        <v>34</v>
      </c>
    </row>
    <row r="22" spans="3:5" ht="18">
      <c r="C22" s="18" t="s">
        <v>35</v>
      </c>
      <c r="D22" s="7" t="s">
        <v>36</v>
      </c>
    </row>
    <row r="23" spans="3:5" ht="18">
      <c r="C23" s="18" t="s">
        <v>37</v>
      </c>
      <c r="D23" s="7" t="s">
        <v>38</v>
      </c>
    </row>
    <row r="25" spans="3:5" ht="69" customHeight="1">
      <c r="C25" s="20" t="s">
        <v>39</v>
      </c>
      <c r="D25" s="32" t="s">
        <v>40</v>
      </c>
      <c r="E25" s="32"/>
    </row>
    <row r="26" spans="3:5" ht="14.25" customHeight="1">
      <c r="C26" s="12" t="s">
        <v>41</v>
      </c>
      <c r="D26" s="32" t="s">
        <v>42</v>
      </c>
      <c r="E26" s="32"/>
    </row>
    <row r="27" spans="3:5" ht="51.75">
      <c r="C27" s="2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showFormulas="1" tabSelected="1" topLeftCell="A4" workbookViewId="0">
      <selection activeCell="C18" sqref="C18"/>
    </sheetView>
  </sheetViews>
  <sheetFormatPr defaultColWidth="9" defaultRowHeight="17.25"/>
  <cols>
    <col min="5" max="5" width="31.109375" customWidth="1"/>
    <col min="7" max="7" width="21" customWidth="1"/>
    <col min="8" max="8" width="11" bestFit="1" customWidth="1"/>
    <col min="10" max="10" width="19.10937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</row>
    <row r="8" spans="1:13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68</v>
      </c>
      <c r="L8" t="s">
        <v>66</v>
      </c>
    </row>
    <row r="9" spans="1:13">
      <c r="E9" t="s">
        <v>69</v>
      </c>
      <c r="F9" t="s">
        <v>64</v>
      </c>
      <c r="G9" t="s">
        <v>70</v>
      </c>
      <c r="H9" t="s">
        <v>66</v>
      </c>
      <c r="I9" t="s">
        <v>66</v>
      </c>
      <c r="J9" t="s">
        <v>67</v>
      </c>
      <c r="K9" t="s">
        <v>68</v>
      </c>
      <c r="L9" t="s">
        <v>66</v>
      </c>
    </row>
    <row r="10" spans="1:13">
      <c r="E10" t="s">
        <v>71</v>
      </c>
      <c r="F10" t="s">
        <v>64</v>
      </c>
      <c r="G10" t="s">
        <v>72</v>
      </c>
      <c r="H10" t="s">
        <v>66</v>
      </c>
      <c r="I10" t="s">
        <v>66</v>
      </c>
      <c r="J10" t="s">
        <v>67</v>
      </c>
      <c r="K10" t="s">
        <v>68</v>
      </c>
      <c r="L10" t="s">
        <v>66</v>
      </c>
    </row>
    <row r="11" spans="1:13">
      <c r="E11" t="s">
        <v>73</v>
      </c>
      <c r="F11" t="s">
        <v>64</v>
      </c>
      <c r="G11" t="s">
        <v>74</v>
      </c>
      <c r="H11" t="s">
        <v>66</v>
      </c>
      <c r="I11" t="s">
        <v>66</v>
      </c>
      <c r="J11" t="s">
        <v>67</v>
      </c>
      <c r="K11" t="s">
        <v>68</v>
      </c>
      <c r="L11" t="s">
        <v>66</v>
      </c>
    </row>
    <row r="12" spans="1:13">
      <c r="E12" s="36" t="s">
        <v>86</v>
      </c>
      <c r="F12" t="s">
        <v>64</v>
      </c>
      <c r="G12" s="36" t="s">
        <v>87</v>
      </c>
      <c r="H12" t="s">
        <v>66</v>
      </c>
      <c r="I12" t="s">
        <v>66</v>
      </c>
      <c r="J12" t="s">
        <v>67</v>
      </c>
      <c r="K12" t="s">
        <v>68</v>
      </c>
      <c r="L12" t="s">
        <v>66</v>
      </c>
    </row>
    <row r="14" spans="1:13">
      <c r="A14" t="s">
        <v>50</v>
      </c>
      <c r="B14" t="s">
        <v>51</v>
      </c>
      <c r="C14" t="s">
        <v>52</v>
      </c>
      <c r="D14" s="1" t="s">
        <v>75</v>
      </c>
      <c r="E14" s="2" t="s">
        <v>54</v>
      </c>
      <c r="F14" s="3" t="s">
        <v>76</v>
      </c>
      <c r="G14" s="3" t="s">
        <v>77</v>
      </c>
      <c r="H14" s="3" t="s">
        <v>78</v>
      </c>
    </row>
    <row r="15" spans="1:13">
      <c r="E15" t="s">
        <v>79</v>
      </c>
      <c r="F15" t="s">
        <v>80</v>
      </c>
      <c r="G15" t="s">
        <v>66</v>
      </c>
      <c r="H15" t="str">
        <f>项目层发送设置!$E$8</f>
        <v>notify_message_setting-8</v>
      </c>
    </row>
    <row r="16" spans="1:13">
      <c r="E16" t="s">
        <v>81</v>
      </c>
      <c r="F16" t="s">
        <v>80</v>
      </c>
      <c r="G16" t="s">
        <v>66</v>
      </c>
      <c r="H16" t="str">
        <f>项目层发送设置!$E$9</f>
        <v>notify_message_setting-9</v>
      </c>
    </row>
    <row r="17" spans="5:8">
      <c r="E17" t="s">
        <v>82</v>
      </c>
      <c r="F17" t="s">
        <v>83</v>
      </c>
      <c r="G17" t="s">
        <v>66</v>
      </c>
      <c r="H17" t="str">
        <f>项目层发送设置!$E$9</f>
        <v>notify_message_setting-9</v>
      </c>
    </row>
    <row r="18" spans="5:8">
      <c r="E18" t="s">
        <v>84</v>
      </c>
      <c r="F18" t="s">
        <v>80</v>
      </c>
      <c r="G18" t="s">
        <v>66</v>
      </c>
      <c r="H18" t="str">
        <f>项目层发送设置!$E$10</f>
        <v>notify_message_setting-10</v>
      </c>
    </row>
    <row r="19" spans="5:8">
      <c r="E19" t="s">
        <v>85</v>
      </c>
      <c r="F19" t="s">
        <v>83</v>
      </c>
      <c r="G19" t="s">
        <v>66</v>
      </c>
      <c r="H19" t="str">
        <f>项目层发送设置!$E$10</f>
        <v>notify_message_setting-10</v>
      </c>
    </row>
    <row r="20" spans="5:8">
      <c r="E20" s="36" t="s">
        <v>88</v>
      </c>
      <c r="F20" t="s">
        <v>80</v>
      </c>
      <c r="G20" t="s">
        <v>66</v>
      </c>
      <c r="H20" t="str">
        <f>项目层发送设置!$E$12</f>
        <v>notify_message_setting-12</v>
      </c>
    </row>
    <row r="21" spans="5:8">
      <c r="E21" s="36" t="s">
        <v>89</v>
      </c>
      <c r="F21" t="s">
        <v>83</v>
      </c>
      <c r="G21" t="s">
        <v>66</v>
      </c>
      <c r="H21" t="str">
        <f>项目层发送设置!$E$12</f>
        <v>notify_message_setting-12</v>
      </c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项目层发送设置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2016-10-04T01:34:00Z</dcterms:created>
  <dcterms:modified xsi:type="dcterms:W3CDTF">2021-01-26T08:06:27Z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