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projcect\devops\devops-service\src\main\resources\script\db\init-data\devops_service\hzero_message\"/>
    </mc:Choice>
  </mc:AlternateContent>
  <xr:revisionPtr revIDLastSave="0" documentId="13_ncr:1_{BDF44949-08FF-479D-BA3B-8F731A5AC265}" xr6:coauthVersionLast="46" xr6:coauthVersionMax="46" xr10:uidLastSave="{00000000-0000-0000-0000-000000000000}"/>
  <bookViews>
    <workbookView xWindow="-120" yWindow="-120" windowWidth="29040" windowHeight="15840" tabRatio="597" activeTab="1" xr2:uid="{00000000-000D-0000-FFFF-FFFF00000000}"/>
  </bookViews>
  <sheets>
    <sheet name="README" sheetId="1" r:id="rId1"/>
    <sheet name="消息模板" sheetId="4" r:id="rId2"/>
    <sheet name="发送配置" sheetId="7" r:id="rId3"/>
    <sheet name="邮箱服务配置" sheetId="8" r:id="rId4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</workbook>
</file>

<file path=xl/calcChain.xml><?xml version="1.0" encoding="utf-8"?>
<calcChain xmlns="http://schemas.openxmlformats.org/spreadsheetml/2006/main">
  <c r="F11" i="7" l="1"/>
  <c r="I12" i="7"/>
  <c r="F12" i="7"/>
  <c r="F22" i="4" l="1"/>
  <c r="F21" i="4"/>
  <c r="F20" i="4"/>
  <c r="F19" i="4"/>
  <c r="F18" i="4"/>
  <c r="F17" i="4"/>
  <c r="F16" i="4"/>
  <c r="F15" i="4"/>
  <c r="F14" i="4"/>
  <c r="F13" i="4"/>
  <c r="F12" i="4"/>
</calcChain>
</file>

<file path=xl/sharedStrings.xml><?xml version="1.0" encoding="utf-8"?>
<sst xmlns="http://schemas.openxmlformats.org/spreadsheetml/2006/main" count="222" uniqueCount="156">
  <si>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</si>
  <si>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</si>
  <si>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</si>
  <si>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</si>
  <si>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</si>
  <si>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</si>
  <si>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</si>
  <si>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</si>
  <si>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</si>
  <si>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</si>
  <si>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</si>
  <si>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</si>
  <si>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</si>
  <si>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</si>
  <si>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</si>
  <si>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</si>
  <si>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</si>
  <si>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</si>
  <si>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</si>
  <si>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</si>
  <si>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</si>
  <si>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</si>
  <si>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</si>
  <si>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</si>
  <si>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</si>
  <si>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</si>
  <si>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</si>
  <si>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</si>
  <si>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</si>
  <si>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</si>
  <si>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</si>
  <si>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</si>
  <si>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</si>
  <si>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</si>
  <si>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</si>
  <si>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</si>
  <si>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</si>
  <si>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</si>
  <si>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</si>
  <si>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</si>
  <si>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</si>
  <si>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</si>
  <si>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</si>
  <si>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</si>
  <si>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</si>
  <si>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</si>
  <si>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</si>
  <si>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</si>
  <si>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</si>
  <si>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</si>
  <si>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2020-09-11</t>
  </si>
  <si>
    <t>hzero</t>
  </si>
  <si>
    <t>enabled_flag</t>
  </si>
  <si>
    <t>tenant_id:zh_CN</t>
  </si>
  <si>
    <t>tenant_id:en_US</t>
  </si>
  <si>
    <t>#tenant_id</t>
  </si>
  <si>
    <t>消息模板</t>
  </si>
  <si>
    <t>hmsg_message_template</t>
  </si>
  <si>
    <t>*template_id</t>
  </si>
  <si>
    <t>#template_code</t>
  </si>
  <si>
    <t>template_name</t>
  </si>
  <si>
    <t>template_title</t>
  </si>
  <si>
    <t>template_content</t>
  </si>
  <si>
    <t>message_category_code</t>
  </si>
  <si>
    <t>message_subcategory_code</t>
  </si>
  <si>
    <t>external_code</t>
  </si>
  <si>
    <t>sql_value</t>
  </si>
  <si>
    <t>#lang</t>
  </si>
  <si>
    <t>editor_type</t>
  </si>
  <si>
    <t>消息模板参数</t>
  </si>
  <si>
    <t>hmsg_template_arg</t>
  </si>
  <si>
    <t>*arg_id</t>
  </si>
  <si>
    <t>#template_id</t>
  </si>
  <si>
    <t>#arg_name</t>
  </si>
  <si>
    <t>description:zh_CN</t>
  </si>
  <si>
    <t>description:en_US</t>
  </si>
  <si>
    <t>#type_code</t>
  </si>
  <si>
    <t>发送配置</t>
  </si>
  <si>
    <t>hmsg_template_server</t>
  </si>
  <si>
    <t>*temp_server_id</t>
  </si>
  <si>
    <t>#message_code</t>
  </si>
  <si>
    <t>message_name:zh_CN</t>
  </si>
  <si>
    <t>message_name:en_US</t>
  </si>
  <si>
    <t>发送配置(邮箱)</t>
  </si>
  <si>
    <t>hmsg_template_server_line</t>
  </si>
  <si>
    <t>*temp_server_line_id</t>
  </si>
  <si>
    <t>#temp_server_id</t>
  </si>
  <si>
    <t>template_code</t>
  </si>
  <si>
    <t>server_id</t>
  </si>
  <si>
    <t>remark</t>
  </si>
  <si>
    <t>server_code</t>
  </si>
  <si>
    <t>tenant_id</t>
  </si>
  <si>
    <r>
      <t>D</t>
    </r>
    <r>
      <rPr>
        <sz val="12"/>
        <color rgb="FF000000"/>
        <rFont val="微软雅黑"/>
        <family val="2"/>
        <charset val="134"/>
      </rPr>
      <t>EVOPS.PIPELINE_API_TEST_WARNING.WEB</t>
    </r>
    <phoneticPr fontId="16" type="noConversion"/>
  </si>
  <si>
    <t>Choerodon流水线-API测试告警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</si>
  <si>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style="color: rgb(0, 0, 0); font-family: Ubuntu, Helvetica, Arial, sans-serif; font-size: 13px; height: 115px; background-color: rgb(255, 255, 255); border-bottom: 8px solid rgb(63, 81, 181);"&gt;
                        &lt;table&gt;
                          &lt;tbody&gt;&lt;tr&gt;
                            &lt;td style="padding-bottom: 0;vertical-align: bottom;"&gt;
                              &lt;table&gt;
                                &lt;tbody&gt;&lt;tr&gt;
                                  &lt;td style="width:190px;"&gt; &lt;img height="auto" src="https://file.choerodon.com.cn/static/choerodon.png" style="border:0;display:block;outline:none;text-decoration:none;height:auto;width:100%;" width="190"&gt; &lt;/td&gt;
                                &lt;/tr&gt;
                              &lt;/tbody&gt;&lt;/table&gt;
                            &lt;/td&gt;&lt;td&gt;
                            &lt;/td&gt;&lt;td style="vertical-align: bottom;"&gt;
                              &lt;div style="padding-top: 1px;margin-left: 10px; height: 90px; margin-top: 10px; "&gt;
                                &lt;p style="font-size: 14px;
    color: #252528;
    letter-spacing: 0;
    display: inline-block;
    text-align: right;
    width: 558px;
    padding-top: 55px;"&gt;&lt;/p&gt;
                              &lt;/div&gt;
                            &lt;/td&gt;
                          &lt;/tr&gt;
                        &lt;/tbody&gt;&lt;/table&gt;
                      &lt;/div&gt;
                      &lt;div style="padding: 68px 40px; border-width: 0px 1px; border-bottom-style: initial; border-bottom-color: initial; border-top-style: initial; border-top-color: initial; border-left-style: solid; border-left-color: rgb(230, 230, 230); border-right-style: solid; border-right-color: rgb(230, 230, 230); border-radius: 2px; background: rgb(255, 255, 255);"&gt;
                        &lt;div style=""&gt;
                          &lt;p style="color: rgb(0, 0, 0); font-family: Ubuntu, Helvetica, Arial, sans-serif; font-size: 13px; margin-top: 0px;"&gt;亲爱的用户，您好！&lt;/p&gt;
                          &lt;p style="color: rgb(0, 0, 0); font-family: Ubuntu, Helvetica, Arial, sans-serif; font-size: 14px; text-align: justify; margin-bottom: 0px; line-height: 14px;"&gt;您好，项目【${projectName}】，流水线【${pipelineName}】中，API测试任务【${taskName}】执行成功率为：${successRate}%，低于设置阈值${threshold}%，请确定。&lt;/p&gt;
&lt;/p&gt;
                        &lt;/div&gt;
                        &lt;div class="mj-column-per-100 outlook-group-fix" style="color: rgb(0, 0, 0); font-family: Ubuntu, Helvetica, Arial, sans-serif; font-size: 13px; text-align: left; direction: ltr; display: inline-block; vertical-align: top; width: 100%;"&gt;
                          &lt;table border="0" cellpadding="0" cellspacing="0" role="presentation" style="vertical-align:top;" width="100%"&gt;
                            &lt;tbody&gt;&lt;tr&gt;
                              &lt;td align="center" vertical-align="middle" style="font-size:0px;padding:10px 25px;padding-top:60px;word-break:break-word;"&gt;
                                &lt;table border="0" cellpadding="0" cellspacing="0" role="presentation" style="border-collapse:separate;width:212px;line-height:100%;"&gt;
                                  &lt;tbody&gt;&lt;tr&gt;
                                    &lt;td align="center" bgcolor="#3f51b5" role="presentation" style="border:none;border-radius:3px;cursor:auto;height:20px;padding:10px 25px;background:#3f51b5;" valign="middle"&gt; &lt;a href="${link}" style="background:#3f51b5;color:#ffffff;font-family:Ubuntu, Helvetica, Arial, sans-serif;font-size:13px;font-weight:normal;line-height:120%;Margin:0;text-decoration:none;text-transform:none;" target="_blank"&gt;
          查看详情
                                    &lt;/a&gt; &lt;/td&gt;
                                  &lt;/tr&gt;
                                &lt;/tbody&gt;&lt;/table&gt;&lt;br&gt;
                              &lt;/td&gt;
                            &lt;/tr&gt;
                          &lt;/tbody&gt;&lt;/table&gt;
                        &lt;/div&gt;
                      &lt;/div&gt;
                      &lt;div style="color: rgb(0, 0, 0); font-family: Ubuntu, Helvetica, Arial, sans-serif; font-size: 13px;"&gt;
                        &lt;div style="text-align: justify;"&gt;
                          &lt;table style="height: 148px; background-color: #f7f7f7;width: 100%;"&gt;
                            &lt;tbody&gt;&lt;tr&gt;
                              &lt;td style="padding-left: 29px;"&gt;
                                &lt;table&gt;
                                  &lt;tbody&gt;&lt;tr&gt;
                                    &lt;td&gt; &lt;img height="auto" style="border:0;display:block;outline:none;text-decoration:none;height:auto;width:90px;" width="90" src="https://file.choerodon.com.cn/static/wechat-code.jpg"&gt; &lt;/td&gt;&lt;/tr&gt;
                                  &lt;tr&gt;
                                    &lt;td style="text-align: center"&gt;微信公众号&lt;/td&gt;
                                  &lt;/tr&gt;
                                &lt;/tbody&gt;&lt;/table&gt;
                              &lt;/td&gt;&lt;td&gt;
                              &lt;/td&gt;&lt;td&gt;
                                &lt;div style="padding-top: 1px;margin-left: 10px; height: 90px; margin-top: 10px; vertical-align: top;"&gt;
                                  &lt;p style="font-size: 12px;
      color: #626774;
      letter-spacing: 0;
      text-align: left;
      margin-bottom: 6px;
      margin-top: 0;"&gt; 此邮件为系统邮件，请勿回复。 &lt;/p&gt;
                                  &lt;p style="font-size: 12px;
      color: #626774;
      letter-spacing: 0;
      text-align: left;
      margin-bottom: 6px;
      margin-top: 0;"&gt; 如果您还尚未掌握Choerodon猪齿鱼的功能和操作，可以访问 &lt;a style="text-decoration:none;font-size: 12px" href="http://choerodon.io/zh/" target="_blank"&gt;猪齿鱼官网&lt;/a&gt;或 &lt;a style="text-decoration:none;font-size: 12px" href="http://choerodon.io/zh/docs/" target="_blank"&gt;帮助文档&lt;/a&gt;。 &lt;/p&gt;
                                  &lt;p style="font-size: 12px;
      color: #626774;
      letter-spacing: 0;
      text-align: left;
      margin-bottom: 6px;
      margin-top: 0;"&gt; 如果您需要任何帮助或者提供反馈, 请访问 &lt;a style="text-decoration:none;font-size: 12px" href="http://forum.choerodon.io/" target="_blank"&gt;Choerodon论坛&lt;/a&gt;。 &lt;/p&gt;
                                  &lt;p style="font-size: 12px;
      color: #626774;
      letter-spacing: 0;
      text-align: left;
      margin-bottom: 6px;
      margin-top: 0;"&gt;您也可以通过发送邮件的方式与我们联系：choerodon@vip.hand-china.com&lt;/p&gt;
                                &lt;/div&gt;
                              &lt;/td&gt;
                            &lt;/tr&gt;
                          &lt;/tbody&gt;&lt;/table&gt;
                        &lt;/div&gt;
                      &lt;/div&gt;
                      &lt;div style="color: rgb(0, 0, 0); font-family: Ubuntu, Helvetica, Arial, sans-serif; font-size: 13px; width: 782px; height: 34px; background: rgb(63, 81, 181);"&gt;
                        &lt;p style="opacity: 0.8;
      font-size: 10px;
      color: #FFFFFF;
      text-align: center;
      display: inline-block;
      line-height: 34px;
      width: 100%;
      margin: 0 auto;"&gt;Copyright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  <phoneticPr fontId="16" type="noConversion"/>
  </si>
  <si>
    <t>project</t>
  </si>
  <si>
    <t>zh_CN</t>
    <phoneticPr fontId="16" type="noConversion"/>
  </si>
  <si>
    <t>RT</t>
  </si>
  <si>
    <t>hmsg_message_template-1</t>
    <phoneticPr fontId="16" type="noConversion"/>
  </si>
  <si>
    <t>DEVOPS.PIPELINE_API_TEST_WARNING.EMAIL</t>
    <phoneticPr fontId="16" type="noConversion"/>
  </si>
  <si>
    <t>hmsg_message_template-2</t>
  </si>
  <si>
    <t>*</t>
  </si>
  <si>
    <t>0</t>
  </si>
  <si>
    <t>pipelineName</t>
  </si>
  <si>
    <t>projectName</t>
  </si>
  <si>
    <t>taskName</t>
  </si>
  <si>
    <t>successRate</t>
  </si>
  <si>
    <t>threshold</t>
  </si>
  <si>
    <t>link</t>
  </si>
  <si>
    <t>PIPELINE_API_TEST_WARNING</t>
    <phoneticPr fontId="16" type="noConversion"/>
  </si>
  <si>
    <t>default</t>
  </si>
  <si>
    <t>category_code</t>
  </si>
  <si>
    <t>subcategory_code</t>
  </si>
  <si>
    <t>receive_config_flag</t>
  </si>
  <si>
    <t>description</t>
  </si>
  <si>
    <t>PROJECT</t>
  </si>
  <si>
    <t>STREAM-CHANGE-NOTICE</t>
  </si>
  <si>
    <r>
      <t>hmsg_template_server_line-</t>
    </r>
    <r>
      <rPr>
        <sz val="12"/>
        <color rgb="FF000000"/>
        <rFont val="微软雅黑"/>
        <family val="2"/>
        <charset val="134"/>
      </rPr>
      <t>1</t>
    </r>
    <phoneticPr fontId="16" type="noConversion"/>
  </si>
  <si>
    <t>WEB</t>
  </si>
  <si>
    <t>2020-05-29</t>
  </si>
  <si>
    <t>邮箱服务</t>
  </si>
  <si>
    <t>hmsg_email_server</t>
  </si>
  <si>
    <t>*server_id</t>
  </si>
  <si>
    <t>#server_code</t>
  </si>
  <si>
    <t>server_name</t>
  </si>
  <si>
    <t>host</t>
  </si>
  <si>
    <t>port</t>
  </si>
  <si>
    <t>protocol</t>
  </si>
  <si>
    <t>try_times</t>
  </si>
  <si>
    <t>username</t>
  </si>
  <si>
    <t>password_encrypted</t>
  </si>
  <si>
    <t>sender</t>
  </si>
  <si>
    <t>filter_strategy</t>
  </si>
  <si>
    <t>hmsg_email_server-9</t>
  </si>
  <si>
    <t>CHOERODON-EMAIL</t>
  </si>
  <si>
    <t>平台默认邮箱设置</t>
  </si>
  <si>
    <t>smtp.164.com</t>
  </si>
  <si>
    <t>26</t>
  </si>
  <si>
    <t>smtp</t>
  </si>
  <si>
    <t>******</t>
  </si>
  <si>
    <t>eg:hzero@163.com</t>
  </si>
  <si>
    <t>邮箱服务配置</t>
  </si>
  <si>
    <t>hmsg_email_property</t>
  </si>
  <si>
    <t>*property_id</t>
  </si>
  <si>
    <t>#server_id</t>
  </si>
  <si>
    <t>#property_code</t>
  </si>
  <si>
    <t>property_value</t>
  </si>
  <si>
    <t>EMAIL</t>
  </si>
  <si>
    <t>notify_message_setting_config</t>
  </si>
  <si>
    <t>*id</t>
  </si>
  <si>
    <t>#edit</t>
  </si>
  <si>
    <t>#TENANT_ID</t>
  </si>
  <si>
    <r>
      <t>notify_message_setting_config-</t>
    </r>
    <r>
      <rPr>
        <sz val="12"/>
        <color rgb="FF000000"/>
        <rFont val="微软雅黑"/>
        <family val="2"/>
        <charset val="134"/>
      </rPr>
      <t>1</t>
    </r>
    <phoneticPr fontId="16" type="noConversion"/>
  </si>
  <si>
    <r>
      <t>hmsg_template_server_line-</t>
    </r>
    <r>
      <rPr>
        <sz val="12"/>
        <color rgb="FF000000"/>
        <rFont val="微软雅黑"/>
        <family val="2"/>
        <charset val="134"/>
      </rPr>
      <t>2</t>
    </r>
    <r>
      <rPr>
        <sz val="11"/>
        <color theme="1"/>
        <rFont val="等线"/>
        <family val="2"/>
        <scheme val="minor"/>
      </rPr>
      <t/>
    </r>
  </si>
  <si>
    <t>hmsg_template_server-1</t>
    <phoneticPr fontId="16" type="noConversion"/>
  </si>
  <si>
    <t>流水线【${pipelineName}】中，API测试任务【${taskName}】执行成功率为：${successRate}%，低于设置阈值${threshold}%，请确定。&lt;br/&gt;&lt;a href=${link} target=_blank&gt;查看详情&lt;/a &gt;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</si>
</sst>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0">
    <font>
      <sz val="12"/>
      <color rgb="FF000000"/>
      <name val="微软雅黑"/>
      <charset val="134"/>
    </font>
    <font>
      <sz val="11"/>
      <color theme="1"/>
      <name val="等线"/>
      <family val="2"/>
      <scheme val="minor"/>
    </font>
    <font>
      <b/>
      <sz val="12"/>
      <color rgb="FF000000"/>
      <name val="微软雅黑"/>
      <family val="2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family val="2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5" fillId="0" borderId="0"/>
  </cellStyleXfs>
  <cellXfs count="7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8" fillId="0" borderId="0" xfId="0" applyFont="1" applyBorder="1" applyAlignment="1"/>
    <xf numFmtId="0" fontId="2" fillId="0" borderId="0" xfId="0" applyFont="1"/>
    <xf numFmtId="0" fontId="3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6" fillId="0" borderId="8" xfId="0" applyFont="1" applyBorder="1"/>
    <xf numFmtId="0" fontId="0" fillId="0" borderId="0" xfId="0" applyFont="1" applyBorder="1"/>
    <xf numFmtId="0" fontId="0" fillId="0" borderId="9" xfId="0" applyBorder="1"/>
    <xf numFmtId="0" fontId="6" fillId="3" borderId="8" xfId="0" applyFont="1" applyFill="1" applyBorder="1"/>
    <xf numFmtId="0" fontId="6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6" fillId="4" borderId="8" xfId="0" applyFont="1" applyFill="1" applyBorder="1"/>
    <xf numFmtId="0" fontId="6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6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7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15" fillId="0" borderId="0" xfId="0" applyFont="1"/>
    <xf numFmtId="0" fontId="0" fillId="0" borderId="0" xfId="0" applyAlignment="1">
      <alignment wrapText="1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0" fillId="0" borderId="0" xfId="0" applyAlignment="1">
      <alignment horizontal="left"/>
    </xf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31" fillId="0" borderId="0" xfId="0" applyFont="1" applyAlignment="1">
      <alignment horizontal="left"/>
    </xf>
    <xf numFmtId="0" fontId="32" fillId="0" borderId="0" xfId="0" applyFont="1" applyAlignment="1">
      <alignment horizontal="left"/>
    </xf>
    <xf numFmtId="0" fontId="33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35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15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37" fillId="0" borderId="0" xfId="0" applyFont="1" applyAlignment="1">
      <alignment horizontal="left"/>
    </xf>
    <xf numFmtId="0" fontId="38" fillId="0" borderId="0" xfId="0" applyFont="1" applyAlignment="1">
      <alignment horizontal="left"/>
    </xf>
    <xf numFmtId="0" fontId="39" fillId="0" borderId="0" xfId="0" applyFont="1" applyAlignment="1">
      <alignment horizontal="left"/>
    </xf>
    <xf numFmtId="0" fontId="0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/>
  </sheetViews>
  <sheetFormatPr defaultColWidth="9" defaultRowHeight="17.25"/>
  <cols>
    <col min="1" max="1" width="15.5546875" style="1" customWidth="1"/>
    <col min="2" max="2" width="10.33203125" style="2" customWidth="1"/>
    <col min="3" max="3" width="28.109375" customWidth="1"/>
    <col min="4" max="4" width="35.33203125" style="3" customWidth="1"/>
    <col min="5" max="5" width="38.5546875" customWidth="1"/>
    <col min="6" max="6" width="23.44140625" customWidth="1"/>
    <col min="7" max="7" width="21.5546875" customWidth="1"/>
    <col min="8" max="8" width="22" customWidth="1"/>
    <col min="9" max="9" width="24.5546875" customWidth="1"/>
    <col min="10" max="10" width="27" customWidth="1"/>
    <col min="11" max="11" width="19.109375" customWidth="1"/>
    <col min="12" max="12" width="18.5546875" customWidth="1"/>
    <col min="13" max="13" width="13.109375" customWidth="1"/>
    <col min="14" max="1025" width="10.33203125" customWidth="1"/>
  </cols>
  <sheetData>
    <row r="1" spans="1:8" ht="64.5" customHeight="1">
      <c r="A1" s="4"/>
      <c r="C1" s="71" t="s">
        <v>0</v>
      </c>
      <c r="D1" s="71"/>
      <c r="E1" s="71"/>
      <c r="F1" s="5"/>
      <c r="G1" s="5"/>
      <c r="H1" s="5"/>
    </row>
    <row r="2" spans="1:8" ht="18">
      <c r="E2" s="6"/>
    </row>
    <row r="3" spans="1:8" ht="49.5" customHeight="1">
      <c r="C3" s="70" t="s">
        <v>1</v>
      </c>
      <c r="D3" s="70"/>
      <c r="E3" s="72" t="s">
        <v>2</v>
      </c>
      <c r="F3" s="72"/>
      <c r="G3" s="72"/>
    </row>
    <row r="4" spans="1:8" ht="18">
      <c r="C4" s="73" t="s">
        <v>3</v>
      </c>
      <c r="D4" s="73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74" t="s">
        <v>30</v>
      </c>
      <c r="D19" s="74"/>
      <c r="E19" s="74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70" t="s">
        <v>40</v>
      </c>
      <c r="E25" s="70"/>
    </row>
    <row r="26" spans="3:5" ht="14.25" customHeight="1">
      <c r="C26" s="14" t="s">
        <v>41</v>
      </c>
      <c r="D26" s="70" t="s">
        <v>42</v>
      </c>
      <c r="E26" s="70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6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2"/>
  <sheetViews>
    <sheetView tabSelected="1" topLeftCell="B1" workbookViewId="0">
      <selection activeCell="I8" sqref="I8"/>
    </sheetView>
  </sheetViews>
  <sheetFormatPr defaultRowHeight="17.25"/>
  <cols>
    <col min="1" max="4" width="8.88671875" style="54"/>
    <col min="5" max="5" width="23.88671875" style="54" customWidth="1"/>
    <col min="6" max="6" width="42.109375" style="54" customWidth="1"/>
    <col min="7" max="7" width="15.44140625" style="54" customWidth="1"/>
    <col min="8" max="8" width="13.88671875" style="54" customWidth="1"/>
    <col min="9" max="9" width="15.88671875" style="54" customWidth="1"/>
    <col min="10" max="10" width="22.109375" style="54" customWidth="1"/>
    <col min="11" max="11" width="25.21875" style="54" customWidth="1"/>
    <col min="12" max="12" width="14.5546875" style="54" customWidth="1"/>
    <col min="13" max="13" width="10.21875" style="54" customWidth="1"/>
    <col min="14" max="16384" width="8.88671875" style="54"/>
  </cols>
  <sheetData>
    <row r="1" spans="1:17">
      <c r="A1" s="50" t="s">
        <v>44</v>
      </c>
      <c r="B1" s="51" t="s">
        <v>45</v>
      </c>
      <c r="C1" s="52" t="s">
        <v>9</v>
      </c>
      <c r="D1" s="53" t="s">
        <v>46</v>
      </c>
    </row>
    <row r="4" spans="1:17">
      <c r="E4" s="55" t="s">
        <v>47</v>
      </c>
      <c r="F4" s="56" t="s">
        <v>48</v>
      </c>
      <c r="G4" s="57" t="s">
        <v>49</v>
      </c>
    </row>
    <row r="7" spans="1:17">
      <c r="A7" s="54" t="s">
        <v>50</v>
      </c>
      <c r="B7" s="54" t="s">
        <v>51</v>
      </c>
      <c r="C7" s="54" t="s">
        <v>56</v>
      </c>
      <c r="D7" s="58" t="s">
        <v>57</v>
      </c>
      <c r="E7" s="59" t="s">
        <v>58</v>
      </c>
      <c r="F7" s="60" t="s">
        <v>59</v>
      </c>
      <c r="G7" s="54" t="s">
        <v>60</v>
      </c>
      <c r="H7" s="54" t="s">
        <v>61</v>
      </c>
      <c r="I7" s="54" t="s">
        <v>62</v>
      </c>
      <c r="J7" s="54" t="s">
        <v>63</v>
      </c>
      <c r="K7" s="54" t="s">
        <v>64</v>
      </c>
      <c r="L7" s="54" t="s">
        <v>65</v>
      </c>
      <c r="M7" s="54" t="s">
        <v>66</v>
      </c>
      <c r="N7" s="61" t="s">
        <v>67</v>
      </c>
      <c r="O7" s="54" t="s">
        <v>52</v>
      </c>
      <c r="P7" s="62" t="s">
        <v>55</v>
      </c>
      <c r="Q7" s="54" t="s">
        <v>68</v>
      </c>
    </row>
    <row r="8" spans="1:17" ht="16.5" customHeight="1">
      <c r="D8" s="58"/>
      <c r="E8" s="63" t="s">
        <v>98</v>
      </c>
      <c r="F8" s="63" t="s">
        <v>92</v>
      </c>
      <c r="G8" s="64" t="s">
        <v>93</v>
      </c>
      <c r="H8" s="64" t="s">
        <v>93</v>
      </c>
      <c r="I8" s="65" t="s">
        <v>155</v>
      </c>
      <c r="J8" s="54" t="s">
        <v>95</v>
      </c>
      <c r="N8" s="63" t="s">
        <v>96</v>
      </c>
      <c r="O8" s="54">
        <v>1</v>
      </c>
      <c r="P8" s="54">
        <v>0</v>
      </c>
      <c r="Q8" s="54" t="s">
        <v>97</v>
      </c>
    </row>
    <row r="9" spans="1:17" ht="18.75" customHeight="1">
      <c r="E9" s="63" t="s">
        <v>100</v>
      </c>
      <c r="F9" s="63" t="s">
        <v>99</v>
      </c>
      <c r="G9" s="64" t="s">
        <v>93</v>
      </c>
      <c r="H9" s="64" t="s">
        <v>93</v>
      </c>
      <c r="I9" s="65" t="s">
        <v>94</v>
      </c>
      <c r="J9" s="54" t="s">
        <v>95</v>
      </c>
      <c r="N9" s="63" t="s">
        <v>96</v>
      </c>
      <c r="O9" s="54">
        <v>1</v>
      </c>
      <c r="P9" s="54">
        <v>0</v>
      </c>
      <c r="Q9" s="54" t="s">
        <v>97</v>
      </c>
    </row>
    <row r="10" spans="1:17" ht="18.75" customHeight="1">
      <c r="F10" s="63"/>
      <c r="G10" s="64"/>
      <c r="H10" s="64"/>
    </row>
    <row r="11" spans="1:17">
      <c r="A11" s="54" t="s">
        <v>50</v>
      </c>
      <c r="B11" s="54" t="s">
        <v>51</v>
      </c>
      <c r="C11" s="54" t="s">
        <v>69</v>
      </c>
      <c r="D11" s="66" t="s">
        <v>70</v>
      </c>
      <c r="E11" s="67" t="s">
        <v>71</v>
      </c>
      <c r="F11" s="68" t="s">
        <v>72</v>
      </c>
      <c r="G11" s="69" t="s">
        <v>73</v>
      </c>
      <c r="H11" s="54" t="s">
        <v>74</v>
      </c>
      <c r="I11" s="54" t="s">
        <v>75</v>
      </c>
      <c r="J11" s="54" t="s">
        <v>53</v>
      </c>
      <c r="K11" s="54" t="s">
        <v>54</v>
      </c>
    </row>
    <row r="12" spans="1:17">
      <c r="E12" s="54" t="s">
        <v>101</v>
      </c>
      <c r="F12" s="54" t="str">
        <f>E8</f>
        <v>hmsg_message_template-1</v>
      </c>
      <c r="G12" s="54" t="s">
        <v>103</v>
      </c>
      <c r="J12" s="54" t="s">
        <v>102</v>
      </c>
      <c r="K12" s="54" t="s">
        <v>102</v>
      </c>
    </row>
    <row r="13" spans="1:17">
      <c r="E13" s="54" t="s">
        <v>101</v>
      </c>
      <c r="F13" s="54" t="str">
        <f>E8</f>
        <v>hmsg_message_template-1</v>
      </c>
      <c r="G13" s="54" t="s">
        <v>105</v>
      </c>
      <c r="J13" s="54">
        <v>0</v>
      </c>
      <c r="K13" s="54">
        <v>0</v>
      </c>
    </row>
    <row r="14" spans="1:17">
      <c r="E14" s="54" t="s">
        <v>101</v>
      </c>
      <c r="F14" s="54" t="str">
        <f>E8</f>
        <v>hmsg_message_template-1</v>
      </c>
      <c r="G14" s="54" t="s">
        <v>106</v>
      </c>
      <c r="J14" s="54">
        <v>0</v>
      </c>
      <c r="K14" s="54">
        <v>0</v>
      </c>
    </row>
    <row r="15" spans="1:17">
      <c r="E15" s="54" t="s">
        <v>101</v>
      </c>
      <c r="F15" s="54" t="str">
        <f>E8</f>
        <v>hmsg_message_template-1</v>
      </c>
      <c r="G15" s="54" t="s">
        <v>107</v>
      </c>
      <c r="J15" s="54">
        <v>0</v>
      </c>
      <c r="K15" s="54">
        <v>0</v>
      </c>
    </row>
    <row r="16" spans="1:17">
      <c r="E16" s="54" t="s">
        <v>101</v>
      </c>
      <c r="F16" s="54" t="str">
        <f>E8</f>
        <v>hmsg_message_template-1</v>
      </c>
      <c r="G16" s="54" t="s">
        <v>108</v>
      </c>
      <c r="J16" s="54">
        <v>0</v>
      </c>
      <c r="K16" s="54">
        <v>0</v>
      </c>
    </row>
    <row r="17" spans="5:11">
      <c r="E17" s="54" t="s">
        <v>101</v>
      </c>
      <c r="F17" s="54" t="str">
        <f>E9</f>
        <v>hmsg_message_template-2</v>
      </c>
      <c r="G17" s="54" t="s">
        <v>104</v>
      </c>
      <c r="J17" s="54">
        <v>0</v>
      </c>
      <c r="K17" s="54">
        <v>0</v>
      </c>
    </row>
    <row r="18" spans="5:11">
      <c r="E18" s="54" t="s">
        <v>101</v>
      </c>
      <c r="F18" s="54" t="str">
        <f>E9</f>
        <v>hmsg_message_template-2</v>
      </c>
      <c r="G18" s="54" t="s">
        <v>103</v>
      </c>
      <c r="J18" s="54">
        <v>0</v>
      </c>
      <c r="K18" s="54">
        <v>0</v>
      </c>
    </row>
    <row r="19" spans="5:11">
      <c r="E19" s="54" t="s">
        <v>101</v>
      </c>
      <c r="F19" s="54" t="str">
        <f>E9</f>
        <v>hmsg_message_template-2</v>
      </c>
      <c r="G19" s="54" t="s">
        <v>105</v>
      </c>
      <c r="J19" s="54">
        <v>0</v>
      </c>
      <c r="K19" s="54">
        <v>0</v>
      </c>
    </row>
    <row r="20" spans="5:11">
      <c r="E20" s="54" t="s">
        <v>101</v>
      </c>
      <c r="F20" s="54" t="str">
        <f>E9</f>
        <v>hmsg_message_template-2</v>
      </c>
      <c r="G20" s="54" t="s">
        <v>106</v>
      </c>
      <c r="J20" s="54">
        <v>0</v>
      </c>
      <c r="K20" s="54">
        <v>0</v>
      </c>
    </row>
    <row r="21" spans="5:11">
      <c r="E21" s="54" t="s">
        <v>101</v>
      </c>
      <c r="F21" s="54" t="str">
        <f>E9</f>
        <v>hmsg_message_template-2</v>
      </c>
      <c r="G21" s="54" t="s">
        <v>107</v>
      </c>
      <c r="J21" s="54">
        <v>0</v>
      </c>
      <c r="K21" s="54">
        <v>0</v>
      </c>
    </row>
    <row r="22" spans="5:11">
      <c r="E22" s="54" t="s">
        <v>101</v>
      </c>
      <c r="F22" s="54" t="str">
        <f>E9</f>
        <v>hmsg_message_template-2</v>
      </c>
      <c r="G22" s="54" t="s">
        <v>108</v>
      </c>
      <c r="J22" s="54">
        <v>0</v>
      </c>
      <c r="K22" s="54">
        <v>0</v>
      </c>
    </row>
  </sheetData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5"/>
  <sheetViews>
    <sheetView topLeftCell="C1" workbookViewId="0">
      <selection activeCell="F12" sqref="F12"/>
    </sheetView>
  </sheetViews>
  <sheetFormatPr defaultRowHeight="17.25"/>
  <cols>
    <col min="1" max="1" width="15.77734375" customWidth="1"/>
    <col min="3" max="3" width="16.33203125" customWidth="1"/>
    <col min="4" max="4" width="21.109375" customWidth="1"/>
    <col min="5" max="5" width="28" customWidth="1"/>
    <col min="6" max="6" width="24.6640625" customWidth="1"/>
    <col min="7" max="7" width="11.77734375" customWidth="1"/>
    <col min="8" max="8" width="15.6640625" customWidth="1"/>
    <col min="9" max="9" width="20.6640625" customWidth="1"/>
    <col min="10" max="10" width="20.33203125" customWidth="1"/>
    <col min="11" max="11" width="13.5546875" customWidth="1"/>
    <col min="12" max="12" width="13.6640625" customWidth="1"/>
    <col min="13" max="13" width="17.33203125" customWidth="1"/>
    <col min="14" max="14" width="12.5546875" customWidth="1"/>
  </cols>
  <sheetData>
    <row r="1" spans="1:15">
      <c r="A1" s="31" t="s">
        <v>44</v>
      </c>
      <c r="B1" s="32" t="s">
        <v>45</v>
      </c>
      <c r="C1" s="33" t="s">
        <v>9</v>
      </c>
      <c r="D1" s="34" t="s">
        <v>46</v>
      </c>
    </row>
    <row r="4" spans="1:15">
      <c r="E4" s="35" t="s">
        <v>47</v>
      </c>
      <c r="F4" s="36" t="s">
        <v>48</v>
      </c>
      <c r="G4" s="37" t="s">
        <v>49</v>
      </c>
    </row>
    <row r="7" spans="1:15">
      <c r="A7" t="s">
        <v>50</v>
      </c>
      <c r="B7" t="s">
        <v>51</v>
      </c>
      <c r="C7" t="s">
        <v>77</v>
      </c>
      <c r="D7" s="38" t="s">
        <v>78</v>
      </c>
      <c r="E7" s="39" t="s">
        <v>79</v>
      </c>
      <c r="F7" s="40" t="s">
        <v>53</v>
      </c>
      <c r="G7" s="41" t="s">
        <v>54</v>
      </c>
      <c r="H7" s="42" t="s">
        <v>80</v>
      </c>
      <c r="I7" t="s">
        <v>81</v>
      </c>
      <c r="J7" t="s">
        <v>82</v>
      </c>
      <c r="K7" t="s">
        <v>52</v>
      </c>
      <c r="L7" s="54" t="s">
        <v>111</v>
      </c>
      <c r="M7" s="54" t="s">
        <v>112</v>
      </c>
      <c r="N7" s="54" t="s">
        <v>113</v>
      </c>
      <c r="O7" s="54" t="s">
        <v>114</v>
      </c>
    </row>
    <row r="8" spans="1:15" ht="20.25" customHeight="1">
      <c r="E8" s="48" t="s">
        <v>154</v>
      </c>
      <c r="F8" s="48">
        <v>0</v>
      </c>
      <c r="G8" s="49">
        <v>0</v>
      </c>
      <c r="H8" s="63" t="s">
        <v>109</v>
      </c>
      <c r="I8" s="54" t="s">
        <v>93</v>
      </c>
      <c r="J8" s="54" t="s">
        <v>110</v>
      </c>
      <c r="K8" s="54">
        <v>1</v>
      </c>
      <c r="L8" s="54" t="s">
        <v>115</v>
      </c>
      <c r="M8" s="54" t="s">
        <v>116</v>
      </c>
      <c r="N8" s="48">
        <v>1</v>
      </c>
      <c r="O8" s="54" t="s">
        <v>93</v>
      </c>
    </row>
    <row r="9" spans="1:15" ht="20.25" customHeight="1">
      <c r="E9" s="48"/>
      <c r="F9" s="48"/>
      <c r="G9" s="49"/>
      <c r="H9" s="63"/>
      <c r="I9" s="54"/>
      <c r="J9" s="54"/>
      <c r="K9" s="54"/>
      <c r="L9" s="54"/>
      <c r="M9" s="54"/>
      <c r="N9" s="48"/>
      <c r="O9" s="54"/>
    </row>
    <row r="10" spans="1:15">
      <c r="A10" t="s">
        <v>50</v>
      </c>
      <c r="B10" t="s">
        <v>51</v>
      </c>
      <c r="C10" t="s">
        <v>83</v>
      </c>
      <c r="D10" s="43" t="s">
        <v>84</v>
      </c>
      <c r="E10" s="44" t="s">
        <v>85</v>
      </c>
      <c r="F10" s="45" t="s">
        <v>86</v>
      </c>
      <c r="G10" s="46" t="s">
        <v>76</v>
      </c>
      <c r="H10" t="s">
        <v>87</v>
      </c>
      <c r="I10" s="47" t="s">
        <v>88</v>
      </c>
      <c r="J10" t="s">
        <v>89</v>
      </c>
      <c r="K10" t="s">
        <v>90</v>
      </c>
      <c r="L10" t="s">
        <v>91</v>
      </c>
    </row>
    <row r="11" spans="1:15">
      <c r="D11" s="43"/>
      <c r="E11" s="48" t="s">
        <v>117</v>
      </c>
      <c r="F11" s="45" t="str">
        <f>E8</f>
        <v>hmsg_template_server-1</v>
      </c>
      <c r="G11" t="s">
        <v>118</v>
      </c>
      <c r="H11" s="48" t="s">
        <v>92</v>
      </c>
      <c r="I11" s="47"/>
      <c r="L11">
        <v>0</v>
      </c>
    </row>
    <row r="12" spans="1:15">
      <c r="E12" s="48" t="s">
        <v>153</v>
      </c>
      <c r="F12" t="str">
        <f>E8</f>
        <v>hmsg_template_server-1</v>
      </c>
      <c r="G12" t="s">
        <v>147</v>
      </c>
      <c r="H12" s="48" t="s">
        <v>92</v>
      </c>
      <c r="I12" t="str">
        <f>邮箱服务配置!E8</f>
        <v>hmsg_email_server-9</v>
      </c>
      <c r="K12" t="s">
        <v>134</v>
      </c>
      <c r="L12">
        <v>0</v>
      </c>
    </row>
    <row r="14" spans="1:15">
      <c r="A14" t="s">
        <v>50</v>
      </c>
      <c r="B14" t="s">
        <v>51</v>
      </c>
      <c r="C14" t="s">
        <v>77</v>
      </c>
      <c r="D14" s="27" t="s">
        <v>148</v>
      </c>
      <c r="E14" s="28" t="s">
        <v>149</v>
      </c>
      <c r="F14" s="29" t="s">
        <v>80</v>
      </c>
      <c r="G14" s="29" t="s">
        <v>150</v>
      </c>
      <c r="H14" t="s">
        <v>151</v>
      </c>
    </row>
    <row r="15" spans="1:15">
      <c r="E15" s="48" t="s">
        <v>152</v>
      </c>
      <c r="F15" s="63" t="s">
        <v>109</v>
      </c>
      <c r="G15">
        <v>1</v>
      </c>
      <c r="H15">
        <v>0</v>
      </c>
    </row>
  </sheetData>
  <phoneticPr fontId="1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BCD8B-C016-4411-8D31-9F71F55B8AC3}">
  <dimension ref="A1:R10"/>
  <sheetViews>
    <sheetView workbookViewId="0">
      <selection activeCell="F11" sqref="F11"/>
    </sheetView>
  </sheetViews>
  <sheetFormatPr defaultColWidth="11" defaultRowHeight="17.25"/>
  <cols>
    <col min="5" max="5" width="23.21875" customWidth="1"/>
    <col min="6" max="6" width="21.21875" customWidth="1"/>
    <col min="8" max="8" width="14.6640625" customWidth="1"/>
  </cols>
  <sheetData>
    <row r="1" spans="1:18">
      <c r="A1" s="27" t="s">
        <v>44</v>
      </c>
      <c r="B1" s="27" t="s">
        <v>45</v>
      </c>
      <c r="C1" s="27" t="s">
        <v>9</v>
      </c>
      <c r="D1" s="27" t="s">
        <v>46</v>
      </c>
    </row>
    <row r="4" spans="1:18">
      <c r="E4" s="28" t="s">
        <v>47</v>
      </c>
      <c r="F4" s="29" t="s">
        <v>48</v>
      </c>
      <c r="G4" s="30" t="s">
        <v>49</v>
      </c>
    </row>
    <row r="7" spans="1:18">
      <c r="A7" t="s">
        <v>119</v>
      </c>
      <c r="B7" t="s">
        <v>51</v>
      </c>
      <c r="C7" t="s">
        <v>120</v>
      </c>
      <c r="D7" s="27" t="s">
        <v>121</v>
      </c>
      <c r="E7" s="28" t="s">
        <v>122</v>
      </c>
      <c r="F7" s="29" t="s">
        <v>123</v>
      </c>
      <c r="G7" t="s">
        <v>124</v>
      </c>
      <c r="H7" t="s">
        <v>125</v>
      </c>
      <c r="I7" t="s">
        <v>126</v>
      </c>
      <c r="J7" t="s">
        <v>127</v>
      </c>
      <c r="K7" t="s">
        <v>128</v>
      </c>
      <c r="L7" t="s">
        <v>129</v>
      </c>
      <c r="M7" t="s">
        <v>130</v>
      </c>
      <c r="N7" t="s">
        <v>131</v>
      </c>
      <c r="O7" t="s">
        <v>52</v>
      </c>
      <c r="P7" t="s">
        <v>132</v>
      </c>
      <c r="Q7" s="29" t="s">
        <v>53</v>
      </c>
      <c r="R7" s="29" t="s">
        <v>54</v>
      </c>
    </row>
    <row r="8" spans="1:18">
      <c r="E8" t="s">
        <v>133</v>
      </c>
      <c r="F8" t="s">
        <v>134</v>
      </c>
      <c r="G8" t="s">
        <v>135</v>
      </c>
      <c r="H8" t="s">
        <v>136</v>
      </c>
      <c r="I8" t="s">
        <v>137</v>
      </c>
      <c r="J8" t="s">
        <v>138</v>
      </c>
      <c r="K8">
        <v>3</v>
      </c>
      <c r="L8" t="s">
        <v>139</v>
      </c>
      <c r="M8" t="s">
        <v>139</v>
      </c>
      <c r="N8" t="s">
        <v>140</v>
      </c>
      <c r="O8">
        <v>1</v>
      </c>
      <c r="Q8" t="s">
        <v>102</v>
      </c>
      <c r="R8" t="s">
        <v>102</v>
      </c>
    </row>
    <row r="10" spans="1:18">
      <c r="A10" t="s">
        <v>119</v>
      </c>
      <c r="B10" t="s">
        <v>51</v>
      </c>
      <c r="C10" t="s">
        <v>141</v>
      </c>
      <c r="D10" s="27" t="s">
        <v>142</v>
      </c>
      <c r="E10" s="28" t="s">
        <v>143</v>
      </c>
      <c r="F10" s="29" t="s">
        <v>144</v>
      </c>
      <c r="G10" s="29" t="s">
        <v>145</v>
      </c>
      <c r="H10" t="s">
        <v>146</v>
      </c>
      <c r="I10" s="29" t="s">
        <v>55</v>
      </c>
    </row>
  </sheetData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README</vt:lpstr>
      <vt:lpstr>消息模板</vt:lpstr>
      <vt:lpstr>发送配置</vt:lpstr>
      <vt:lpstr>邮箱服务配置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王灏</cp:lastModifiedBy>
  <cp:revision>2</cp:revision>
  <dcterms:created xsi:type="dcterms:W3CDTF">2016-10-02T09:34:00Z</dcterms:created>
  <dcterms:modified xsi:type="dcterms:W3CDTF">2021-01-13T08:19:59Z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