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message\"/>
    </mc:Choice>
  </mc:AlternateContent>
  <xr:revisionPtr revIDLastSave="0" documentId="13_ncr:1_{2EAC4618-28DB-44B4-8E20-75E86EBDA6BF}" xr6:coauthVersionLast="46" xr6:coauthVersionMax="46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11" i="7" l="1"/>
  <c r="I12" i="7"/>
  <c r="F12" i="7"/>
  <c r="F22" i="4" l="1"/>
  <c r="F21" i="4"/>
  <c r="F20" i="4"/>
  <c r="F19" i="4"/>
  <c r="F18" i="4"/>
  <c r="F17" i="4"/>
  <c r="F16" i="4"/>
  <c r="F15" i="4"/>
  <c r="F14" i="4"/>
  <c r="F13" i="4"/>
  <c r="F12" i="4"/>
</calcChain>
</file>

<file path=xl/sharedStrings.xml><?xml version="1.0" encoding="utf-8"?>
<sst xmlns="http://schemas.openxmlformats.org/spreadsheetml/2006/main" count="222" uniqueCount="157">
  <si>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</si>
  <si>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</si>
  <si>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</si>
  <si>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</si>
  <si>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</si>
  <si>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</si>
  <si>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</si>
  <si>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</si>
  <si>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</si>
  <si>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</si>
  <si>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</si>
  <si>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</si>
  <si>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</si>
  <si>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</si>
  <si>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</si>
  <si>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</si>
  <si>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</si>
  <si>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</si>
  <si>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</si>
  <si>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</si>
  <si>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</si>
  <si>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</si>
  <si>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</si>
  <si>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</si>
  <si>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</si>
  <si>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</si>
  <si>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</si>
  <si>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</si>
  <si>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</si>
  <si>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</si>
  <si>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</si>
  <si>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</si>
  <si>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</si>
  <si>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</si>
  <si>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</si>
  <si>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</si>
  <si>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</si>
  <si>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</si>
  <si>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</si>
  <si>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</si>
  <si>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</si>
  <si>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</si>
  <si>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</si>
  <si>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</si>
  <si>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</si>
  <si>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</si>
  <si>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</si>
  <si>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</si>
  <si>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</si>
  <si>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</si>
  <si>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</si>
  <si>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</si>
  <si>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enabled_flag</t>
  </si>
  <si>
    <t>tenant_id:zh_CN</t>
  </si>
  <si>
    <t>tenant_id:en_US</t>
  </si>
  <si>
    <t>#tenant_id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</si>
  <si>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</si>
  <si>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</si>
  <si>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</si>
  <si>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</si>
  <si>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</si>
  <si>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</si>
  <si>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</si>
  <si>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</si>
  <si>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</si>
  <si>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</si>
  <si>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</si>
  <si>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</si>
  <si>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</si>
  <si>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</si>
  <si>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</si>
  <si>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</si>
  <si>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</si>
  <si>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</si>
  <si>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</si>
  <si>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</si>
  <si>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#type_code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</si>
  <si>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</si>
  <si>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</si>
  <si>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</si>
  <si>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</si>
  <si>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</si>
  <si>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</si>
  <si>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</si>
  <si>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</si>
  <si>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</si>
  <si>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</si>
  <si>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</si>
  <si>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</si>
  <si>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</si>
  <si>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</si>
  <si>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</si>
  <si>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r>
      <t>D</t>
    </r>
    <r>
      <rPr>
        <sz val="12"/>
        <color rgb="FF000000"/>
        <rFont val="微软雅黑"/>
        <family val="2"/>
        <charset val="134"/>
      </rPr>
      <t>EVOPS.PIPELINE_API_TEST_WARNING.WEB</t>
    </r>
    <phoneticPr fontId="16" type="noConversion"/>
  </si>
  <si>
    <t>Choerodon流水线-API测试告警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</si>
  <si>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14px;"&gt;您好，项目【${projectName}】，流水线【${pipelineName}】中，API测试任务【${taskName}】执行成功率为：${successRate}%，低于设置阈值${threshold}%，请确定。&lt;/p&gt;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16" type="noConversion"/>
  </si>
  <si>
    <t>project</t>
  </si>
  <si>
    <t>zh_CN</t>
    <phoneticPr fontId="16" type="noConversion"/>
  </si>
  <si>
    <t>RT</t>
  </si>
  <si>
    <t>hmsg_message_template-1</t>
    <phoneticPr fontId="16" type="noConversion"/>
  </si>
  <si>
    <t>DEVOPS.PIPELINE_API_TEST_WARNING.EMAIL</t>
    <phoneticPr fontId="16" type="noConversion"/>
  </si>
  <si>
    <t>hmsg_message_template-2</t>
  </si>
  <si>
    <t>*</t>
  </si>
  <si>
    <t>0</t>
  </si>
  <si>
    <t>pipelineName</t>
  </si>
  <si>
    <t>projectName</t>
  </si>
  <si>
    <t>taskName</t>
  </si>
  <si>
    <t>successRate</t>
  </si>
  <si>
    <t>threshold</t>
  </si>
  <si>
    <t>PIPELINE_API_TEST_WARNING</t>
    <phoneticPr fontId="16" type="noConversion"/>
  </si>
  <si>
    <t>default</t>
  </si>
  <si>
    <t>category_code</t>
  </si>
  <si>
    <t>subcategory_code</t>
  </si>
  <si>
    <t>receive_config_flag</t>
  </si>
  <si>
    <t>description</t>
  </si>
  <si>
    <t>PROJECT</t>
  </si>
  <si>
    <t>STREAM-CHANGE-NOTICE</t>
  </si>
  <si>
    <r>
      <t>hmsg_template_server_line-</t>
    </r>
    <r>
      <rPr>
        <sz val="12"/>
        <color rgb="FF000000"/>
        <rFont val="微软雅黑"/>
        <family val="2"/>
        <charset val="134"/>
      </rPr>
      <t>1</t>
    </r>
    <phoneticPr fontId="16" type="noConversion"/>
  </si>
  <si>
    <t>WEB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</si>
  <si>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</si>
  <si>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</si>
  <si>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</si>
  <si>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</si>
  <si>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</si>
  <si>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</si>
  <si>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</si>
  <si>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</si>
  <si>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</si>
  <si>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</si>
  <si>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</si>
  <si>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</si>
  <si>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</si>
  <si>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</si>
  <si>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</si>
  <si>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</si>
  <si>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</si>
  <si>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</si>
  <si>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</si>
  <si>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</si>
  <si>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</si>
  <si>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</si>
  <si>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</si>
  <si>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</si>
  <si>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</si>
  <si>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</si>
  <si>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</si>
  <si>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</si>
  <si>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EMAIL</t>
  </si>
  <si>
    <t>notify_message_setting_config</t>
  </si>
  <si>
    <t>*id</t>
  </si>
  <si>
    <t>#edit</t>
  </si>
  <si>
    <t>#TENANT_ID</t>
  </si>
  <si>
    <r>
      <t>notify_message_setting_config-</t>
    </r>
    <r>
      <rPr>
        <sz val="12"/>
        <color rgb="FF000000"/>
        <rFont val="微软雅黑"/>
        <family val="2"/>
        <charset val="134"/>
      </rPr>
      <t>1</t>
    </r>
    <phoneticPr fontId="16" type="noConversion"/>
  </si>
  <si>
    <r>
      <t>hmsg_template_server_line-</t>
    </r>
    <r>
      <rPr>
        <sz val="12"/>
        <color rgb="FF000000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</si>
  <si>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t>hmsg_template_server-1</t>
    <phoneticPr fontId="16" type="noConversion"/>
  </si>
  <si>
    <r>
      <t>link</t>
    </r>
    <r>
      <rPr>
        <sz val="12"/>
        <color rgb="FF000000"/>
        <rFont val="微软雅黑"/>
        <family val="2"/>
        <charset val="134"/>
      </rPr>
      <t>_web</t>
    </r>
    <phoneticPr fontId="16" type="noConversion"/>
  </si>
  <si>
    <t>link</t>
    <phoneticPr fontId="16" type="noConversion"/>
  </si>
  <si>
    <t>流水线【${pipelineName}】中，API测试任务【${taskName}】执行成功率为：${successRate}%，低于设置阈值${threshold}%，请确定。&lt;br/&gt;&lt;a href=${link_web} target=_blank&gt;查看详情&lt;/a &gt;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</si>
</sst>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2"/>
      <color rgb="FF000000"/>
      <name val="微软雅黑"/>
      <charset val="134"/>
    </font>
    <font>
      <sz val="11"/>
      <color theme="1"/>
      <name val="等线"/>
      <family val="2"/>
      <scheme val="minor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/>
    <xf numFmtId="0" fontId="2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0" borderId="8" xfId="0" applyFont="1" applyBorder="1"/>
    <xf numFmtId="0" fontId="0" fillId="0" borderId="0" xfId="0" applyFont="1" applyBorder="1"/>
    <xf numFmtId="0" fontId="0" fillId="0" borderId="9" xfId="0" applyBorder="1"/>
    <xf numFmtId="0" fontId="6" fillId="3" borderId="8" xfId="0" applyFont="1" applyFill="1" applyBorder="1"/>
    <xf numFmtId="0" fontId="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6" fillId="4" borderId="8" xfId="0" applyFont="1" applyFill="1" applyBorder="1"/>
    <xf numFmtId="0" fontId="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5" fillId="0" borderId="0" xfId="0" applyFont="1" applyAlignment="1">
      <alignment horizontal="left" wrapText="1"/>
    </xf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1" t="s">
        <v>0</v>
      </c>
      <c r="D1" s="71"/>
      <c r="E1" s="71"/>
      <c r="F1" s="5"/>
      <c r="G1" s="5"/>
      <c r="H1" s="5"/>
    </row>
    <row r="2" spans="1:8" ht="18">
      <c r="E2" s="6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 ht="18">
      <c r="C4" s="73" t="s">
        <v>3</v>
      </c>
      <c r="D4" s="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0" t="s">
        <v>40</v>
      </c>
      <c r="E25" s="70"/>
    </row>
    <row r="26" spans="3:5" ht="14.25" customHeight="1">
      <c r="C26" s="14" t="s">
        <v>41</v>
      </c>
      <c r="D26" s="70" t="s">
        <v>42</v>
      </c>
      <c r="E26" s="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topLeftCell="B1" workbookViewId="0">
      <selection activeCell="F9" sqref="F9"/>
    </sheetView>
  </sheetViews>
  <sheetFormatPr defaultRowHeight="17.25"/>
  <cols>
    <col min="1" max="4" width="8.88671875" style="54"/>
    <col min="5" max="5" width="23.88671875" style="54" customWidth="1"/>
    <col min="6" max="6" width="42.109375" style="54" customWidth="1"/>
    <col min="7" max="7" width="15.44140625" style="54" customWidth="1"/>
    <col min="8" max="8" width="13.88671875" style="54" customWidth="1"/>
    <col min="9" max="9" width="15.88671875" style="54" customWidth="1"/>
    <col min="10" max="10" width="22.109375" style="54" customWidth="1"/>
    <col min="11" max="11" width="25.21875" style="54" customWidth="1"/>
    <col min="12" max="12" width="14.5546875" style="54" customWidth="1"/>
    <col min="13" max="13" width="10.21875" style="54" customWidth="1"/>
    <col min="14" max="16384" width="8.88671875" style="54"/>
  </cols>
  <sheetData>
    <row r="1" spans="1:17">
      <c r="A1" s="50" t="s">
        <v>44</v>
      </c>
      <c r="B1" s="51" t="s">
        <v>45</v>
      </c>
      <c r="C1" s="52" t="s">
        <v>9</v>
      </c>
      <c r="D1" s="53" t="s">
        <v>46</v>
      </c>
    </row>
    <row r="4" spans="1:17">
      <c r="E4" s="55" t="s">
        <v>47</v>
      </c>
      <c r="F4" s="56" t="s">
        <v>48</v>
      </c>
      <c r="G4" s="57" t="s">
        <v>49</v>
      </c>
    </row>
    <row r="7" spans="1:17">
      <c r="A7" s="54" t="s">
        <v>50</v>
      </c>
      <c r="B7" s="54" t="s">
        <v>51</v>
      </c>
      <c r="C7" s="54" t="s">
        <v>56</v>
      </c>
      <c r="D7" s="58" t="s">
        <v>57</v>
      </c>
      <c r="E7" s="59" t="s">
        <v>58</v>
      </c>
      <c r="F7" s="60" t="s">
        <v>59</v>
      </c>
      <c r="G7" s="54" t="s">
        <v>60</v>
      </c>
      <c r="H7" s="54" t="s">
        <v>61</v>
      </c>
      <c r="I7" s="54" t="s">
        <v>62</v>
      </c>
      <c r="J7" s="54" t="s">
        <v>63</v>
      </c>
      <c r="K7" s="54" t="s">
        <v>64</v>
      </c>
      <c r="L7" s="54" t="s">
        <v>65</v>
      </c>
      <c r="M7" s="54" t="s">
        <v>66</v>
      </c>
      <c r="N7" s="61" t="s">
        <v>67</v>
      </c>
      <c r="O7" s="54" t="s">
        <v>52</v>
      </c>
      <c r="P7" s="62" t="s">
        <v>55</v>
      </c>
      <c r="Q7" s="54" t="s">
        <v>68</v>
      </c>
    </row>
    <row r="8" spans="1:17" ht="16.5" customHeight="1">
      <c r="D8" s="58"/>
      <c r="E8" s="63" t="s">
        <v>98</v>
      </c>
      <c r="F8" s="63" t="s">
        <v>92</v>
      </c>
      <c r="G8" s="64" t="s">
        <v>93</v>
      </c>
      <c r="H8" s="64" t="s">
        <v>93</v>
      </c>
      <c r="I8" s="65" t="s">
        <v>156</v>
      </c>
      <c r="J8" s="54" t="s">
        <v>95</v>
      </c>
      <c r="N8" s="63" t="s">
        <v>96</v>
      </c>
      <c r="O8" s="54">
        <v>1</v>
      </c>
      <c r="P8" s="54">
        <v>0</v>
      </c>
      <c r="Q8" s="54" t="s">
        <v>97</v>
      </c>
    </row>
    <row r="9" spans="1:17" ht="18.75" customHeight="1">
      <c r="E9" s="63" t="s">
        <v>100</v>
      </c>
      <c r="F9" s="63" t="s">
        <v>99</v>
      </c>
      <c r="G9" s="64" t="s">
        <v>93</v>
      </c>
      <c r="H9" s="64" t="s">
        <v>93</v>
      </c>
      <c r="I9" s="65" t="s">
        <v>94</v>
      </c>
      <c r="J9" s="54" t="s">
        <v>95</v>
      </c>
      <c r="N9" s="63" t="s">
        <v>96</v>
      </c>
      <c r="O9" s="54">
        <v>1</v>
      </c>
      <c r="P9" s="54">
        <v>0</v>
      </c>
      <c r="Q9" s="54" t="s">
        <v>97</v>
      </c>
    </row>
    <row r="10" spans="1:17" ht="18.75" customHeight="1">
      <c r="F10" s="63"/>
      <c r="G10" s="64"/>
      <c r="H10" s="64"/>
    </row>
    <row r="11" spans="1:17">
      <c r="A11" s="54" t="s">
        <v>50</v>
      </c>
      <c r="B11" s="54" t="s">
        <v>51</v>
      </c>
      <c r="C11" s="54" t="s">
        <v>69</v>
      </c>
      <c r="D11" s="66" t="s">
        <v>70</v>
      </c>
      <c r="E11" s="67" t="s">
        <v>71</v>
      </c>
      <c r="F11" s="68" t="s">
        <v>72</v>
      </c>
      <c r="G11" s="69" t="s">
        <v>73</v>
      </c>
      <c r="H11" s="54" t="s">
        <v>74</v>
      </c>
      <c r="I11" s="54" t="s">
        <v>75</v>
      </c>
      <c r="J11" s="54" t="s">
        <v>53</v>
      </c>
      <c r="K11" s="54" t="s">
        <v>54</v>
      </c>
    </row>
    <row r="12" spans="1:17">
      <c r="E12" s="54" t="s">
        <v>101</v>
      </c>
      <c r="F12" s="54" t="str">
        <f>E8</f>
        <v>hmsg_message_template-1</v>
      </c>
      <c r="G12" s="54" t="s">
        <v>103</v>
      </c>
      <c r="J12" s="54" t="s">
        <v>102</v>
      </c>
      <c r="K12" s="54" t="s">
        <v>102</v>
      </c>
    </row>
    <row r="13" spans="1:17">
      <c r="E13" s="54" t="s">
        <v>101</v>
      </c>
      <c r="F13" s="54" t="str">
        <f>E8</f>
        <v>hmsg_message_template-1</v>
      </c>
      <c r="G13" s="54" t="s">
        <v>105</v>
      </c>
      <c r="J13" s="54">
        <v>0</v>
      </c>
      <c r="K13" s="54">
        <v>0</v>
      </c>
    </row>
    <row r="14" spans="1:17">
      <c r="E14" s="54" t="s">
        <v>101</v>
      </c>
      <c r="F14" s="54" t="str">
        <f>E8</f>
        <v>hmsg_message_template-1</v>
      </c>
      <c r="G14" s="54" t="s">
        <v>106</v>
      </c>
      <c r="J14" s="54">
        <v>0</v>
      </c>
      <c r="K14" s="54">
        <v>0</v>
      </c>
    </row>
    <row r="15" spans="1:17">
      <c r="E15" s="54" t="s">
        <v>101</v>
      </c>
      <c r="F15" s="54" t="str">
        <f>E8</f>
        <v>hmsg_message_template-1</v>
      </c>
      <c r="G15" s="54" t="s">
        <v>107</v>
      </c>
      <c r="J15" s="54">
        <v>0</v>
      </c>
      <c r="K15" s="54">
        <v>0</v>
      </c>
    </row>
    <row r="16" spans="1:17">
      <c r="E16" s="54" t="s">
        <v>101</v>
      </c>
      <c r="F16" s="54" t="str">
        <f>E8</f>
        <v>hmsg_message_template-1</v>
      </c>
      <c r="G16" s="63" t="s">
        <v>154</v>
      </c>
      <c r="J16" s="54">
        <v>0</v>
      </c>
      <c r="K16" s="54">
        <v>0</v>
      </c>
    </row>
    <row r="17" spans="5:11">
      <c r="E17" s="54" t="s">
        <v>101</v>
      </c>
      <c r="F17" s="54" t="str">
        <f>E9</f>
        <v>hmsg_message_template-2</v>
      </c>
      <c r="G17" s="54" t="s">
        <v>104</v>
      </c>
      <c r="J17" s="54">
        <v>0</v>
      </c>
      <c r="K17" s="54">
        <v>0</v>
      </c>
    </row>
    <row r="18" spans="5:11">
      <c r="E18" s="54" t="s">
        <v>101</v>
      </c>
      <c r="F18" s="54" t="str">
        <f>E9</f>
        <v>hmsg_message_template-2</v>
      </c>
      <c r="G18" s="54" t="s">
        <v>103</v>
      </c>
      <c r="J18" s="54">
        <v>0</v>
      </c>
      <c r="K18" s="54">
        <v>0</v>
      </c>
    </row>
    <row r="19" spans="5:11">
      <c r="E19" s="54" t="s">
        <v>101</v>
      </c>
      <c r="F19" s="54" t="str">
        <f>E9</f>
        <v>hmsg_message_template-2</v>
      </c>
      <c r="G19" s="54" t="s">
        <v>105</v>
      </c>
      <c r="J19" s="54">
        <v>0</v>
      </c>
      <c r="K19" s="54">
        <v>0</v>
      </c>
    </row>
    <row r="20" spans="5:11">
      <c r="E20" s="54" t="s">
        <v>101</v>
      </c>
      <c r="F20" s="54" t="str">
        <f>E9</f>
        <v>hmsg_message_template-2</v>
      </c>
      <c r="G20" s="54" t="s">
        <v>106</v>
      </c>
      <c r="J20" s="54">
        <v>0</v>
      </c>
      <c r="K20" s="54">
        <v>0</v>
      </c>
    </row>
    <row r="21" spans="5:11">
      <c r="E21" s="54" t="s">
        <v>101</v>
      </c>
      <c r="F21" s="54" t="str">
        <f>E9</f>
        <v>hmsg_message_template-2</v>
      </c>
      <c r="G21" s="54" t="s">
        <v>107</v>
      </c>
      <c r="J21" s="54">
        <v>0</v>
      </c>
      <c r="K21" s="54">
        <v>0</v>
      </c>
    </row>
    <row r="22" spans="5:11">
      <c r="E22" s="54" t="s">
        <v>101</v>
      </c>
      <c r="F22" s="54" t="str">
        <f>E9</f>
        <v>hmsg_message_template-2</v>
      </c>
      <c r="G22" s="63" t="s">
        <v>155</v>
      </c>
      <c r="J22" s="54">
        <v>0</v>
      </c>
      <c r="K22" s="54">
        <v>0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tabSelected="1" topLeftCell="C1" workbookViewId="0">
      <selection activeCell="H12" sqref="H12"/>
    </sheetView>
  </sheetViews>
  <sheetFormatPr defaultRowHeight="17.25"/>
  <cols>
    <col min="1" max="1" width="15.77734375" customWidth="1"/>
    <col min="3" max="3" width="16.33203125" customWidth="1"/>
    <col min="4" max="4" width="21.109375" customWidth="1"/>
    <col min="5" max="5" width="28" customWidth="1"/>
    <col min="6" max="6" width="24.6640625" customWidth="1"/>
    <col min="7" max="7" width="11.77734375" customWidth="1"/>
    <col min="8" max="8" width="15.6640625" customWidth="1"/>
    <col min="9" max="9" width="20.6640625" customWidth="1"/>
    <col min="10" max="10" width="20.33203125" customWidth="1"/>
    <col min="11" max="11" width="13.5546875" customWidth="1"/>
    <col min="12" max="12" width="13.6640625" customWidth="1"/>
    <col min="13" max="13" width="17.33203125" customWidth="1"/>
    <col min="14" max="14" width="12.5546875" customWidth="1"/>
  </cols>
  <sheetData>
    <row r="1" spans="1:15">
      <c r="A1" s="31" t="s">
        <v>44</v>
      </c>
      <c r="B1" s="32" t="s">
        <v>45</v>
      </c>
      <c r="C1" s="33" t="s">
        <v>9</v>
      </c>
      <c r="D1" s="34" t="s">
        <v>46</v>
      </c>
    </row>
    <row r="4" spans="1:15">
      <c r="E4" s="35" t="s">
        <v>47</v>
      </c>
      <c r="F4" s="36" t="s">
        <v>48</v>
      </c>
      <c r="G4" s="37" t="s">
        <v>49</v>
      </c>
    </row>
    <row r="7" spans="1:15">
      <c r="A7" t="s">
        <v>50</v>
      </c>
      <c r="B7" t="s">
        <v>51</v>
      </c>
      <c r="C7" t="s">
        <v>77</v>
      </c>
      <c r="D7" s="38" t="s">
        <v>78</v>
      </c>
      <c r="E7" s="39" t="s">
        <v>79</v>
      </c>
      <c r="F7" s="40" t="s">
        <v>53</v>
      </c>
      <c r="G7" s="41" t="s">
        <v>54</v>
      </c>
      <c r="H7" s="42" t="s">
        <v>80</v>
      </c>
      <c r="I7" t="s">
        <v>81</v>
      </c>
      <c r="J7" t="s">
        <v>82</v>
      </c>
      <c r="K7" t="s">
        <v>52</v>
      </c>
      <c r="L7" s="54" t="s">
        <v>110</v>
      </c>
      <c r="M7" s="54" t="s">
        <v>111</v>
      </c>
      <c r="N7" s="54" t="s">
        <v>112</v>
      </c>
      <c r="O7" s="54" t="s">
        <v>113</v>
      </c>
    </row>
    <row r="8" spans="1:15" ht="20.25" customHeight="1">
      <c r="E8" s="48" t="s">
        <v>153</v>
      </c>
      <c r="F8" s="48">
        <v>0</v>
      </c>
      <c r="G8" s="49">
        <v>0</v>
      </c>
      <c r="H8" s="63" t="s">
        <v>108</v>
      </c>
      <c r="I8" s="54" t="s">
        <v>93</v>
      </c>
      <c r="J8" s="54" t="s">
        <v>109</v>
      </c>
      <c r="K8" s="54">
        <v>1</v>
      </c>
      <c r="L8" s="54" t="s">
        <v>114</v>
      </c>
      <c r="M8" s="54" t="s">
        <v>115</v>
      </c>
      <c r="N8" s="48">
        <v>1</v>
      </c>
      <c r="O8" s="54" t="s">
        <v>93</v>
      </c>
    </row>
    <row r="9" spans="1:15" ht="20.25" customHeight="1">
      <c r="E9" s="48"/>
      <c r="F9" s="48"/>
      <c r="G9" s="49"/>
      <c r="H9" s="63"/>
      <c r="I9" s="54"/>
      <c r="J9" s="54"/>
      <c r="K9" s="54"/>
      <c r="L9" s="54"/>
      <c r="M9" s="54"/>
      <c r="N9" s="48"/>
      <c r="O9" s="54"/>
    </row>
    <row r="10" spans="1:15">
      <c r="A10" t="s">
        <v>50</v>
      </c>
      <c r="B10" t="s">
        <v>51</v>
      </c>
      <c r="C10" t="s">
        <v>83</v>
      </c>
      <c r="D10" s="43" t="s">
        <v>84</v>
      </c>
      <c r="E10" s="44" t="s">
        <v>85</v>
      </c>
      <c r="F10" s="45" t="s">
        <v>86</v>
      </c>
      <c r="G10" s="46" t="s">
        <v>76</v>
      </c>
      <c r="H10" t="s">
        <v>87</v>
      </c>
      <c r="I10" s="47" t="s">
        <v>88</v>
      </c>
      <c r="J10" t="s">
        <v>89</v>
      </c>
      <c r="K10" t="s">
        <v>90</v>
      </c>
      <c r="L10" t="s">
        <v>91</v>
      </c>
    </row>
    <row r="11" spans="1:15">
      <c r="D11" s="43"/>
      <c r="E11" s="48" t="s">
        <v>116</v>
      </c>
      <c r="F11" s="45" t="str">
        <f>E8</f>
        <v>hmsg_template_server-1</v>
      </c>
      <c r="G11" t="s">
        <v>117</v>
      </c>
      <c r="H11" s="48" t="s">
        <v>92</v>
      </c>
      <c r="I11" s="47"/>
      <c r="L11">
        <v>0</v>
      </c>
    </row>
    <row r="12" spans="1:15">
      <c r="E12" s="48" t="s">
        <v>152</v>
      </c>
      <c r="F12" t="str">
        <f>E8</f>
        <v>hmsg_template_server-1</v>
      </c>
      <c r="G12" t="s">
        <v>146</v>
      </c>
      <c r="H12" s="63" t="s">
        <v>99</v>
      </c>
      <c r="I12" t="str">
        <f>邮箱服务配置!E8</f>
        <v>hmsg_email_server-9</v>
      </c>
      <c r="K12" t="s">
        <v>133</v>
      </c>
      <c r="L12">
        <v>0</v>
      </c>
    </row>
    <row r="14" spans="1:15">
      <c r="A14" t="s">
        <v>50</v>
      </c>
      <c r="B14" t="s">
        <v>51</v>
      </c>
      <c r="C14" t="s">
        <v>77</v>
      </c>
      <c r="D14" s="27" t="s">
        <v>147</v>
      </c>
      <c r="E14" s="28" t="s">
        <v>148</v>
      </c>
      <c r="F14" s="29" t="s">
        <v>80</v>
      </c>
      <c r="G14" s="29" t="s">
        <v>149</v>
      </c>
      <c r="H14" t="s">
        <v>150</v>
      </c>
    </row>
    <row r="15" spans="1:15">
      <c r="E15" s="48" t="s">
        <v>151</v>
      </c>
      <c r="F15" s="63" t="s">
        <v>108</v>
      </c>
      <c r="G15">
        <v>1</v>
      </c>
      <c r="H15">
        <v>0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CD8B-C016-4411-8D31-9F71F55B8AC3}">
  <dimension ref="A1:R10"/>
  <sheetViews>
    <sheetView workbookViewId="0">
      <selection activeCell="F11" sqref="F11"/>
    </sheetView>
  </sheetViews>
  <sheetFormatPr defaultColWidth="11" defaultRowHeight="17.25"/>
  <cols>
    <col min="5" max="5" width="23.21875" customWidth="1"/>
    <col min="6" max="6" width="21.21875" customWidth="1"/>
    <col min="8" max="8" width="14.6640625" customWidth="1"/>
  </cols>
  <sheetData>
    <row r="1" spans="1:18">
      <c r="A1" s="27" t="s">
        <v>44</v>
      </c>
      <c r="B1" s="27" t="s">
        <v>45</v>
      </c>
      <c r="C1" s="27" t="s">
        <v>9</v>
      </c>
      <c r="D1" s="27" t="s">
        <v>46</v>
      </c>
    </row>
    <row r="4" spans="1:18">
      <c r="E4" s="28" t="s">
        <v>47</v>
      </c>
      <c r="F4" s="29" t="s">
        <v>48</v>
      </c>
      <c r="G4" s="30" t="s">
        <v>49</v>
      </c>
    </row>
    <row r="7" spans="1:18">
      <c r="A7" t="s">
        <v>118</v>
      </c>
      <c r="B7" t="s">
        <v>51</v>
      </c>
      <c r="C7" t="s">
        <v>119</v>
      </c>
      <c r="D7" s="27" t="s">
        <v>120</v>
      </c>
      <c r="E7" s="28" t="s">
        <v>121</v>
      </c>
      <c r="F7" s="29" t="s">
        <v>122</v>
      </c>
      <c r="G7" t="s">
        <v>123</v>
      </c>
      <c r="H7" t="s">
        <v>124</v>
      </c>
      <c r="I7" t="s">
        <v>125</v>
      </c>
      <c r="J7" t="s">
        <v>126</v>
      </c>
      <c r="K7" t="s">
        <v>127</v>
      </c>
      <c r="L7" t="s">
        <v>128</v>
      </c>
      <c r="M7" t="s">
        <v>129</v>
      </c>
      <c r="N7" t="s">
        <v>130</v>
      </c>
      <c r="O7" t="s">
        <v>52</v>
      </c>
      <c r="P7" t="s">
        <v>131</v>
      </c>
      <c r="Q7" s="29" t="s">
        <v>53</v>
      </c>
      <c r="R7" s="29" t="s">
        <v>54</v>
      </c>
    </row>
    <row r="8" spans="1:18">
      <c r="E8" t="s">
        <v>132</v>
      </c>
      <c r="F8" t="s">
        <v>133</v>
      </c>
      <c r="G8" t="s">
        <v>134</v>
      </c>
      <c r="H8" t="s">
        <v>135</v>
      </c>
      <c r="I8" t="s">
        <v>136</v>
      </c>
      <c r="J8" t="s">
        <v>137</v>
      </c>
      <c r="K8">
        <v>3</v>
      </c>
      <c r="L8" t="s">
        <v>138</v>
      </c>
      <c r="M8" t="s">
        <v>138</v>
      </c>
      <c r="N8" t="s">
        <v>139</v>
      </c>
      <c r="O8">
        <v>1</v>
      </c>
      <c r="Q8" t="s">
        <v>102</v>
      </c>
      <c r="R8" t="s">
        <v>102</v>
      </c>
    </row>
    <row r="10" spans="1:18">
      <c r="A10" t="s">
        <v>118</v>
      </c>
      <c r="B10" t="s">
        <v>51</v>
      </c>
      <c r="C10" t="s">
        <v>140</v>
      </c>
      <c r="D10" s="27" t="s">
        <v>141</v>
      </c>
      <c r="E10" s="28" t="s">
        <v>142</v>
      </c>
      <c r="F10" s="29" t="s">
        <v>143</v>
      </c>
      <c r="G10" s="29" t="s">
        <v>144</v>
      </c>
      <c r="H10" t="s">
        <v>145</v>
      </c>
      <c r="I10" s="29" t="s">
        <v>55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消息模板</vt:lpstr>
      <vt:lpstr>发送配置</vt:lpstr>
      <vt:lpstr>邮箱服务配置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2021-01-13T09:49:44Z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