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E665BC41-6EC0-4558-A76C-C77CB00A01B2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55" i="3" l="1"/>
  <c r="F554" i="3"/>
  <c r="F553" i="3"/>
  <c r="F552" i="3"/>
  <c r="F551" i="3"/>
  <c r="F550" i="3"/>
  <c r="F549" i="3"/>
  <c r="F548" i="3"/>
  <c r="F544" i="3"/>
  <c r="F545" i="3"/>
  <c r="F547" i="3"/>
  <c r="F546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<sst xmlns="http://schemas.openxmlformats.org/spreadsheetml/2006/main" count="6265" uniqueCount="2306">
  <si>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</si>
  <si>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</si>
  <si>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</si>
  <si>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</si>
  <si>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</si>
  <si>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</si>
  <si>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</si>
  <si>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</si>
  <si>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</si>
  <si>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</si>
  <si>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</si>
  <si>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</si>
  <si>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</si>
  <si>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</si>
  <si>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</si>
  <si>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</si>
  <si>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</si>
  <si>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</si>
  <si>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</si>
  <si>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</si>
  <si>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</si>
  <si>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</si>
  <si>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</si>
  <si>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</si>
  <si>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</si>
  <si>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</si>
  <si>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</si>
  <si>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</si>
  <si>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</si>
  <si>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</si>
  <si>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</si>
  <si>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</si>
  <si>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</si>
  <si>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</si>
  <si>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</si>
  <si>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</si>
  <si>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</si>
  <si>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</si>
  <si>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</si>
  <si>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</si>
  <si>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</si>
  <si>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</si>
  <si>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</si>
  <si>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</si>
  <si>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</si>
  <si>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</si>
  <si>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</si>
  <si>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</si>
  <si>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</si>
  <si>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</si>
  <si>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</si>
  <si>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</si>
  <si>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</si>
  <si>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</si>
  <si>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</si>
  <si>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</si>
  <si>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</si>
  <si>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</si>
  <si>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</si>
  <si>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</si>
  <si>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</si>
  <si>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</si>
  <si>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</si>
  <si>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</si>
  <si>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</si>
  <si>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</si>
  <si>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</si>
  <si>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</si>
  <si>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</si>
  <si>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</si>
  <si>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</si>
  <si>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</si>
  <si>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</si>
  <si>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</si>
  <si>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</si>
  <si>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</si>
  <si>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</si>
  <si>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</si>
  <si>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</si>
  <si>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</si>
  <si>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</si>
  <si>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</si>
  <si>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</si>
  <si>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</si>
  <si>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</si>
  <si>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</si>
  <si>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</si>
  <si>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</si>
  <si>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</si>
  <si>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</si>
  <si>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</si>
  <si>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</si>
  <si>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</si>
  <si>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</si>
  <si>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</si>
  <si>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</si>
  <si>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</si>
  <si>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</si>
  <si>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</si>
  <si>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</si>
  <si>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</si>
  <si>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</si>
  <si>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</si>
  <si>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</si>
  <si>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</si>
  <si>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</si>
  <si>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</si>
  <si>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</si>
  <si>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</si>
  <si>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</si>
  <si>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</si>
  <si>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</si>
  <si>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</si>
  <si>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</si>
  <si>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</si>
  <si>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</si>
  <si>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</si>
  <si>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</si>
  <si>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</si>
  <si>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</si>
  <si>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</si>
  <si>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</si>
  <si>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</si>
  <si>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</si>
  <si>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</si>
  <si>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</si>
  <si>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</si>
  <si>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</si>
  <si>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</si>
  <si>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</si>
  <si>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</si>
  <si>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</si>
  <si>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</si>
  <si>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</si>
  <si>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</si>
  <si>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</si>
  <si>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</si>
  <si>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</si>
  <si>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</si>
  <si>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</si>
  <si>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</si>
  <si>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</si>
  <si>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</si>
  <si>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</si>
  <si>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</si>
  <si>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</si>
  <si>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</si>
  <si>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</si>
  <si>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</si>
  <si>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</si>
  <si>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</si>
  <si>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</si>
  <si>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</si>
  <si>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</si>
  <si>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</si>
  <si>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</si>
  <si>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</si>
  <si>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</si>
  <si>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</si>
  <si>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</si>
  <si>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</si>
  <si>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</si>
  <si>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</si>
  <si>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</si>
  <si>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</si>
  <si>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</si>
  <si>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</si>
  <si>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</si>
  <si>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</si>
  <si>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</si>
  <si>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</si>
  <si>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</si>
  <si>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</si>
  <si>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</si>
  <si>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</si>
  <si>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</si>
  <si>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</si>
  <si>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</si>
  <si>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</si>
  <si>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</si>
  <si>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</si>
  <si>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</si>
  <si>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</si>
  <si>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</si>
  <si>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</si>
  <si>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</si>
  <si>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</si>
  <si>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</si>
  <si>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</si>
  <si>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</si>
  <si>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</si>
  <si>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</si>
  <si>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</si>
  <si>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</si>
  <si>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</si>
  <si>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</si>
  <si>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</si>
  <si>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</si>
  <si>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</si>
  <si>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</si>
  <si>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</si>
  <si>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</si>
  <si>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</si>
  <si>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</si>
  <si>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</si>
  <si>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</si>
  <si>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</si>
  <si>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</si>
  <si>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</si>
  <si>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</si>
  <si>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</si>
  <si>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</si>
  <si>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</si>
  <si>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</si>
  <si>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</si>
  <si>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</si>
  <si>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</si>
  <si>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</si>
  <si>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</si>
  <si>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</si>
  <si>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</si>
  <si>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</si>
  <si>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</si>
  <si>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</si>
  <si>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</si>
  <si>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</si>
  <si>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</si>
  <si>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</si>
  <si>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</si>
  <si>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</si>
  <si>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</si>
  <si>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</si>
  <si>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</si>
  <si>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</si>
  <si>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</si>
  <si>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</si>
  <si>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</si>
  <si>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</si>
  <si>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</si>
  <si>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</si>
  <si>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</si>
  <si>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</si>
  <si>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</si>
  <si>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</si>
  <si>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</si>
  <si>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</si>
  <si>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</si>
  <si>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</si>
  <si>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</si>
  <si>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</si>
  <si>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</si>
  <si>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</si>
  <si>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</si>
  <si>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</si>
  <si>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</si>
  <si>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</si>
  <si>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</si>
  <si>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</si>
  <si>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</si>
  <si>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</si>
  <si>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</si>
  <si>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</si>
  <si>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</si>
  <si>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</si>
  <si>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</si>
  <si>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</si>
  <si>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</si>
  <si>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</si>
  <si>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</si>
  <si>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</si>
  <si>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</si>
  <si>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</si>
  <si>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</si>
  <si>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</si>
  <si>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</si>
  <si>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</si>
  <si>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</si>
  <si>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</si>
  <si>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</si>
  <si>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</si>
  <si>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</si>
  <si>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</si>
  <si>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</si>
  <si>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</si>
  <si>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</si>
  <si>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</si>
  <si>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</si>
  <si>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</si>
  <si>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</si>
  <si>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</si>
  <si>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</si>
  <si>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</si>
  <si>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</si>
  <si>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</si>
  <si>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</si>
  <si>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</si>
  <si>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</si>
  <si>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</si>
  <si>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</si>
  <si>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</si>
  <si>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</si>
  <si>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</si>
  <si>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</si>
  <si>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</si>
  <si>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</si>
  <si>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</si>
  <si>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</si>
  <si>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</si>
  <si>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</si>
  <si>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</si>
  <si>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</si>
  <si>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</si>
  <si>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</si>
  <si>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</si>
  <si>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</si>
  <si>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</si>
  <si>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</si>
  <si>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</si>
  <si>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</si>
  <si>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</si>
  <si>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</si>
  <si>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</si>
  <si>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</si>
  <si>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</si>
  <si>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</si>
  <si>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</si>
  <si>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</si>
  <si>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</si>
  <si>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</si>
  <si>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</si>
  <si>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</si>
  <si>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</si>
  <si>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</si>
  <si>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</si>
  <si>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</si>
  <si>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</si>
  <si>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</si>
  <si>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</si>
  <si>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</si>
  <si>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</si>
  <si>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</si>
  <si>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</si>
  <si>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</si>
  <si>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</si>
  <si>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</si>
  <si>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</si>
  <si>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</si>
  <si>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</si>
  <si>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</si>
  <si>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</si>
  <si>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</si>
  <si>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</si>
  <si>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</si>
  <si>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</si>
  <si>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</si>
  <si>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</si>
  <si>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</si>
  <si>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</si>
  <si>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</si>
  <si>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</si>
  <si>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</si>
  <si>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</si>
  <si>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</si>
  <si>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</si>
  <si>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</si>
  <si>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</si>
  <si>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</si>
  <si>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</si>
  <si>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</si>
  <si>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</si>
  <si>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</si>
  <si>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</si>
  <si>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</si>
  <si>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</si>
  <si>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</si>
  <si>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</si>
  <si>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</si>
  <si>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</si>
  <si>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</si>
  <si>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</si>
  <si>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</si>
  <si>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</si>
  <si>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</si>
  <si>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</si>
  <si>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</si>
  <si>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</si>
  <si>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</si>
  <si>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</si>
  <si>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</si>
  <si>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</si>
  <si>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</si>
  <si>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</si>
  <si>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</si>
  <si>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</si>
  <si>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</si>
  <si>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</si>
  <si>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</si>
  <si>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</si>
  <si>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</si>
  <si>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</si>
  <si>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</si>
  <si>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</si>
  <si>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</si>
  <si>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</si>
  <si>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</si>
  <si>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</si>
  <si>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</si>
  <si>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</si>
  <si>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</si>
  <si>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</si>
  <si>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</si>
  <si>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</si>
  <si>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</si>
  <si>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</si>
  <si>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</si>
  <si>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</si>
  <si>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</si>
  <si>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</si>
  <si>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</si>
  <si>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</si>
  <si>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</si>
  <si>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</si>
  <si>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</si>
  <si>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</si>
  <si>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</si>
  <si>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</si>
  <si>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</si>
  <si>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</si>
  <si>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</si>
  <si>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</si>
  <si>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</si>
  <si>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</si>
  <si>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</si>
  <si>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</si>
  <si>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</si>
  <si>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</si>
  <si>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</si>
  <si>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</si>
  <si>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</si>
  <si>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</si>
  <si>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</si>
  <si>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</si>
  <si>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</si>
  <si>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</si>
  <si>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</si>
  <si>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</si>
  <si>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</si>
  <si>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</si>
  <si>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</si>
  <si>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</si>
  <si>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</si>
  <si>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</si>
  <si>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</si>
  <si>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</si>
  <si>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</si>
  <si>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</si>
  <si>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</si>
  <si>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</si>
  <si>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</si>
  <si>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</si>
  <si>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</si>
  <si>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</si>
  <si>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</si>
  <si>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</si>
  <si>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</si>
  <si>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</si>
  <si>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</si>
  <si>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</si>
  <si>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</si>
  <si>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</si>
  <si>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</si>
  <si>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</si>
  <si>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</si>
  <si>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</si>
  <si>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</si>
  <si>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</si>
  <si>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</si>
  <si>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</si>
  <si>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</si>
  <si>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</si>
  <si>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</si>
  <si>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</si>
  <si>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</si>
  <si>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</si>
  <si>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</si>
  <si>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</si>
  <si>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</si>
  <si>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</si>
  <si>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</si>
  <si>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</si>
  <si>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</si>
  <si>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</si>
  <si>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</si>
  <si>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</si>
  <si>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</si>
  <si>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</si>
  <si>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</si>
  <si>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</si>
  <si>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</si>
  <si>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</si>
  <si>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</si>
  <si>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</si>
  <si>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</si>
  <si>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</si>
  <si>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</si>
  <si>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</si>
  <si>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</si>
  <si>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</si>
  <si>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</si>
  <si>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</si>
  <si>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</si>
  <si>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</si>
  <si>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</si>
  <si>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</si>
  <si>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</si>
  <si>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</si>
  <si>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</si>
  <si>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</si>
  <si>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</si>
  <si>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</si>
  <si>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</si>
  <si>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</si>
  <si>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</si>
  <si>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</si>
  <si>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</si>
  <si>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</si>
  <si>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</si>
  <si>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</si>
  <si>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</si>
  <si>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</si>
  <si>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</si>
  <si>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</si>
  <si>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</si>
  <si>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</si>
  <si>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</si>
  <si>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</si>
  <si>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</si>
  <si>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</si>
  <si>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</si>
  <si>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</si>
  <si>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</si>
  <si>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</si>
  <si>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</si>
  <si>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</si>
  <si>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</si>
  <si>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</si>
  <si>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</si>
  <si>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</si>
  <si>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</si>
  <si>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</si>
  <si>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</si>
  <si>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</si>
  <si>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</si>
  <si>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</si>
  <si>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</si>
  <si>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</si>
  <si>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</si>
  <si>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</si>
  <si>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</si>
  <si>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</si>
  <si>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</si>
  <si>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</si>
  <si>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</si>
  <si>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</si>
  <si>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</si>
  <si>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</si>
  <si>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</si>
  <si>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</si>
  <si>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</si>
  <si>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</si>
  <si>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</si>
  <si>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</si>
  <si>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</si>
  <si>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</si>
  <si>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</si>
  <si>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</si>
  <si>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</si>
  <si>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</si>
  <si>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</si>
  <si>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</si>
  <si>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</si>
  <si>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</si>
  <si>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</si>
  <si>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</si>
  <si>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</si>
  <si>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</si>
  <si>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</si>
  <si>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</si>
  <si>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</si>
  <si>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</si>
  <si>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</si>
  <si>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</si>
  <si>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</si>
  <si>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</si>
  <si>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</si>
  <si>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</si>
  <si>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</si>
  <si>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</si>
  <si>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</si>
  <si>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</si>
  <si>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</si>
  <si>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</si>
  <si>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</si>
  <si>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</si>
  <si>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</si>
  <si>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</si>
  <si>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</si>
  <si>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</si>
  <si>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</si>
  <si>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</si>
  <si>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</si>
  <si>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</si>
  <si>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</si>
  <si>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</si>
  <si>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</si>
  <si>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</si>
  <si>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</si>
  <si>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</si>
  <si>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</si>
  <si>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</si>
  <si>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</si>
  <si>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</si>
  <si>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</si>
  <si>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</si>
  <si>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</si>
  <si>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</si>
  <si>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</si>
  <si>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</si>
  <si>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</si>
  <si>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</si>
  <si>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</si>
  <si>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</si>
  <si>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</si>
  <si>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</si>
  <si>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</si>
  <si>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</si>
  <si>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</si>
  <si>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</si>
  <si>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</si>
  <si>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</si>
  <si>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</si>
  <si>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</si>
  <si>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</si>
  <si>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</si>
  <si>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</si>
  <si>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</si>
  <si>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</si>
  <si>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</si>
  <si>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</si>
  <si>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</si>
  <si>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</si>
  <si>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</si>
  <si>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</si>
  <si>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</si>
  <si>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</si>
  <si>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</si>
  <si>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</si>
  <si>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</si>
  <si>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</si>
  <si>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</si>
  <si>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</si>
  <si>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</si>
  <si>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</si>
  <si>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</si>
  <si>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</si>
  <si>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</si>
  <si>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</si>
  <si>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</si>
  <si>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</si>
  <si>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</si>
  <si>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</si>
  <si>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</si>
  <si>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</si>
  <si>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</si>
  <si>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</si>
  <si>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</si>
  <si>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</si>
  <si>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</si>
  <si>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</si>
  <si>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</si>
  <si>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</si>
  <si>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</si>
  <si>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</si>
  <si>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</si>
  <si>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</si>
  <si>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</si>
  <si>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</si>
  <si>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</si>
  <si>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</si>
  <si>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</si>
  <si>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</si>
  <si>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</si>
  <si>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</si>
  <si>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</si>
  <si>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</si>
  <si>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</si>
  <si>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</si>
  <si>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</si>
  <si>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</si>
  <si>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</si>
  <si>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</si>
  <si>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</si>
  <si>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</si>
  <si>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</si>
  <si>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</si>
  <si>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</si>
  <si>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</si>
  <si>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</si>
  <si>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</si>
  <si>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</si>
  <si>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</si>
  <si>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</si>
  <si>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</si>
  <si>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</si>
  <si>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</si>
  <si>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</si>
  <si>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</si>
  <si>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</si>
  <si>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</si>
  <si>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</si>
  <si>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</si>
  <si>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</si>
  <si>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</si>
  <si>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</si>
  <si>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</si>
  <si>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</si>
  <si>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</si>
  <si>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</si>
  <si>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</si>
  <si>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</si>
  <si>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</si>
  <si>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</si>
  <si>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</si>
  <si>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</si>
  <si>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</si>
  <si>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</si>
  <si>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</si>
  <si>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</si>
  <si>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</si>
  <si>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</si>
  <si>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</si>
  <si>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</si>
  <si>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</si>
  <si>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</si>
  <si>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</si>
  <si>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</si>
  <si>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</si>
  <si>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</si>
  <si>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</si>
  <si>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</si>
  <si>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</si>
  <si>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</si>
  <si>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</si>
  <si>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</si>
  <si>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</si>
  <si>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</si>
  <si>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</si>
  <si>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</si>
  <si>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</si>
  <si>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</si>
  <si>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</si>
  <si>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</si>
  <si>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</si>
  <si>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</si>
  <si>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</si>
  <si>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</si>
  <si>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</si>
  <si>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</si>
  <si>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</si>
  <si>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</si>
  <si>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</si>
  <si>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</si>
  <si>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</si>
  <si>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</si>
  <si>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</si>
  <si>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</si>
  <si>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</si>
  <si>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</si>
  <si>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</si>
  <si>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</si>
  <si>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</si>
  <si>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</si>
  <si>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</si>
  <si>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</si>
  <si>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</si>
  <si>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</si>
  <si>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</si>
  <si>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</si>
  <si>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</si>
  <si>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</si>
  <si>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</si>
  <si>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</si>
  <si>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</si>
  <si>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</si>
  <si>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</si>
  <si>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</si>
  <si>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</si>
  <si>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</si>
  <si>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</si>
  <si>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</si>
  <si>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</si>
  <si>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</si>
  <si>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</si>
  <si>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</si>
  <si>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</si>
  <si>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</si>
  <si>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</si>
  <si>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</si>
  <si>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</si>
  <si>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</si>
  <si>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</si>
  <si>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</si>
  <si>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</si>
  <si>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</si>
  <si>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</si>
  <si>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</si>
  <si>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</si>
  <si>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</si>
  <si>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</si>
  <si>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</si>
  <si>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</si>
  <si>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</si>
  <si>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</si>
  <si>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</si>
  <si>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</si>
  <si>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</si>
  <si>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</si>
  <si>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</si>
  <si>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</si>
  <si>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</si>
  <si>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</si>
  <si>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</si>
  <si>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</si>
  <si>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</si>
  <si>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</si>
  <si>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</si>
  <si>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</si>
  <si>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</si>
  <si>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</si>
  <si>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</si>
  <si>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</si>
  <si>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</si>
  <si>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</si>
  <si>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</si>
  <si>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</si>
  <si>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</si>
  <si>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</si>
  <si>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</si>
  <si>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</si>
  <si>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</si>
  <si>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</si>
  <si>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</si>
  <si>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</si>
  <si>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</si>
  <si>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</si>
  <si>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</si>
  <si>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</si>
  <si>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</si>
  <si>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</si>
  <si>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</si>
  <si>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</si>
  <si>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</si>
  <si>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</si>
  <si>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</si>
  <si>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</si>
  <si>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</si>
  <si>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</si>
  <si>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</si>
  <si>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</si>
  <si>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</si>
  <si>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</si>
  <si>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</si>
  <si>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</si>
  <si>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</si>
  <si>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</si>
  <si>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</si>
  <si>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</si>
  <si>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</si>
  <si>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</si>
  <si>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</si>
  <si>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</si>
  <si>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</si>
  <si>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</si>
  <si>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</si>
  <si>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</si>
  <si>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</si>
  <si>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</si>
  <si>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</si>
  <si>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</si>
  <si>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</si>
  <si>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</si>
  <si>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</si>
  <si>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</si>
  <si>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</si>
  <si>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</si>
  <si>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</si>
  <si>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</si>
  <si>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</si>
  <si>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</si>
  <si>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</si>
  <si>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</si>
  <si>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</si>
  <si>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</si>
  <si>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</si>
  <si>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</si>
  <si>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</si>
  <si>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</si>
  <si>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</si>
  <si>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</si>
  <si>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</si>
  <si>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</si>
  <si>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</si>
  <si>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</si>
  <si>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</si>
  <si>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</si>
  <si>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</si>
  <si>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</si>
  <si>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</si>
  <si>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</si>
  <si>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</si>
  <si>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</si>
  <si>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</si>
  <si>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</si>
  <si>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</si>
  <si>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</si>
  <si>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</si>
  <si>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</si>
  <si>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</si>
  <si>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</si>
  <si>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</si>
  <si>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</si>
  <si>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</si>
  <si>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</si>
  <si>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</si>
  <si>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</si>
  <si>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</si>
  <si>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</si>
  <si>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</si>
  <si>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</si>
  <si>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</si>
  <si>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</si>
  <si>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</si>
  <si>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</si>
  <si>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</si>
  <si>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</si>
  <si>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</si>
  <si>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</si>
  <si>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</si>
  <si>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</si>
  <si>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</si>
  <si>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</si>
  <si>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</si>
  <si>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</si>
  <si>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</si>
  <si>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</si>
  <si>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</si>
  <si>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</si>
  <si>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</si>
  <si>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</si>
  <si>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</si>
  <si>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</si>
  <si>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</si>
  <si>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</si>
  <si>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</si>
  <si>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</si>
  <si>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</si>
  <si>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</si>
  <si>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</si>
  <si>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</si>
  <si>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</si>
  <si>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</si>
  <si>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</si>
  <si>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</si>
  <si>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</si>
  <si>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</si>
  <si>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</si>
  <si>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</si>
  <si>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</si>
  <si>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</si>
  <si>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</si>
  <si>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</si>
  <si>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</si>
  <si>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</si>
  <si>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</si>
  <si>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</si>
  <si>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</si>
  <si>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</si>
  <si>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</si>
  <si>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</si>
  <si>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</si>
  <si>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</si>
  <si>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</si>
  <si>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</si>
  <si>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</si>
  <si>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</si>
  <si>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</si>
  <si>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</si>
  <si>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</si>
  <si>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</si>
  <si>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</si>
  <si>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</si>
  <si>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</si>
  <si>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</si>
  <si>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</si>
  <si>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</si>
  <si>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</si>
  <si>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</si>
  <si>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</si>
  <si>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</si>
  <si>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</si>
  <si>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</si>
  <si>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</si>
  <si>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</si>
  <si>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</si>
  <si>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</si>
  <si>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</si>
  <si>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</si>
  <si>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</si>
  <si>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</si>
  <si>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</si>
  <si>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</si>
  <si>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</si>
  <si>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</si>
  <si>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</si>
  <si>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</si>
  <si>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</si>
  <si>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</si>
  <si>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</si>
  <si>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</si>
  <si>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</si>
  <si>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</si>
  <si>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</si>
  <si>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</si>
  <si>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</si>
  <si>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</si>
  <si>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</si>
  <si>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</si>
  <si>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</si>
  <si>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</si>
  <si>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</si>
  <si>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</si>
  <si>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</si>
  <si>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</si>
  <si>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</si>
  <si>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</si>
  <si>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</si>
  <si>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</si>
  <si>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</si>
  <si>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</si>
  <si>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</si>
  <si>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</si>
  <si>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</si>
  <si>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</si>
  <si>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</si>
  <si>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</si>
  <si>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</si>
  <si>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</si>
  <si>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</si>
  <si>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</si>
  <si>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</si>
  <si>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</si>
  <si>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</si>
  <si>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</si>
  <si>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</si>
  <si>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</si>
  <si>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</si>
  <si>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</si>
  <si>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</si>
  <si>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</si>
  <si>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</si>
  <si>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</si>
  <si>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</si>
  <si>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</si>
  <si>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</si>
  <si>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</si>
  <si>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</si>
  <si>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</si>
  <si>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</si>
  <si>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</si>
  <si>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</si>
  <si>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</si>
  <si>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</si>
  <si>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</si>
  <si>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</si>
  <si>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</si>
  <si>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</si>
  <si>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</si>
  <si>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</si>
  <si>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</si>
  <si>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</si>
  <si>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</si>
  <si>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</si>
  <si>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</si>
  <si>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</si>
  <si>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</si>
  <si>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</si>
  <si>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</si>
  <si>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</si>
  <si>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</si>
  <si>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</si>
  <si>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</si>
  <si>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</si>
  <si>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</si>
  <si>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</si>
  <si>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</si>
  <si>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</si>
  <si>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</si>
  <si>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</si>
  <si>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</si>
  <si>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</si>
  <si>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</si>
  <si>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</si>
  <si>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</si>
  <si>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</si>
  <si>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</si>
  <si>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</si>
  <si>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</si>
  <si>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</si>
  <si>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</si>
  <si>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</si>
  <si>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</si>
  <si>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</si>
  <si>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</si>
  <si>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</si>
  <si>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</si>
  <si>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</si>
  <si>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</si>
  <si>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</si>
  <si>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</si>
  <si>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</si>
  <si>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</si>
  <si>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</si>
  <si>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</si>
  <si>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</si>
  <si>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</si>
  <si>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</si>
  <si>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</si>
  <si>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</si>
  <si>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</si>
  <si>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</si>
  <si>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</si>
  <si>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</si>
  <si>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</si>
  <si>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</si>
  <si>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</si>
  <si>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</si>
  <si>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</si>
  <si>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</si>
  <si>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</si>
  <si>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</si>
  <si>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</si>
  <si>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</si>
  <si>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</si>
  <si>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</si>
  <si>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</si>
  <si>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</si>
  <si>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</si>
  <si>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</si>
  <si>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</si>
  <si>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</si>
  <si>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</si>
  <si>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</si>
  <si>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</si>
  <si>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</si>
  <si>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</si>
  <si>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</si>
  <si>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</si>
  <si>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</si>
  <si>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</si>
  <si>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</si>
  <si>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</si>
  <si>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</si>
  <si>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</si>
  <si>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</si>
  <si>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</si>
  <si>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</si>
  <si>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</si>
  <si>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</si>
  <si>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</si>
  <si>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</si>
  <si>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</si>
  <si>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</si>
  <si>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</si>
  <si>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</si>
  <si>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</si>
  <si>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</si>
  <si>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</si>
  <si>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</si>
  <si>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</si>
  <si>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</si>
  <si>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</si>
  <si>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</si>
  <si>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</si>
  <si>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</si>
  <si>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</si>
  <si>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</si>
  <si>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</si>
  <si>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</si>
  <si>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</si>
  <si>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</si>
  <si>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</si>
  <si>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</si>
  <si>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</si>
  <si>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</si>
  <si>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</si>
  <si>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</si>
  <si>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</si>
  <si>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</si>
  <si>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</si>
  <si>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</si>
  <si>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</si>
  <si>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</si>
  <si>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</si>
  <si>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</si>
  <si>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</si>
  <si>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</si>
  <si>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</si>
  <si>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</si>
  <si>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</si>
  <si>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</si>
  <si>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</si>
  <si>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</si>
  <si>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</si>
  <si>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</si>
  <si>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</si>
  <si>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</si>
  <si>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</si>
  <si>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</si>
  <si>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</si>
  <si>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</si>
  <si>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</si>
  <si>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</si>
  <si>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</si>
  <si>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</si>
  <si>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</si>
  <si>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</si>
  <si>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</si>
  <si>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</si>
  <si>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</si>
  <si>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</si>
  <si>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</si>
  <si>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</si>
  <si>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</si>
  <si>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</si>
  <si>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</si>
  <si>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</si>
  <si>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</si>
  <si>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</si>
  <si>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</si>
  <si>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</si>
  <si>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</si>
  <si>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</si>
  <si>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</si>
  <si>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</si>
  <si>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</si>
  <si>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</si>
  <si>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</si>
  <si>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</si>
  <si>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</si>
  <si>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</si>
  <si>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</si>
  <si>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</si>
  <si>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</si>
  <si>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</si>
  <si>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</si>
  <si>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</si>
  <si>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</si>
  <si>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</si>
  <si>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</si>
  <si>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</si>
  <si>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</si>
  <si>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</si>
  <si>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</si>
  <si>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</si>
  <si>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</si>
  <si>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</si>
  <si>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</si>
  <si>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</si>
  <si>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</si>
  <si>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</si>
  <si>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</si>
  <si>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</si>
  <si>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</si>
  <si>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</si>
  <si>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</si>
  <si>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</si>
  <si>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</si>
  <si>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</si>
  <si>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</si>
  <si>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</si>
  <si>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</si>
  <si>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</si>
  <si>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</si>
  <si>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</si>
  <si>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</si>
  <si>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</si>
  <si>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</si>
  <si>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</si>
  <si>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</si>
  <si>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</si>
  <si>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</si>
  <si>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</si>
  <si>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</si>
  <si>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</si>
  <si>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</si>
  <si>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</si>
  <si>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</si>
  <si>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</si>
  <si>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</si>
  <si>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</si>
  <si>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</si>
  <si>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</si>
  <si>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</si>
  <si>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</si>
  <si>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</si>
  <si>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</si>
  <si>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</si>
  <si>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</si>
  <si>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</si>
  <si>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</si>
  <si>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</si>
  <si>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</si>
  <si>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</si>
  <si>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</si>
  <si>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</si>
  <si>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</si>
  <si>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</si>
  <si>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</si>
  <si>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</si>
  <si>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</si>
  <si>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</si>
  <si>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</si>
  <si>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</si>
  <si>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</si>
  <si>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</si>
  <si>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</si>
  <si>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</si>
  <si>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</si>
  <si>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</si>
  <si>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</si>
  <si>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</si>
  <si>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</si>
  <si>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</si>
  <si>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</si>
  <si>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</si>
  <si>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</si>
  <si>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</si>
  <si>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</si>
  <si>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</si>
  <si>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</si>
  <si>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</si>
  <si>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</si>
  <si>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</si>
  <si>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</si>
  <si>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</si>
  <si>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</si>
  <si>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</si>
  <si>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</si>
  <si>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</si>
  <si>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</si>
  <si>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</si>
  <si>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</si>
  <si>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</si>
  <si>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</si>
  <si>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</si>
  <si>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</si>
  <si>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</si>
  <si>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</si>
  <si>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</si>
  <si>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</si>
  <si>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</si>
  <si>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</si>
  <si>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</si>
  <si>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</si>
  <si>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</si>
  <si>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</si>
  <si>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</si>
  <si>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</si>
  <si>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</si>
  <si>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</si>
  <si>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</si>
  <si>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</si>
  <si>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</si>
  <si>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</si>
  <si>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</si>
  <si>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</si>
  <si>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</si>
  <si>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</si>
  <si>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</si>
  <si>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</si>
  <si>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</si>
  <si>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</si>
  <si>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</si>
  <si>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</si>
  <si>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</si>
  <si>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</si>
  <si>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</si>
  <si>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</si>
  <si>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</si>
  <si>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</si>
  <si>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</si>
  <si>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</si>
  <si>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</si>
  <si>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</si>
  <si>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</si>
  <si>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</si>
  <si>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</si>
  <si>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</si>
  <si>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</si>
  <si>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</si>
  <si>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</si>
  <si>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</si>
  <si>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</si>
  <si>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</si>
  <si>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</si>
  <si>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</si>
  <si>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</si>
  <si>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</si>
  <si>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</si>
  <si>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</si>
  <si>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</si>
  <si>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</si>
  <si>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</si>
  <si>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</si>
  <si>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</si>
  <si>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</si>
  <si>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</si>
  <si>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</si>
  <si>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</si>
  <si>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</si>
  <si>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</si>
  <si>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</si>
  <si>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</si>
  <si>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</si>
  <si>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</si>
  <si>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</si>
  <si>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</si>
  <si>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</si>
  <si>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</si>
  <si>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</si>
  <si>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</si>
  <si>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</si>
  <si>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</si>
  <si>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</si>
  <si>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</si>
  <si>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</si>
  <si>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</si>
  <si>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</si>
  <si>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</si>
  <si>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</si>
  <si>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</si>
  <si>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</si>
  <si>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</si>
  <si>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</si>
  <si>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</si>
  <si>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</si>
  <si>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</si>
  <si>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</si>
  <si>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</si>
  <si>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</si>
  <si>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</si>
  <si>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</si>
  <si>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</si>
  <si>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</si>
  <si>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</si>
  <si>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</si>
  <si>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</si>
  <si>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</si>
  <si>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</si>
  <si>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</si>
  <si>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</si>
  <si>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</si>
  <si>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</si>
  <si>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</si>
  <si>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</si>
  <si>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</si>
  <si>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</si>
  <si>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</si>
  <si>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</si>
  <si>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</si>
  <si>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</si>
  <si>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</si>
  <si>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</si>
  <si>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</si>
  <si>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</si>
  <si>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</si>
  <si>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</si>
  <si>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</si>
  <si>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</si>
  <si>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</si>
  <si>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</si>
  <si>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</si>
  <si>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</si>
  <si>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</si>
  <si>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</si>
  <si>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</si>
  <si>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</si>
  <si>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</si>
  <si>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</si>
  <si>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</si>
  <si>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</si>
  <si>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</si>
  <si>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</si>
  <si>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</si>
  <si>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</si>
  <si>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</si>
  <si>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</si>
  <si>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</si>
  <si>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</si>
  <si>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</si>
  <si>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</si>
  <si>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</si>
  <si>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</si>
  <si>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</si>
  <si>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</si>
  <si>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</si>
  <si>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</si>
  <si>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</si>
  <si>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</si>
  <si>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</si>
  <si>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</si>
  <si>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</si>
  <si>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</si>
  <si>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</si>
  <si>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</si>
  <si>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</si>
  <si>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</si>
  <si>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</si>
  <si>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</si>
  <si>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</si>
  <si>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</si>
  <si>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</si>
  <si>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</si>
  <si>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</si>
  <si>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</si>
  <si>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</si>
  <si>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</si>
  <si>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</si>
  <si>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</si>
  <si>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</si>
  <si>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</si>
  <si>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</si>
  <si>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</si>
  <si>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</si>
  <si>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</si>
  <si>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</si>
  <si>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</si>
  <si>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</si>
  <si>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</si>
  <si>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</si>
  <si>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</si>
  <si>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</si>
  <si>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</si>
  <si>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</si>
  <si>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</si>
  <si>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</si>
  <si>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</si>
  <si>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</si>
  <si>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</si>
  <si>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</si>
  <si>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</si>
  <si>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</si>
  <si>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</si>
  <si>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</si>
  <si>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</si>
  <si>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</si>
  <si>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</si>
  <si>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</si>
  <si>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</si>
  <si>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</si>
  <si>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</si>
  <si>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</si>
  <si>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</si>
  <si>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</si>
  <si>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</si>
  <si>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</si>
  <si>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</si>
  <si>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</si>
  <si>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</si>
  <si>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</si>
  <si>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</si>
  <si>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</si>
  <si>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</si>
  <si>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</si>
  <si>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</si>
  <si>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</si>
  <si>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</si>
  <si>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</si>
  <si>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</si>
  <si>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</si>
  <si>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</si>
  <si>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</si>
  <si>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</si>
  <si>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</si>
  <si>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</si>
  <si>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</si>
  <si>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</si>
  <si>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</si>
  <si>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</si>
  <si>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</si>
  <si>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</si>
  <si>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</si>
  <si>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</si>
  <si>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</si>
  <si>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</si>
  <si>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</si>
  <si>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</si>
  <si>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</si>
  <si>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</si>
  <si>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</si>
  <si>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</si>
  <si>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</si>
  <si>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</si>
  <si>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</si>
  <si>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</si>
  <si>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</si>
  <si>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</si>
  <si>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</si>
  <si>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</si>
  <si>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</si>
  <si>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</si>
  <si>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</si>
  <si>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</si>
  <si>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</si>
  <si>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</si>
  <si>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</si>
  <si>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</si>
  <si>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</si>
  <si>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</si>
  <si>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</si>
  <si>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</si>
  <si>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</si>
  <si>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</si>
  <si>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</si>
  <si>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</si>
  <si>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</si>
  <si>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</si>
  <si>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</si>
  <si>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</si>
  <si>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</si>
  <si>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</si>
  <si>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</si>
  <si>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</si>
  <si>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</si>
  <si>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</si>
  <si>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</si>
  <si>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</si>
  <si>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</si>
  <si>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</si>
  <si>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</si>
  <si>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</si>
  <si>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</si>
  <si>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</si>
  <si>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</si>
  <si>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</si>
  <si>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</si>
  <si>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</si>
  <si>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</si>
  <si>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</si>
  <si>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</si>
  <si>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</si>
  <si>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</si>
  <si>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</si>
  <si>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</si>
  <si>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</si>
  <si>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</si>
  <si>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</si>
  <si>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</si>
  <si>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</si>
  <si>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</si>
  <si>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</si>
  <si>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</si>
  <si>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</si>
  <si>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</si>
  <si>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</si>
  <si>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</si>
  <si>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</si>
  <si>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</si>
  <si>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</si>
  <si>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</si>
  <si>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</si>
  <si>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</si>
  <si>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</si>
  <si>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</si>
  <si>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</si>
  <si>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</si>
  <si>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</si>
  <si>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</si>
  <si>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</si>
  <si>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</si>
  <si>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</si>
  <si>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</si>
  <si>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</si>
  <si>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</si>
  <si>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</si>
  <si>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</si>
  <si>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</si>
  <si>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</si>
  <si>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</si>
  <si>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</si>
  <si>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</si>
  <si>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</si>
  <si>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</si>
  <si>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</si>
  <si>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</si>
  <si>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</si>
  <si>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</si>
  <si>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</si>
  <si>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</si>
  <si>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</si>
  <si>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</si>
  <si>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</si>
  <si>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</si>
  <si>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</si>
  <si>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</si>
  <si>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</si>
  <si>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</si>
  <si>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</si>
  <si>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</si>
  <si>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</si>
  <si>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</si>
  <si>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</si>
  <si>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</si>
  <si>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</si>
  <si>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</si>
  <si>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</si>
  <si>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</si>
  <si>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</si>
  <si>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</si>
  <si>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</si>
  <si>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</si>
  <si>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</si>
  <si>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</si>
  <si>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</si>
  <si>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</si>
  <si>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</si>
  <si>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</si>
  <si>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</si>
  <si>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</si>
  <si>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</si>
  <si>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</si>
  <si>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</si>
  <si>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</si>
  <si>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</si>
  <si>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</si>
  <si>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</si>
  <si>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</si>
  <si>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</si>
  <si>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</si>
  <si>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</si>
  <si>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</si>
  <si>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</si>
  <si>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</si>
  <si>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</si>
  <si>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</si>
  <si>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</si>
  <si>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</si>
  <si>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</si>
  <si>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</si>
  <si>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</si>
  <si>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</si>
  <si>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</si>
  <si>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</si>
  <si>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</si>
  <si>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</si>
  <si>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</si>
  <si>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</si>
  <si>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</si>
  <si>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</si>
  <si>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</si>
  <si>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</si>
  <si>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</si>
  <si>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</si>
  <si>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</si>
  <si>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</si>
  <si>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</si>
  <si>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</si>
  <si>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</si>
  <si>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</si>
  <si>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</si>
  <si>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</si>
  <si>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</si>
  <si>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</si>
  <si>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</si>
  <si>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</si>
  <si>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</si>
  <si>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</si>
  <si>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</si>
  <si>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</si>
  <si>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</si>
  <si>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</si>
  <si>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</si>
  <si>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</si>
  <si>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</si>
  <si>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</si>
  <si>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</si>
  <si>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</si>
  <si>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</si>
  <si>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</si>
  <si>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</si>
  <si>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</si>
  <si>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</si>
  <si>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</si>
  <si>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</si>
  <si>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</si>
  <si>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</si>
  <si>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</si>
  <si>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</si>
  <si>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</si>
  <si>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</si>
  <si>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</si>
  <si>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</si>
  <si>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</si>
  <si>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</si>
  <si>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</si>
  <si>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</si>
  <si>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</si>
  <si>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</si>
  <si>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</si>
  <si>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</si>
  <si>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</si>
  <si>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</si>
  <si>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</si>
  <si>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</si>
  <si>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</si>
  <si>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</si>
  <si>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</si>
  <si>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</si>
  <si>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</si>
  <si>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</si>
  <si>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</si>
  <si>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</si>
  <si>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</si>
  <si>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</si>
  <si>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</si>
  <si>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</si>
  <si>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</si>
  <si>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</si>
  <si>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</si>
  <si>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</si>
  <si>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</si>
  <si>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</si>
  <si>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</si>
  <si>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</si>
  <si>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</si>
  <si>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</si>
  <si>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</si>
  <si>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</si>
  <si>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</si>
  <si>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</si>
  <si>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</si>
  <si>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</si>
  <si>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</si>
  <si>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</si>
  <si>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</si>
  <si>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</si>
  <si>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</si>
  <si>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</si>
  <si>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</si>
  <si>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</si>
  <si>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</si>
  <si>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</si>
  <si>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</si>
  <si>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</si>
  <si>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</si>
  <si>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</si>
  <si>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</si>
  <si>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</si>
  <si>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</si>
  <si>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</si>
  <si>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</si>
  <si>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</si>
  <si>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</si>
  <si>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</si>
  <si>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</si>
  <si>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</si>
  <si>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</si>
  <si>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</si>
  <si>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</si>
  <si>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</si>
  <si>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</si>
  <si>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</si>
  <si>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</si>
  <si>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</si>
  <si>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</si>
  <si>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</si>
  <si>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</si>
  <si>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</si>
  <si>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</si>
  <si>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</si>
  <si>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</si>
  <si>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</si>
  <si>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</si>
  <si>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</si>
  <si>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</si>
  <si>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</si>
  <si>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</si>
  <si>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</si>
  <si>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</si>
  <si>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</si>
  <si>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</si>
  <si>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</si>
  <si>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</si>
  <si>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</si>
  <si>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</si>
  <si>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</si>
  <si>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</si>
  <si>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</si>
  <si>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</si>
  <si>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</si>
  <si>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</si>
  <si>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</si>
  <si>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</si>
  <si>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</si>
  <si>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</si>
  <si>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</si>
  <si>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</si>
  <si>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</si>
  <si>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</si>
  <si>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</si>
  <si>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</si>
  <si>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</si>
  <si>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</si>
  <si>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</si>
  <si>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</si>
  <si>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</si>
  <si>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</si>
  <si>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</si>
  <si>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</si>
  <si>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</si>
  <si>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</si>
  <si>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</si>
  <si>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</si>
  <si>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</si>
  <si>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</si>
  <si>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</si>
  <si>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</si>
  <si>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</si>
  <si>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</si>
  <si>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</si>
  <si>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</si>
  <si>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</si>
  <si>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</si>
  <si>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</si>
  <si>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</si>
  <si>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</si>
  <si>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</si>
  <si>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</si>
  <si>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</si>
  <si>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</si>
  <si>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</si>
  <si>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</si>
  <si>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</si>
  <si>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</si>
  <si>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</si>
  <si>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</si>
  <si>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</si>
  <si>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</si>
  <si>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</si>
  <si>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</si>
  <si>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</si>
  <si>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</si>
  <si>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</si>
  <si>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</si>
  <si>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</si>
  <si>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</si>
  <si>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</si>
  <si>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</si>
  <si>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</si>
  <si>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</si>
  <si>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</si>
  <si>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</si>
  <si>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</si>
  <si>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</si>
  <si>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</si>
  <si>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</si>
  <si>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</si>
  <si>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</si>
  <si>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</si>
  <si>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</si>
  <si>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</si>
  <si>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</si>
  <si>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</si>
  <si>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</si>
  <si>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</si>
  <si>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</si>
  <si>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</si>
  <si>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</si>
  <si>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</si>
  <si>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</si>
  <si>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</si>
  <si>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</si>
  <si>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</si>
  <si>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</si>
  <si>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</si>
  <si>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</si>
  <si>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</si>
  <si>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</si>
  <si>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</si>
  <si>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</si>
  <si>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</si>
  <si>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</si>
  <si>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</si>
  <si>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</si>
  <si>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</si>
  <si>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</si>
  <si>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</si>
  <si>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</si>
  <si>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</si>
  <si>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</si>
  <si>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</si>
  <si>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</si>
  <si>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</si>
  <si>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</si>
  <si>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</si>
  <si>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</si>
  <si>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</si>
  <si>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</si>
  <si>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</si>
  <si>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</si>
  <si>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</si>
  <si>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</si>
  <si>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</si>
  <si>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</si>
  <si>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</si>
  <si>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</si>
  <si>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</si>
  <si>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</si>
  <si>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</si>
  <si>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</si>
  <si>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</si>
  <si>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</si>
  <si>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</si>
  <si>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</si>
  <si>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</si>
  <si>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</si>
  <si>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</si>
  <si>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</si>
  <si>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</si>
  <si>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</si>
  <si>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</si>
  <si>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</si>
  <si>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</si>
  <si>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</si>
  <si>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</si>
  <si>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</si>
  <si>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</si>
  <si>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</si>
  <si>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</si>
  <si>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</si>
  <si>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</si>
  <si>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</si>
  <si>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</si>
  <si>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</si>
  <si>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</si>
  <si>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</si>
  <si>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</si>
  <si>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</si>
  <si>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</si>
  <si>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</si>
  <si>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</si>
  <si>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</si>
  <si>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</si>
  <si>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</si>
  <si>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</si>
  <si>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</si>
  <si>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</si>
  <si>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</si>
  <si>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</si>
  <si>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</si>
  <si>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</si>
  <si>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</si>
  <si>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</si>
  <si>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</si>
  <si>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</si>
  <si>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</si>
  <si>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</si>
  <si>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</si>
  <si>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</si>
  <si>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</si>
  <si>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</si>
  <si>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</si>
  <si>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</si>
  <si>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</si>
  <si>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</si>
  <si>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</si>
  <si>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</si>
  <si>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</si>
  <si>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</si>
  <si>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</si>
  <si>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</si>
  <si>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</si>
  <si>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</si>
  <si>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</si>
  <si>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</si>
  <si>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</si>
  <si>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</si>
  <si>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</si>
  <si>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</si>
  <si>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</si>
  <si>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</si>
  <si>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</si>
  <si>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</si>
  <si>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</si>
  <si>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</si>
  <si>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</si>
  <si>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</si>
  <si>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</si>
  <si>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</si>
  <si>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</si>
  <si>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</si>
  <si>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</si>
  <si>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</si>
  <si>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</si>
  <si>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</si>
  <si>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</si>
  <si>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</si>
  <si>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</si>
  <si>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</si>
  <si>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</si>
  <si>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</si>
  <si>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</si>
  <si>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</si>
  <si>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</si>
  <si>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</si>
  <si>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</si>
  <si>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</si>
  <si>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</si>
  <si>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</si>
  <si>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</si>
  <si>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</si>
  <si>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</si>
  <si>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</si>
  <si>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</si>
  <si>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</si>
  <si>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</si>
  <si>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</si>
  <si>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</si>
  <si>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</si>
  <si>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</si>
  <si>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</si>
  <si>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</si>
  <si>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</si>
  <si>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</si>
  <si>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</si>
  <si>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</si>
  <si>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</si>
  <si>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</si>
  <si>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</si>
  <si>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</si>
  <si>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</si>
  <si>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</si>
  <si>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</si>
  <si>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</si>
  <si>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</si>
  <si>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</si>
  <si>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</si>
  <si>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</si>
  <si>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</si>
  <si>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</si>
  <si>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</si>
  <si>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</si>
  <si>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</si>
  <si>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</si>
  <si>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</si>
  <si>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</si>
  <si>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</si>
  <si>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</si>
  <si>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</si>
  <si>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</si>
  <si>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</si>
  <si>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</si>
  <si>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</si>
  <si>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</si>
  <si>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</si>
  <si>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</si>
  <si>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</si>
  <si>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</si>
  <si>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</si>
  <si>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</si>
  <si>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</si>
  <si>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</si>
  <si>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</si>
  <si>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</si>
  <si>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</si>
  <si>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</si>
  <si>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</si>
  <si>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</si>
  <si>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</si>
  <si>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</si>
  <si>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</si>
  <si>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</si>
  <si>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</si>
  <si>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</si>
  <si>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</si>
  <si>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</si>
  <si>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</si>
  <si>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</si>
  <si>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</si>
  <si>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</si>
  <si>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</si>
  <si>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</si>
  <si>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</si>
  <si>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</si>
  <si>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</si>
  <si>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</si>
  <si>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</si>
  <si>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</si>
  <si>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</si>
  <si>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</si>
  <si>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</si>
  <si>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</si>
  <si>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</si>
  <si>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</si>
  <si>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</si>
  <si>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</si>
  <si>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</si>
  <si>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</si>
  <si>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</si>
  <si>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</si>
  <si>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</si>
  <si>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</si>
  <si>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</si>
  <si>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</si>
  <si>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</si>
  <si>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</si>
  <si>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</si>
  <si>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</si>
  <si>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</si>
  <si>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</si>
  <si>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</si>
  <si>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</si>
  <si>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</si>
  <si>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</si>
  <si>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</si>
  <si>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</si>
  <si>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</si>
  <si>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</si>
  <si>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</si>
  <si>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</si>
  <si>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</si>
  <si>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</si>
  <si>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</si>
  <si>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</si>
  <si>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</si>
  <si>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</si>
  <si>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</si>
  <si>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</si>
  <si>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</si>
  <si>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</si>
  <si>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</si>
  <si>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</si>
  <si>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</si>
  <si>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</si>
  <si>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</si>
  <si>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</si>
  <si>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</si>
  <si>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</si>
  <si>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</si>
  <si>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</si>
  <si>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</si>
  <si>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</si>
  <si>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</si>
  <si>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</si>
  <si>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</si>
  <si>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</si>
  <si>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</si>
  <si>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</si>
  <si>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</si>
  <si>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</si>
  <si>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</si>
  <si>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</si>
  <si>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</si>
  <si>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</si>
  <si>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</si>
  <si>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</si>
  <si>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</si>
  <si>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</si>
  <si>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</si>
  <si>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</si>
  <si>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</si>
  <si>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</si>
  <si>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</si>
  <si>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</si>
  <si>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</si>
  <si>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</si>
  <si>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</si>
  <si>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</si>
  <si>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</si>
  <si>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</si>
  <si>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</si>
  <si>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</si>
  <si>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</si>
  <si>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</si>
  <si>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</si>
  <si>
    <t>devops-service.devops-user.queryByAppServiceId</t>
  </si>
  <si>
    <t>iam_menu_permission-548</t>
  </si>
  <si>
    <t>iam_menu_permission-549</t>
  </si>
  <si>
    <t>devops-service.devops-cluster-node.checkEnableDeleteRole</t>
  </si>
  <si>
    <t>iam_menu_permission-550</t>
  </si>
  <si>
    <t>iam_menu_permission-551</t>
  </si>
  <si>
    <t>iam_menu_permission-552</t>
  </si>
  <si>
    <t>choerodon-iam.choerodon-project-user.checkAdminPermission</t>
  </si>
  <si>
    <t>iam_menu_permission-553</t>
  </si>
  <si>
    <t>iam_menu_permission-554</t>
  </si>
  <si>
    <t>iam_menu_permission-555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</si>
</sst>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176" fontId="27" fillId="0" borderId="0" xfId="0" applyNumberFormat="1" applyFont="1"/>
    <xf numFmtId="0" fontId="27" fillId="0" borderId="0" xfId="0" applyFont="1"/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4" t="s">
        <v>0</v>
      </c>
      <c r="D1" s="44"/>
      <c r="E1" s="44"/>
      <c r="F1" s="19"/>
      <c r="G1" s="19"/>
      <c r="H1" s="19"/>
    </row>
    <row r="2" spans="1:8" ht="18">
      <c r="E2" s="20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 ht="18">
      <c r="C4" s="46" t="s">
        <v>3</v>
      </c>
      <c r="D4" s="46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3" t="s">
        <v>40</v>
      </c>
      <c r="E25" s="43"/>
    </row>
    <row r="26" spans="3:5" ht="14.25" customHeight="1">
      <c r="C26" s="28" t="s">
        <v>41</v>
      </c>
      <c r="D26" s="43" t="s">
        <v>42</v>
      </c>
      <c r="E26" s="43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D129" workbookViewId="0">
      <selection activeCell="E142" sqref="E142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1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2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2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2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2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2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2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2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5"/>
  <sheetViews>
    <sheetView tabSelected="1" topLeftCell="A545" zoomScale="85" zoomScaleNormal="85" workbookViewId="0">
      <selection activeCell="E553" sqref="E553:E555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42" t="s">
        <v>843</v>
      </c>
      <c r="F16" t="str">
        <f>菜单SAAS版!$E$27</f>
        <v>iam_menu-27</v>
      </c>
      <c r="G16" t="s">
        <v>840</v>
      </c>
    </row>
    <row r="17" spans="5:7">
      <c r="E17" s="42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42" t="s">
        <v>1050</v>
      </c>
      <c r="F133" t="str">
        <f>菜单SAAS版!$E$26</f>
        <v>iam_menu-26</v>
      </c>
      <c r="G133" t="s">
        <v>1051</v>
      </c>
    </row>
    <row r="134" spans="5:7">
      <c r="E134" s="42" t="s">
        <v>1052</v>
      </c>
      <c r="F134" t="str">
        <f>菜单SAAS版!$E$26</f>
        <v>iam_menu-26</v>
      </c>
      <c r="G134" t="s">
        <v>954</v>
      </c>
    </row>
    <row r="135" spans="5:7">
      <c r="E135" s="42" t="s">
        <v>1053</v>
      </c>
      <c r="F135" t="str">
        <f>菜单SAAS版!$E$26</f>
        <v>iam_menu-26</v>
      </c>
      <c r="G135" t="s">
        <v>967</v>
      </c>
    </row>
    <row r="136" spans="5:7">
      <c r="E136" s="42" t="s">
        <v>1054</v>
      </c>
      <c r="F136" t="str">
        <f>菜单SAAS版!$E$26</f>
        <v>iam_menu-26</v>
      </c>
      <c r="G136" t="s">
        <v>840</v>
      </c>
    </row>
    <row r="137" spans="5:7">
      <c r="E137" s="42" t="s">
        <v>1055</v>
      </c>
      <c r="F137" t="str">
        <f>菜单SAAS版!$E$26</f>
        <v>iam_menu-26</v>
      </c>
      <c r="G137" t="s">
        <v>1056</v>
      </c>
    </row>
    <row r="138" spans="5:7">
      <c r="E138" s="42" t="s">
        <v>1057</v>
      </c>
      <c r="F138" t="str">
        <f>菜单SAAS版!$E$26</f>
        <v>iam_menu-26</v>
      </c>
      <c r="G138" t="s">
        <v>1058</v>
      </c>
    </row>
    <row r="139" spans="5:7">
      <c r="E139" s="42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42" t="s">
        <v>1172</v>
      </c>
      <c r="F213" t="str">
        <f>菜单SAAS版!$E$32</f>
        <v>iam_menu-32</v>
      </c>
      <c r="G213" t="s">
        <v>1051</v>
      </c>
    </row>
    <row r="214" spans="5:7">
      <c r="E214" s="42" t="s">
        <v>1173</v>
      </c>
      <c r="F214" t="str">
        <f>菜单SAAS版!$E$32</f>
        <v>iam_menu-32</v>
      </c>
      <c r="G214" t="s">
        <v>954</v>
      </c>
    </row>
    <row r="215" spans="5:7">
      <c r="E215" s="42" t="s">
        <v>1174</v>
      </c>
      <c r="F215" t="str">
        <f>菜单SAAS版!$E$32</f>
        <v>iam_menu-32</v>
      </c>
      <c r="G215" t="s">
        <v>967</v>
      </c>
    </row>
    <row r="216" spans="5:7">
      <c r="E216" s="42" t="s">
        <v>1175</v>
      </c>
      <c r="F216" t="str">
        <f>菜单SAAS版!$E$32</f>
        <v>iam_menu-32</v>
      </c>
      <c r="G216" t="s">
        <v>1176</v>
      </c>
    </row>
    <row r="217" spans="5:7">
      <c r="E217" s="42" t="s">
        <v>1177</v>
      </c>
      <c r="F217" t="str">
        <f>菜单SAAS版!$E$32</f>
        <v>iam_menu-32</v>
      </c>
      <c r="G217" t="s">
        <v>840</v>
      </c>
    </row>
    <row r="218" spans="5:7">
      <c r="E218" s="42" t="s">
        <v>1178</v>
      </c>
      <c r="F218" t="str">
        <f>菜单SAAS版!$E$32</f>
        <v>iam_menu-32</v>
      </c>
      <c r="G218" t="s">
        <v>1056</v>
      </c>
    </row>
    <row r="219" spans="5:7">
      <c r="E219" s="42" t="s">
        <v>1179</v>
      </c>
      <c r="F219" t="str">
        <f>菜单SAAS版!$E$32</f>
        <v>iam_menu-32</v>
      </c>
      <c r="G219" t="s">
        <v>1180</v>
      </c>
    </row>
    <row r="220" spans="5:7">
      <c r="E220" s="42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42" t="s">
        <v>1347</v>
      </c>
      <c r="F327" t="str">
        <f>菜单SAAS版!$E$29</f>
        <v>iam_menu-29</v>
      </c>
      <c r="G327" t="s">
        <v>1182</v>
      </c>
    </row>
    <row r="328" spans="5:7">
      <c r="E328" s="42" t="s">
        <v>1348</v>
      </c>
      <c r="F328" t="str">
        <f>菜单SAAS版!$E$30</f>
        <v>iam_menu-30</v>
      </c>
      <c r="G328" t="s">
        <v>1349</v>
      </c>
    </row>
    <row r="329" spans="5:7">
      <c r="E329" s="42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42" t="s">
        <v>1377</v>
      </c>
      <c r="F349" t="str">
        <f>菜单SAAS版!$E$31</f>
        <v>iam_menu-31</v>
      </c>
      <c r="G349" t="s">
        <v>1378</v>
      </c>
    </row>
    <row r="350" spans="5:7">
      <c r="E350" s="42" t="s">
        <v>1379</v>
      </c>
      <c r="F350" t="str">
        <f>菜单SAAS版!$E$31</f>
        <v>iam_menu-31</v>
      </c>
      <c r="G350" t="s">
        <v>1380</v>
      </c>
    </row>
    <row r="351" spans="5:7">
      <c r="E351" s="42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菜单SAAS版!E17</f>
        <v>iam_menu-17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  <row r="548" spans="5:7">
      <c r="E548" s="12" t="s">
        <v>2296</v>
      </c>
      <c r="F548" t="str">
        <f>菜单SAAS版!E141</f>
        <v>iam_menu-141</v>
      </c>
      <c r="G548" t="s">
        <v>2295</v>
      </c>
    </row>
    <row r="549" spans="5:7">
      <c r="E549" s="12" t="s">
        <v>2297</v>
      </c>
      <c r="F549" t="str">
        <f>菜单SAAS版!E151</f>
        <v>iam_menu-151</v>
      </c>
      <c r="G549" t="s">
        <v>2295</v>
      </c>
    </row>
    <row r="550" spans="5:7">
      <c r="E550" s="12" t="s">
        <v>2299</v>
      </c>
      <c r="F550" t="str">
        <f>菜单SAAS版!E179</f>
        <v>iam_menu-179</v>
      </c>
      <c r="G550" t="s">
        <v>2298</v>
      </c>
    </row>
    <row r="551" spans="5:7">
      <c r="E551" s="12" t="s">
        <v>2300</v>
      </c>
      <c r="F551" t="str">
        <f>菜单SAAS版!E180</f>
        <v>iam_menu-180</v>
      </c>
      <c r="G551" t="s">
        <v>2298</v>
      </c>
    </row>
    <row r="552" spans="5:7">
      <c r="E552" s="12" t="s">
        <v>2301</v>
      </c>
      <c r="F552" t="str">
        <f>菜单SAAS版!E178</f>
        <v>iam_menu-178</v>
      </c>
      <c r="G552" t="s">
        <v>2298</v>
      </c>
    </row>
    <row r="553" spans="5:7">
      <c r="E553" s="12" t="s">
        <v>2303</v>
      </c>
      <c r="F553" t="str">
        <f>菜单SAAS版!E142</f>
        <v>iam_menu-142</v>
      </c>
      <c r="G553" t="s">
        <v>2302</v>
      </c>
    </row>
    <row r="554" spans="5:7">
      <c r="E554" s="12" t="s">
        <v>2304</v>
      </c>
      <c r="F554" t="str">
        <f>菜单SAAS版!E141</f>
        <v>iam_menu-141</v>
      </c>
      <c r="G554" t="s">
        <v>991</v>
      </c>
    </row>
    <row r="555" spans="5:7">
      <c r="E555" s="12" t="s">
        <v>2305</v>
      </c>
      <c r="F555" t="str">
        <f>菜单SAAS版!E151</f>
        <v>iam_menu-151</v>
      </c>
      <c r="G555" t="s">
        <v>991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67" workbookViewId="0">
      <selection activeCell="E62" sqref="E62:E64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42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42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42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42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42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42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42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42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42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42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42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42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42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42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42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42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42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42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42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42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42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42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2020-12-07T09:29:31Z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