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knowledgebase-service\src\main\resources\script\db\init-data\knowledgebase_service\hzero_platform\"/>
    </mc:Choice>
  </mc:AlternateContent>
  <xr:revisionPtr revIDLastSave="0" documentId="13_ncr:1_{EC414FBF-6EDF-42B7-8345-4F1FA1A99C93}" xr6:coauthVersionLast="47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0" i="7" l="1"/>
  <c r="F14" i="7"/>
  <c r="G27" i="7"/>
  <c r="F27" i="7"/>
  <c r="G26" i="7"/>
  <c r="F26" i="7"/>
  <c r="G25" i="7"/>
  <c r="F25" i="7"/>
  <c r="K20" i="7"/>
  <c r="K19" i="7"/>
  <c r="K18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<sst xmlns="http://schemas.openxmlformats.org/spreadsheetml/2006/main" count="1108" uniqueCount="560">
  <si>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</si>
  <si>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</si>
  <si>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</si>
  <si>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</si>
  <si>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</si>
  <si>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</si>
  <si>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</si>
  <si>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</si>
  <si>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</si>
  <si>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</si>
  <si>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</si>
  <si>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</si>
  <si>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</si>
  <si>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</si>
  <si>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</si>
  <si>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</si>
  <si>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</si>
  <si>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</si>
  <si>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</si>
  <si>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</si>
  <si>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</si>
  <si>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</si>
  <si>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</si>
  <si>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</si>
  <si>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</si>
  <si>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</si>
  <si>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</si>
  <si>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</si>
  <si>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</si>
  <si>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</si>
  <si>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</si>
  <si>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</si>
  <si>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</si>
  <si>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</si>
  <si>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</si>
  <si>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</si>
  <si>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</si>
  <si>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</si>
  <si>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</si>
  <si>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</si>
  <si>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</si>
  <si>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</si>
  <si>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</si>
  <si>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</si>
  <si>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</si>
  <si>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</si>
  <si>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</si>
  <si>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</si>
  <si>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</si>
  <si>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</si>
  <si>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</si>
  <si>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</si>
  <si>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</si>
  <si>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</si>
  <si>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</si>
  <si>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</si>
  <si>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</si>
  <si>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</si>
  <si>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</si>
  <si>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</si>
  <si>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</si>
  <si>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</si>
  <si>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</si>
  <si>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</si>
  <si>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</si>
  <si>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</si>
  <si>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</si>
  <si>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</si>
  <si>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</si>
  <si>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</si>
  <si>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</si>
  <si>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</si>
  <si>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</si>
  <si>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</si>
  <si>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</si>
  <si>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</si>
  <si>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</si>
  <si>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</si>
  <si>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</si>
  <si>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</si>
  <si>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</si>
  <si>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</si>
  <si>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</si>
  <si>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</si>
  <si>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</si>
  <si>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</si>
  <si>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</si>
  <si>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</si>
  <si>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</si>
  <si>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</si>
  <si>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</si>
  <si>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</si>
  <si>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</si>
  <si>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</si>
  <si>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</si>
  <si>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</si>
  <si>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</si>
  <si>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</si>
  <si>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</si>
  <si>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</si>
  <si>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</si>
  <si>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</si>
  <si>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</si>
  <si>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</si>
  <si>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</si>
  <si>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</si>
  <si>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</si>
  <si>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</si>
  <si>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</si>
  <si>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</si>
  <si>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</si>
  <si>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</si>
  <si>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</si>
  <si>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</si>
  <si>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</si>
  <si>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</si>
  <si>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</si>
  <si>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</si>
  <si>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</si>
  <si>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</si>
  <si>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</si>
  <si>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</si>
  <si>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</si>
  <si>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</si>
  <si>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</si>
  <si>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</si>
  <si>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</si>
  <si>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</si>
  <si>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</si>
  <si>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</si>
  <si>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</si>
  <si>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</si>
  <si>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</si>
  <si>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</si>
  <si>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</si>
  <si>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</si>
  <si>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</si>
  <si>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</si>
  <si>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</si>
  <si>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</si>
  <si>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</si>
  <si>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</si>
  <si>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</si>
  <si>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</si>
  <si>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</si>
  <si>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</si>
  <si>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</si>
  <si>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</si>
  <si>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</si>
  <si>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</si>
  <si>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</si>
  <si>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</si>
  <si>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</si>
  <si>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</si>
  <si>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</si>
  <si>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</si>
  <si>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</si>
  <si>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</si>
  <si>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</si>
  <si>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</si>
  <si>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</si>
  <si>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</si>
  <si>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</si>
  <si>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</si>
  <si>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</si>
  <si>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</si>
  <si>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</si>
  <si>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</si>
  <si>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</si>
  <si>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</si>
  <si>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</si>
  <si>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</si>
  <si>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</si>
  <si>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</si>
  <si>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</si>
  <si>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</si>
  <si>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</si>
  <si>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</si>
  <si>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</si>
  <si>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</si>
  <si>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</si>
  <si>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</si>
  <si>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</si>
  <si>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</si>
  <si>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</si>
  <si>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</si>
  <si>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</si>
  <si>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</si>
  <si>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</si>
  <si>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</si>
  <si>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</si>
  <si>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</si>
  <si>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</si>
  <si>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</si>
  <si>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</si>
  <si>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</si>
  <si>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</si>
  <si>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</si>
  <si>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</si>
  <si>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</si>
  <si>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</si>
  <si>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</si>
  <si>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</si>
  <si>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</si>
  <si>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</si>
  <si>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</si>
  <si>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</si>
  <si>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</si>
  <si>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</si>
  <si>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</si>
  <si>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</si>
  <si>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</si>
  <si>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</si>
  <si>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</si>
  <si>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</si>
  <si>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</si>
  <si>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</si>
  <si>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</si>
  <si>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</si>
  <si>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</si>
  <si>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</si>
  <si>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</si>
  <si>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</si>
  <si>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</si>
  <si>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</si>
  <si>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</si>
  <si>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</si>
  <si>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</si>
  <si>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</si>
  <si>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</si>
  <si>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</si>
  <si>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</si>
  <si>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</si>
  <si>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</si>
  <si>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</si>
  <si>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</si>
  <si>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</si>
  <si>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</si>
  <si>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</si>
  <si>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</si>
  <si>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</si>
  <si>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</si>
  <si>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</si>
  <si>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</si>
  <si>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</si>
  <si>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</si>
  <si>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</si>
  <si>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</si>
  <si>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</si>
  <si>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</si>
  <si>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</si>
  <si>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</si>
  <si>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</si>
  <si>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</si>
  <si>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</si>
  <si>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</si>
  <si>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</si>
  <si>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</si>
  <si>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</si>
  <si>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</si>
  <si>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</si>
  <si>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</si>
  <si>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</si>
  <si>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</si>
  <si>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</si>
  <si>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</si>
  <si>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</si>
  <si>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</si>
  <si>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</si>
  <si>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</si>
  <si>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</si>
  <si>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</si>
  <si>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</si>
  <si>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</si>
  <si>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</si>
  <si>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</si>
  <si>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</si>
  <si>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</si>
  <si>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</si>
  <si>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</si>
  <si>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</si>
  <si>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</si>
  <si>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</si>
  <si>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</si>
  <si>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</si>
  <si>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</si>
  <si>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</si>
  <si>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</si>
  <si>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</si>
  <si>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</si>
  <si>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</si>
  <si>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</si>
  <si>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</si>
  <si>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</si>
  <si>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</si>
  <si>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</si>
  <si>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</si>
  <si>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</si>
  <si>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</si>
  <si>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</si>
  <si>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</si>
  <si>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</si>
  <si>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</si>
  <si>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</si>
  <si>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</si>
  <si>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</si>
  <si>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</si>
  <si>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</si>
  <si>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</si>
  <si>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</si>
  <si>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</si>
  <si>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</si>
  <si>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</si>
  <si>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</si>
  <si>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</si>
  <si>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</si>
  <si>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</si>
  <si>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</si>
  <si>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</si>
  <si>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</si>
  <si>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</si>
  <si>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</si>
  <si>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</si>
  <si>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</si>
  <si>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</si>
  <si>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</si>
  <si>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</si>
  <si>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</si>
  <si>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</si>
  <si>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</si>
  <si>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</si>
  <si>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</si>
  <si>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</si>
  <si>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</si>
  <si>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</si>
  <si>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</si>
  <si>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</si>
  <si>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</si>
  <si>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</si>
  <si>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</si>
  <si>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</si>
  <si>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</si>
  <si>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</si>
  <si>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</si>
  <si>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</si>
  <si>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</si>
  <si>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</si>
  <si>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</si>
  <si>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</si>
  <si>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</si>
  <si>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</si>
  <si>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</si>
  <si>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</si>
  <si>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</si>
  <si>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</si>
  <si>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</si>
  <si>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</si>
  <si>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</si>
  <si>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</si>
  <si>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</si>
  <si>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</si>
  <si>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</si>
  <si>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</si>
  <si>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</si>
  <si>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</si>
  <si>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</si>
  <si>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</si>
  <si>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</si>
  <si>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</si>
  <si>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</si>
  <si>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</si>
  <si>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</si>
  <si>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</si>
  <si>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</si>
  <si>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</si>
  <si>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</si>
  <si>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</si>
  <si>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</si>
  <si>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</si>
  <si>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</si>
  <si>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</si>
  <si>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</si>
  <si>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</si>
  <si>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</si>
  <si>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</si>
  <si>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</si>
  <si>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</si>
  <si>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</si>
  <si>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</si>
  <si>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</si>
  <si>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</si>
  <si>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</si>
  <si>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</si>
  <si>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</si>
  <si>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</si>
  <si>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</si>
  <si>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</si>
  <si>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</si>
  <si>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</si>
  <si>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</si>
  <si>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</si>
  <si>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</si>
  <si>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</si>
  <si>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</si>
  <si>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</si>
  <si>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</si>
  <si>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</si>
  <si>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</si>
  <si>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</si>
  <si>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</si>
  <si>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</si>
  <si>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</si>
  <si>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</si>
  <si>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</si>
  <si>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</si>
  <si>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</si>
  <si>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</si>
  <si>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</si>
  <si>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</si>
  <si>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</si>
  <si>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</si>
  <si>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</si>
  <si>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</si>
  <si>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</si>
  <si>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</si>
  <si>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</si>
  <si>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</si>
  <si>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</si>
  <si>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</si>
  <si>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</si>
  <si>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</si>
  <si>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</si>
  <si>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</si>
  <si>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</si>
  <si>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</si>
  <si>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</si>
  <si>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</si>
  <si>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</si>
  <si>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</si>
  <si>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</si>
  <si>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</si>
  <si>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</si>
  <si>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</si>
  <si>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</si>
  <si>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</si>
  <si>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</si>
  <si>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</si>
  <si>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</si>
  <si>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</si>
  <si>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</si>
  <si>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</si>
  <si>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</si>
  <si>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</si>
  <si>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</si>
  <si>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</si>
  <si>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</si>
  <si>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</si>
  <si>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</si>
  <si>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</si>
  <si>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</si>
  <si>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</si>
  <si>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</si>
  <si>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</si>
  <si>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</si>
  <si>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</si>
  <si>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</si>
  <si>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</si>
  <si>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</si>
  <si>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</si>
  <si>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</si>
  <si>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</si>
  <si>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</si>
  <si>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</si>
  <si>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</si>
  <si>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</si>
  <si>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</si>
  <si>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</si>
  <si>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</si>
  <si>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</si>
  <si>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</si>
  <si>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</si>
  <si>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</si>
  <si>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</si>
  <si>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</si>
  <si>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</si>
  <si>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</si>
  <si>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</si>
  <si>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</si>
  <si>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</si>
  <si>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</si>
  <si>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</si>
  <si>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</si>
  <si>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</si>
  <si>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</si>
  <si>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</si>
  <si>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</si>
  <si>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</si>
  <si>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</si>
  <si>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</si>
  <si>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</si>
  <si>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</si>
  <si>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</si>
  <si>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</si>
  <si>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</si>
  <si>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</si>
  <si>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</si>
  <si>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</si>
  <si>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</si>
  <si>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</si>
  <si>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</si>
  <si>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</si>
  <si>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</si>
  <si>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</si>
  <si>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</si>
  <si>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</si>
  <si>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</si>
  <si>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</si>
  <si>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</si>
  <si>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</si>
  <si>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</si>
  <si>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</si>
  <si>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</si>
  <si>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</si>
  <si>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</si>
  <si>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</si>
  <si>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</si>
  <si>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</si>
  <si>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</si>
  <si>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</si>
  <si>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</si>
  <si>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</si>
  <si>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</si>
  <si>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</si>
  <si>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</si>
  <si>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</si>
  <si>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</si>
  <si>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</si>
  <si>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</si>
  <si>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</si>
  <si>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</si>
  <si>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</si>
  <si>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</si>
  <si>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</si>
  <si>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</si>
  <si>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</si>
  <si>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</si>
  <si>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</si>
  <si>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</si>
  <si>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</si>
  <si>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</si>
  <si>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</si>
  <si>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/knowledge/project?type=project&amp;id=${projectId}&amp;name=${projectName}&amp;category=undefined&amp;organizationId=${organizationId}</t>
    <phoneticPr fontId="27" type="noConversion"/>
  </si>
  <si>
    <t>帮助文档表</t>
    <phoneticPr fontId="27" type="noConversion"/>
  </si>
  <si>
    <t>fd_help_doc</t>
  </si>
  <si>
    <t>#MENU_CODE</t>
  </si>
  <si>
    <t>#TAB_CODE</t>
  </si>
  <si>
    <t>PATH</t>
  </si>
  <si>
    <t>fd_help_doc-1</t>
  </si>
  <si>
    <t>#USER_GUIDE_ID</t>
    <phoneticPr fontId="27" type="noConversion"/>
  </si>
  <si>
    <t>TAB_CODE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</si>
</sst>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2"/>
      <color rgb="FF000000"/>
      <name val="微软雅黑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26" fillId="0" borderId="0"/>
  </cellStyleXfs>
  <cellXfs count="56">
    <xf numFmtId="0" fontId="0" fillId="0" borderId="0" xfId="0"/>
    <xf numFmtId="0" fontId="1" fillId="0" borderId="0" xfId="1" applyFon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26" fillId="0" borderId="0" xfId="1" applyFont="1"/>
    <xf numFmtId="14" fontId="0" fillId="0" borderId="0" xfId="0" applyNumberFormat="1"/>
    <xf numFmtId="0" fontId="26" fillId="0" borderId="0" xfId="2"/>
    <xf numFmtId="0" fontId="1" fillId="0" borderId="0" xfId="2" applyFont="1"/>
    <xf numFmtId="0" fontId="3" fillId="0" borderId="0" xfId="2" applyFont="1"/>
    <xf numFmtId="0" fontId="6" fillId="0" borderId="0" xfId="2" applyFont="1"/>
    <xf numFmtId="0" fontId="7" fillId="0" borderId="0" xfId="2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2 2" xfId="2" xr:uid="{99E901E2-7A8C-442B-B7D6-1BEB12D95A05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8" customWidth="1"/>
    <col min="2" max="2" width="10.35546875" style="19" customWidth="1"/>
    <col min="3" max="3" width="28.140625" customWidth="1"/>
    <col min="4" max="4" width="35.35546875" style="1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0"/>
      <c r="C1" s="52" t="s">
        <v>0</v>
      </c>
      <c r="D1" s="52"/>
      <c r="E1" s="52"/>
      <c r="F1" s="21"/>
      <c r="G1" s="21"/>
      <c r="H1" s="21"/>
    </row>
    <row r="2" spans="1:8">
      <c r="E2" s="22"/>
    </row>
    <row r="3" spans="1:8" ht="49.5" customHeight="1">
      <c r="C3" s="51" t="s">
        <v>1</v>
      </c>
      <c r="D3" s="51"/>
      <c r="E3" s="53" t="s">
        <v>2</v>
      </c>
      <c r="F3" s="53"/>
      <c r="G3" s="53"/>
    </row>
    <row r="4" spans="1:8">
      <c r="C4" s="54" t="s">
        <v>3</v>
      </c>
      <c r="D4" s="54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49.5">
      <c r="C9" s="32" t="s">
        <v>13</v>
      </c>
      <c r="D9" s="33" t="s">
        <v>14</v>
      </c>
      <c r="E9" s="34" t="s">
        <v>15</v>
      </c>
      <c r="F9" t="s">
        <v>16</v>
      </c>
    </row>
    <row r="10" spans="1:8" ht="49.5">
      <c r="C10" s="35" t="s">
        <v>17</v>
      </c>
      <c r="D10" s="33" t="s">
        <v>18</v>
      </c>
      <c r="E10" s="34" t="s">
        <v>19</v>
      </c>
    </row>
    <row r="11" spans="1:8" ht="66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3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40" t="s">
        <v>31</v>
      </c>
      <c r="D20" s="22" t="s">
        <v>32</v>
      </c>
    </row>
    <row r="21" spans="3:5">
      <c r="C21" s="40" t="s">
        <v>33</v>
      </c>
      <c r="D21" s="22" t="s">
        <v>34</v>
      </c>
    </row>
    <row r="22" spans="3:5">
      <c r="C22" s="40" t="s">
        <v>35</v>
      </c>
      <c r="D22" s="15" t="s">
        <v>36</v>
      </c>
    </row>
    <row r="23" spans="3:5">
      <c r="C23" s="40" t="s">
        <v>37</v>
      </c>
      <c r="D23" s="15" t="s">
        <v>38</v>
      </c>
    </row>
    <row r="25" spans="3:5" ht="69" customHeight="1">
      <c r="C25" s="41" t="s">
        <v>39</v>
      </c>
      <c r="D25" s="51" t="s">
        <v>40</v>
      </c>
      <c r="E25" s="51"/>
    </row>
    <row r="26" spans="3:5" ht="14.25" customHeight="1">
      <c r="C26" s="30" t="s">
        <v>41</v>
      </c>
      <c r="D26" s="51" t="s">
        <v>42</v>
      </c>
      <c r="E26" s="51"/>
    </row>
    <row r="27" spans="3:5" ht="49.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D1" workbookViewId="0">
      <selection activeCell="E16" sqref="E16"/>
    </sheetView>
  </sheetViews>
  <sheetFormatPr defaultColWidth="9" defaultRowHeight="16.5"/>
  <cols>
    <col min="5" max="5" width="24.640625" customWidth="1"/>
    <col min="6" max="6" width="101.85546875" customWidth="1"/>
    <col min="7" max="7" width="19.42578125" customWidth="1"/>
    <col min="11" max="11" width="14.6406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1:24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1:24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1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16" customFormat="1">
      <c r="E23" s="16" t="s">
        <v>134</v>
      </c>
      <c r="F23" s="16" t="s">
        <v>135</v>
      </c>
      <c r="G23" s="16" t="s">
        <v>136</v>
      </c>
      <c r="H23" s="16" t="s">
        <v>136</v>
      </c>
      <c r="I23" s="16" t="s">
        <v>137</v>
      </c>
      <c r="J23" s="16" t="s">
        <v>78</v>
      </c>
      <c r="K23" s="16">
        <v>0</v>
      </c>
      <c r="L23" s="16" t="s">
        <v>80</v>
      </c>
      <c r="M23" s="16">
        <v>80</v>
      </c>
      <c r="N23" s="16">
        <v>1</v>
      </c>
      <c r="Q23" s="16">
        <v>0</v>
      </c>
      <c r="R23" s="16">
        <v>0</v>
      </c>
      <c r="S23" s="16">
        <v>0</v>
      </c>
      <c r="U23" s="16" t="s">
        <v>82</v>
      </c>
      <c r="W23" s="16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"/>
  <sheetViews>
    <sheetView topLeftCell="C101" workbookViewId="0">
      <selection activeCell="E109" sqref="E109:E110"/>
    </sheetView>
  </sheetViews>
  <sheetFormatPr defaultColWidth="9" defaultRowHeight="16.5"/>
  <cols>
    <col min="5" max="5" width="33.35546875" customWidth="1"/>
    <col min="6" max="6" width="34.85546875" customWidth="1"/>
    <col min="7" max="7" width="6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138</v>
      </c>
      <c r="D7" s="11" t="s">
        <v>139</v>
      </c>
      <c r="E7" s="12" t="s">
        <v>54</v>
      </c>
      <c r="F7" s="13" t="s">
        <v>140</v>
      </c>
      <c r="G7" s="13" t="s">
        <v>141</v>
      </c>
    </row>
    <row r="8" spans="1:7">
      <c r="E8" t="s">
        <v>142</v>
      </c>
      <c r="F8" t="str">
        <f>菜单SAAS版!$E$20</f>
        <v>iam_menu-21</v>
      </c>
      <c r="G8" t="s">
        <v>143</v>
      </c>
    </row>
    <row r="9" spans="1:7">
      <c r="E9" t="s">
        <v>144</v>
      </c>
      <c r="F9" t="str">
        <f>菜单SAAS版!$E$20</f>
        <v>iam_menu-21</v>
      </c>
      <c r="G9" t="s">
        <v>145</v>
      </c>
    </row>
    <row r="10" spans="1:7">
      <c r="E10" t="s">
        <v>146</v>
      </c>
      <c r="F10" t="str">
        <f>菜单SAAS版!$E$20</f>
        <v>iam_menu-21</v>
      </c>
      <c r="G10" t="s">
        <v>147</v>
      </c>
    </row>
    <row r="11" spans="1:7">
      <c r="E11" t="s">
        <v>148</v>
      </c>
      <c r="F11" t="str">
        <f>菜单SAAS版!$E$20</f>
        <v>iam_menu-21</v>
      </c>
      <c r="G11" t="s">
        <v>149</v>
      </c>
    </row>
    <row r="12" spans="1:7">
      <c r="E12" t="s">
        <v>150</v>
      </c>
      <c r="F12" t="str">
        <f>菜单SAAS版!$E$20</f>
        <v>iam_menu-21</v>
      </c>
      <c r="G12" t="s">
        <v>151</v>
      </c>
    </row>
    <row r="13" spans="1:7">
      <c r="E13" t="s">
        <v>152</v>
      </c>
      <c r="F13" t="str">
        <f>菜单SAAS版!$E$20</f>
        <v>iam_menu-21</v>
      </c>
      <c r="G13" t="s">
        <v>153</v>
      </c>
    </row>
    <row r="14" spans="1:7">
      <c r="E14" t="s">
        <v>154</v>
      </c>
      <c r="F14" t="str">
        <f>菜单SAAS版!$E$20</f>
        <v>iam_menu-21</v>
      </c>
      <c r="G14" t="s">
        <v>155</v>
      </c>
    </row>
    <row r="15" spans="1:7">
      <c r="E15" t="s">
        <v>156</v>
      </c>
      <c r="F15" t="str">
        <f>菜单SAAS版!$E$20</f>
        <v>iam_menu-21</v>
      </c>
      <c r="G15" t="s">
        <v>157</v>
      </c>
    </row>
    <row r="16" spans="1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  <row r="110" spans="5:7">
      <c r="E110" t="s">
        <v>340</v>
      </c>
      <c r="F110" t="str">
        <f>菜单SAAS版!$E$11</f>
        <v>iam_menu-11</v>
      </c>
      <c r="G110" t="s">
        <v>341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6.5"/>
  <cols>
    <col min="5" max="5" width="12.640625" customWidth="1"/>
    <col min="6" max="6" width="22.140625" customWidth="1"/>
    <col min="7" max="7" width="12.85546875" customWidth="1"/>
    <col min="8" max="8" width="14.6406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t="s">
        <v>354</v>
      </c>
      <c r="F8" t="s">
        <v>355</v>
      </c>
      <c r="G8" t="s">
        <v>356</v>
      </c>
      <c r="H8" t="s">
        <v>81</v>
      </c>
      <c r="I8" t="s">
        <v>357</v>
      </c>
      <c r="J8" t="s">
        <v>358</v>
      </c>
      <c r="K8" t="s">
        <v>355</v>
      </c>
      <c r="M8" t="s">
        <v>81</v>
      </c>
      <c r="N8" t="s">
        <v>81</v>
      </c>
      <c r="O8" t="s">
        <v>81</v>
      </c>
    </row>
    <row r="9" spans="1:15">
      <c r="E9" t="s">
        <v>359</v>
      </c>
      <c r="F9" t="s">
        <v>360</v>
      </c>
      <c r="G9" t="s">
        <v>356</v>
      </c>
      <c r="H9" t="s">
        <v>81</v>
      </c>
      <c r="I9" t="s">
        <v>357</v>
      </c>
      <c r="M9" t="s">
        <v>79</v>
      </c>
      <c r="N9" t="s">
        <v>79</v>
      </c>
      <c r="O9" t="s">
        <v>81</v>
      </c>
    </row>
    <row r="10" spans="1:15">
      <c r="E10" t="s">
        <v>361</v>
      </c>
      <c r="F10" t="s">
        <v>362</v>
      </c>
      <c r="G10" t="s">
        <v>356</v>
      </c>
      <c r="H10" t="s">
        <v>81</v>
      </c>
      <c r="I10" t="s">
        <v>363</v>
      </c>
      <c r="J10" t="s">
        <v>364</v>
      </c>
      <c r="K10" t="s">
        <v>364</v>
      </c>
      <c r="M10" t="s">
        <v>81</v>
      </c>
      <c r="N10" t="s">
        <v>81</v>
      </c>
      <c r="O10" t="s">
        <v>81</v>
      </c>
    </row>
    <row r="11" spans="1:15">
      <c r="E11" t="s">
        <v>365</v>
      </c>
      <c r="F11" t="s">
        <v>366</v>
      </c>
      <c r="G11" t="s">
        <v>356</v>
      </c>
      <c r="H11" t="s">
        <v>81</v>
      </c>
      <c r="I11" t="s">
        <v>363</v>
      </c>
      <c r="M11" t="s">
        <v>81</v>
      </c>
      <c r="N11" t="s">
        <v>79</v>
      </c>
      <c r="O11" t="s">
        <v>81</v>
      </c>
    </row>
    <row r="12" spans="1:15">
      <c r="E12" s="16" t="s">
        <v>367</v>
      </c>
      <c r="F12" s="16" t="s">
        <v>368</v>
      </c>
      <c r="G12" s="16" t="s">
        <v>356</v>
      </c>
      <c r="H12" s="16" t="s">
        <v>81</v>
      </c>
      <c r="I12" s="16" t="s">
        <v>357</v>
      </c>
      <c r="J12" s="17" t="s">
        <v>369</v>
      </c>
      <c r="K12" s="16"/>
      <c r="L12" s="16"/>
      <c r="M12" s="16" t="s">
        <v>79</v>
      </c>
      <c r="N12" s="16">
        <v>1</v>
      </c>
      <c r="O12" s="16" t="s">
        <v>81</v>
      </c>
    </row>
    <row r="13" spans="1:15"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>
      <c r="A14" t="s">
        <v>50</v>
      </c>
      <c r="B14" t="s">
        <v>51</v>
      </c>
      <c r="C14" t="s">
        <v>370</v>
      </c>
      <c r="D14" s="11" t="s">
        <v>371</v>
      </c>
      <c r="E14" s="12" t="s">
        <v>372</v>
      </c>
      <c r="F14" s="13" t="s">
        <v>373</v>
      </c>
      <c r="G14" s="13" t="s">
        <v>374</v>
      </c>
      <c r="H14" s="13" t="s">
        <v>375</v>
      </c>
      <c r="I14" t="s">
        <v>376</v>
      </c>
    </row>
    <row r="15" spans="1:15">
      <c r="E15" t="s">
        <v>377</v>
      </c>
      <c r="F15" t="s">
        <v>356</v>
      </c>
      <c r="G15" t="str">
        <f>菜单SAAS版!$E$8</f>
        <v>iam_menu-8</v>
      </c>
      <c r="H15" t="str">
        <f>菜单标签数据!$E$11</f>
        <v>iam_label-20</v>
      </c>
      <c r="I15" s="15" t="s">
        <v>378</v>
      </c>
    </row>
    <row r="16" spans="1:15">
      <c r="E16" t="s">
        <v>377</v>
      </c>
      <c r="F16" t="s">
        <v>356</v>
      </c>
      <c r="G16" t="str">
        <f>菜单SAAS版!$E$9</f>
        <v>iam_menu-9</v>
      </c>
      <c r="H16" t="str">
        <f>菜单标签数据!$E$11</f>
        <v>iam_label-20</v>
      </c>
      <c r="I16" t="s">
        <v>378</v>
      </c>
    </row>
    <row r="17" spans="5:9">
      <c r="E17" t="s">
        <v>377</v>
      </c>
      <c r="F17" t="s">
        <v>356</v>
      </c>
      <c r="G17" t="str">
        <f>菜单SAAS版!E16</f>
        <v>iam_menu-17</v>
      </c>
      <c r="H17" t="str">
        <f>E12</f>
        <v>iam_label-13</v>
      </c>
      <c r="I17" t="s">
        <v>378</v>
      </c>
    </row>
    <row r="18" spans="5:9">
      <c r="E18" t="s">
        <v>377</v>
      </c>
      <c r="F18" t="s">
        <v>356</v>
      </c>
      <c r="G18" t="str">
        <f>菜单SAAS版!E23</f>
        <v>iam_menu-24</v>
      </c>
      <c r="H18" t="str">
        <f>E12</f>
        <v>iam_label-13</v>
      </c>
      <c r="I18" t="s">
        <v>378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6.5"/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379</v>
      </c>
      <c r="D7" s="11" t="s">
        <v>380</v>
      </c>
      <c r="E7" s="12" t="s">
        <v>54</v>
      </c>
      <c r="F7" t="s">
        <v>56</v>
      </c>
      <c r="G7" t="s">
        <v>57</v>
      </c>
      <c r="H7" s="13" t="s">
        <v>55</v>
      </c>
      <c r="I7" t="s">
        <v>381</v>
      </c>
      <c r="J7" t="s">
        <v>347</v>
      </c>
      <c r="K7" s="13" t="s">
        <v>67</v>
      </c>
      <c r="L7" t="s">
        <v>382</v>
      </c>
      <c r="M7" s="13" t="s">
        <v>383</v>
      </c>
      <c r="N7" s="13" t="s">
        <v>384</v>
      </c>
      <c r="O7" t="s">
        <v>385</v>
      </c>
      <c r="P7" t="s">
        <v>386</v>
      </c>
      <c r="Q7" t="s">
        <v>387</v>
      </c>
      <c r="R7" t="s">
        <v>388</v>
      </c>
      <c r="S7" t="s">
        <v>389</v>
      </c>
      <c r="T7" t="s">
        <v>390</v>
      </c>
      <c r="U7" t="s">
        <v>391</v>
      </c>
      <c r="V7" t="s">
        <v>392</v>
      </c>
      <c r="W7" s="13" t="s">
        <v>393</v>
      </c>
      <c r="X7" t="s">
        <v>394</v>
      </c>
      <c r="Y7" t="s">
        <v>395</v>
      </c>
    </row>
    <row r="8" spans="1:25">
      <c r="E8" t="s">
        <v>396</v>
      </c>
      <c r="F8" t="s">
        <v>397</v>
      </c>
      <c r="G8" t="s">
        <v>398</v>
      </c>
      <c r="H8" t="s">
        <v>399</v>
      </c>
      <c r="I8" t="s">
        <v>400</v>
      </c>
      <c r="J8" t="s">
        <v>401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399</v>
      </c>
      <c r="V8" t="s">
        <v>399</v>
      </c>
      <c r="W8" t="s">
        <v>79</v>
      </c>
    </row>
    <row r="9" spans="1:25">
      <c r="E9" t="s">
        <v>402</v>
      </c>
      <c r="F9" t="s">
        <v>403</v>
      </c>
      <c r="G9" t="s">
        <v>404</v>
      </c>
      <c r="H9" t="s">
        <v>405</v>
      </c>
      <c r="I9" t="s">
        <v>406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405</v>
      </c>
      <c r="V9" t="s">
        <v>405</v>
      </c>
      <c r="W9" t="s">
        <v>79</v>
      </c>
    </row>
    <row r="10" spans="1:25">
      <c r="E10" t="s">
        <v>407</v>
      </c>
      <c r="F10" t="s">
        <v>408</v>
      </c>
      <c r="G10" t="s">
        <v>409</v>
      </c>
      <c r="H10" t="s">
        <v>410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411</v>
      </c>
      <c r="V10" t="s">
        <v>412</v>
      </c>
      <c r="W10" t="s">
        <v>79</v>
      </c>
      <c r="X10" t="s">
        <v>413</v>
      </c>
      <c r="Y10" t="s">
        <v>414</v>
      </c>
    </row>
    <row r="11" spans="1:25">
      <c r="E11" t="s">
        <v>415</v>
      </c>
      <c r="F11" t="s">
        <v>416</v>
      </c>
      <c r="G11" t="s">
        <v>417</v>
      </c>
      <c r="H11" t="s">
        <v>418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419</v>
      </c>
      <c r="V11" t="s">
        <v>420</v>
      </c>
      <c r="W11" t="s">
        <v>79</v>
      </c>
      <c r="X11" t="s">
        <v>421</v>
      </c>
      <c r="Y11" t="s">
        <v>422</v>
      </c>
    </row>
    <row r="12" spans="1:25">
      <c r="E12" t="s">
        <v>423</v>
      </c>
      <c r="F12" t="s">
        <v>424</v>
      </c>
      <c r="G12" t="s">
        <v>425</v>
      </c>
      <c r="H12" t="s">
        <v>426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427</v>
      </c>
      <c r="V12" t="s">
        <v>428</v>
      </c>
      <c r="W12" t="s">
        <v>79</v>
      </c>
      <c r="X12" t="s">
        <v>429</v>
      </c>
      <c r="Y12" t="s">
        <v>430</v>
      </c>
    </row>
    <row r="13" spans="1:25">
      <c r="E13" t="s">
        <v>431</v>
      </c>
      <c r="F13" t="s">
        <v>432</v>
      </c>
      <c r="G13" t="s">
        <v>433</v>
      </c>
      <c r="H13" t="s">
        <v>434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435</v>
      </c>
      <c r="V13" t="s">
        <v>436</v>
      </c>
      <c r="W13" t="s">
        <v>79</v>
      </c>
      <c r="X13" t="s">
        <v>437</v>
      </c>
      <c r="Y13" t="s">
        <v>438</v>
      </c>
    </row>
    <row r="14" spans="1:25">
      <c r="E14" t="s">
        <v>439</v>
      </c>
      <c r="F14" t="s">
        <v>440</v>
      </c>
      <c r="G14" t="s">
        <v>440</v>
      </c>
      <c r="H14" t="s">
        <v>441</v>
      </c>
      <c r="J14" t="s">
        <v>401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442</v>
      </c>
      <c r="V14" t="s">
        <v>443</v>
      </c>
      <c r="W14">
        <v>0</v>
      </c>
    </row>
    <row r="16" spans="1:25">
      <c r="A16" t="s">
        <v>50</v>
      </c>
      <c r="B16" t="s">
        <v>51</v>
      </c>
      <c r="C16" t="s">
        <v>444</v>
      </c>
      <c r="D16" s="11" t="s">
        <v>445</v>
      </c>
      <c r="E16" s="12" t="s">
        <v>54</v>
      </c>
      <c r="F16" s="13" t="s">
        <v>446</v>
      </c>
      <c r="G16" s="13" t="s">
        <v>447</v>
      </c>
      <c r="H16" t="s">
        <v>448</v>
      </c>
      <c r="I16" t="s">
        <v>449</v>
      </c>
      <c r="J16" s="13" t="s">
        <v>345</v>
      </c>
    </row>
    <row r="17" spans="5:10">
      <c r="E17" t="s">
        <v>450</v>
      </c>
      <c r="F17" t="str">
        <f>角色!$E$10</f>
        <v>iam_role-10</v>
      </c>
      <c r="G17" t="str">
        <f>菜单SAAS版!$E$20</f>
        <v>iam_menu-21</v>
      </c>
      <c r="H17" t="s">
        <v>451</v>
      </c>
      <c r="I17" t="s">
        <v>452</v>
      </c>
      <c r="J17" t="s">
        <v>453</v>
      </c>
    </row>
    <row r="18" spans="5:10">
      <c r="E18" t="s">
        <v>454</v>
      </c>
      <c r="F18" t="str">
        <f>角色!$E$10</f>
        <v>iam_role-10</v>
      </c>
      <c r="G18" t="str">
        <f>菜单SAAS版!$E$10</f>
        <v>iam_menu-10</v>
      </c>
      <c r="H18" t="s">
        <v>451</v>
      </c>
      <c r="I18" t="s">
        <v>452</v>
      </c>
      <c r="J18" t="s">
        <v>453</v>
      </c>
    </row>
    <row r="19" spans="5:10">
      <c r="E19" t="s">
        <v>455</v>
      </c>
      <c r="F19" t="str">
        <f>角色!$E$10</f>
        <v>iam_role-10</v>
      </c>
      <c r="G19" t="str">
        <f>菜单SAAS版!$E$11</f>
        <v>iam_menu-11</v>
      </c>
      <c r="H19" t="s">
        <v>451</v>
      </c>
      <c r="I19" t="s">
        <v>452</v>
      </c>
      <c r="J19" t="s">
        <v>453</v>
      </c>
    </row>
    <row r="20" spans="5:10">
      <c r="E20" t="s">
        <v>456</v>
      </c>
      <c r="F20" t="str">
        <f>角色!$E$10</f>
        <v>iam_role-10</v>
      </c>
      <c r="G20" t="str">
        <f>菜单SAAS版!$E$12</f>
        <v>iam_menu-12</v>
      </c>
      <c r="H20" t="s">
        <v>451</v>
      </c>
      <c r="I20" t="s">
        <v>452</v>
      </c>
      <c r="J20" t="s">
        <v>453</v>
      </c>
    </row>
    <row r="21" spans="5:10">
      <c r="E21" t="s">
        <v>457</v>
      </c>
      <c r="F21" t="str">
        <f>角色!$E$10</f>
        <v>iam_role-10</v>
      </c>
      <c r="G21" t="str">
        <f>菜单SAAS版!$E$15</f>
        <v>iam_menu-15</v>
      </c>
      <c r="H21" t="s">
        <v>451</v>
      </c>
      <c r="I21" t="s">
        <v>452</v>
      </c>
      <c r="J21" t="s">
        <v>453</v>
      </c>
    </row>
    <row r="22" spans="5:10">
      <c r="E22" t="s">
        <v>458</v>
      </c>
      <c r="F22" t="str">
        <f>角色!$E$10</f>
        <v>iam_role-10</v>
      </c>
      <c r="G22" t="str">
        <f>菜单SAAS版!$E$13</f>
        <v>iam_menu-13</v>
      </c>
      <c r="H22" t="s">
        <v>451</v>
      </c>
      <c r="I22" t="s">
        <v>452</v>
      </c>
      <c r="J22" t="s">
        <v>453</v>
      </c>
    </row>
    <row r="23" spans="5:10">
      <c r="E23" t="s">
        <v>459</v>
      </c>
      <c r="F23" t="str">
        <f>角色!$E$10</f>
        <v>iam_role-10</v>
      </c>
      <c r="G23" t="str">
        <f>菜单SAAS版!$E$14</f>
        <v>iam_menu-14</v>
      </c>
      <c r="H23" t="s">
        <v>451</v>
      </c>
      <c r="I23" t="s">
        <v>452</v>
      </c>
      <c r="J23" t="s">
        <v>453</v>
      </c>
    </row>
    <row r="24" spans="5:10">
      <c r="E24" t="s">
        <v>460</v>
      </c>
      <c r="F24" t="str">
        <f>角色!$E$10</f>
        <v>iam_role-10</v>
      </c>
      <c r="G24" t="str">
        <f>菜单SAAS版!$E$19</f>
        <v>iam_menu-20</v>
      </c>
      <c r="H24" t="s">
        <v>451</v>
      </c>
      <c r="I24" t="s">
        <v>452</v>
      </c>
      <c r="J24" t="s">
        <v>453</v>
      </c>
    </row>
    <row r="25" spans="5:10">
      <c r="E25" t="s">
        <v>461</v>
      </c>
      <c r="F25" t="str">
        <f>角色!$E$10</f>
        <v>iam_role-10</v>
      </c>
      <c r="G25" t="str">
        <f>菜单SAAS版!$E$18</f>
        <v>iam_menu-19</v>
      </c>
      <c r="H25" t="s">
        <v>451</v>
      </c>
      <c r="I25" t="s">
        <v>452</v>
      </c>
      <c r="J25" t="s">
        <v>453</v>
      </c>
    </row>
    <row r="26" spans="5:10">
      <c r="E26" t="s">
        <v>462</v>
      </c>
      <c r="F26" t="str">
        <f>角色!$E$10</f>
        <v>iam_role-10</v>
      </c>
      <c r="G26" t="str">
        <f>菜单SAAS版!$E$17</f>
        <v>iam_menu-18</v>
      </c>
      <c r="H26" t="s">
        <v>451</v>
      </c>
      <c r="I26" t="s">
        <v>452</v>
      </c>
      <c r="J26" t="s">
        <v>453</v>
      </c>
    </row>
    <row r="27" spans="5:10">
      <c r="E27" t="s">
        <v>463</v>
      </c>
      <c r="F27" t="str">
        <f>角色!$E$10</f>
        <v>iam_role-10</v>
      </c>
      <c r="G27" t="str">
        <f>菜单SAAS版!$E$22</f>
        <v>iam_menu-23</v>
      </c>
      <c r="H27" t="s">
        <v>451</v>
      </c>
      <c r="I27" t="s">
        <v>452</v>
      </c>
      <c r="J27" t="s">
        <v>453</v>
      </c>
    </row>
    <row r="28" spans="5:10">
      <c r="E28" t="s">
        <v>464</v>
      </c>
      <c r="F28" t="str">
        <f>角色!$E$10</f>
        <v>iam_role-10</v>
      </c>
      <c r="G28" t="str">
        <f>菜单SAAS版!$E$21</f>
        <v>iam_menu-22</v>
      </c>
      <c r="H28" t="s">
        <v>451</v>
      </c>
      <c r="I28" t="s">
        <v>452</v>
      </c>
      <c r="J28" t="s">
        <v>453</v>
      </c>
    </row>
    <row r="29" spans="5:10">
      <c r="E29" t="s">
        <v>465</v>
      </c>
      <c r="F29" t="str">
        <f>角色!$E$11</f>
        <v>iam_role-11</v>
      </c>
      <c r="G29" t="str">
        <f>菜单SAAS版!$E$10</f>
        <v>iam_menu-10</v>
      </c>
      <c r="H29" t="s">
        <v>451</v>
      </c>
      <c r="I29" t="s">
        <v>452</v>
      </c>
      <c r="J29" t="s">
        <v>453</v>
      </c>
    </row>
    <row r="30" spans="5:10">
      <c r="E30" t="s">
        <v>466</v>
      </c>
      <c r="F30" t="str">
        <f>角色!$E$11</f>
        <v>iam_role-11</v>
      </c>
      <c r="G30" t="str">
        <f>菜单SAAS版!$E$11</f>
        <v>iam_menu-11</v>
      </c>
      <c r="H30" t="s">
        <v>451</v>
      </c>
      <c r="I30" t="s">
        <v>452</v>
      </c>
      <c r="J30" t="s">
        <v>453</v>
      </c>
    </row>
    <row r="31" spans="5:10">
      <c r="E31" t="s">
        <v>467</v>
      </c>
      <c r="F31" t="str">
        <f>角色!$E$11</f>
        <v>iam_role-11</v>
      </c>
      <c r="G31" t="str">
        <f>菜单SAAS版!$E$12</f>
        <v>iam_menu-12</v>
      </c>
      <c r="H31" t="s">
        <v>468</v>
      </c>
      <c r="I31" t="s">
        <v>452</v>
      </c>
      <c r="J31" t="s">
        <v>453</v>
      </c>
    </row>
    <row r="32" spans="5:10">
      <c r="E32" t="s">
        <v>469</v>
      </c>
      <c r="F32" t="str">
        <f>角色!$E$11</f>
        <v>iam_role-11</v>
      </c>
      <c r="G32" t="str">
        <f>菜单SAAS版!$E$15</f>
        <v>iam_menu-15</v>
      </c>
      <c r="H32" t="s">
        <v>451</v>
      </c>
      <c r="I32" t="s">
        <v>452</v>
      </c>
      <c r="J32" t="s">
        <v>453</v>
      </c>
    </row>
    <row r="33" spans="5:10">
      <c r="E33" t="s">
        <v>470</v>
      </c>
      <c r="F33" t="str">
        <f>角色!$E$11</f>
        <v>iam_role-11</v>
      </c>
      <c r="G33" t="str">
        <f>菜单SAAS版!$E$13</f>
        <v>iam_menu-13</v>
      </c>
      <c r="H33" t="s">
        <v>468</v>
      </c>
      <c r="I33" t="s">
        <v>452</v>
      </c>
      <c r="J33" t="s">
        <v>453</v>
      </c>
    </row>
    <row r="34" spans="5:10">
      <c r="E34" t="s">
        <v>471</v>
      </c>
      <c r="F34" t="str">
        <f>角色!$E$11</f>
        <v>iam_role-11</v>
      </c>
      <c r="G34" t="str">
        <f>菜单SAAS版!$E$14</f>
        <v>iam_menu-14</v>
      </c>
      <c r="H34" t="s">
        <v>451</v>
      </c>
      <c r="I34" t="s">
        <v>452</v>
      </c>
      <c r="J34" t="s">
        <v>453</v>
      </c>
    </row>
    <row r="35" spans="5:10">
      <c r="E35" t="s">
        <v>472</v>
      </c>
      <c r="F35" t="str">
        <f>角色!$E$12</f>
        <v>iam_role-12</v>
      </c>
      <c r="G35" t="str">
        <f>菜单SAAS版!$E$20</f>
        <v>iam_menu-21</v>
      </c>
      <c r="H35" t="s">
        <v>451</v>
      </c>
      <c r="I35" t="s">
        <v>452</v>
      </c>
      <c r="J35" t="s">
        <v>453</v>
      </c>
    </row>
    <row r="36" spans="5:10">
      <c r="E36" t="s">
        <v>473</v>
      </c>
      <c r="F36" t="str">
        <f>角色!$E$12</f>
        <v>iam_role-12</v>
      </c>
      <c r="G36" t="str">
        <f>菜单SAAS版!$E$19</f>
        <v>iam_menu-20</v>
      </c>
      <c r="H36" t="s">
        <v>451</v>
      </c>
      <c r="I36" t="s">
        <v>452</v>
      </c>
      <c r="J36" t="s">
        <v>453</v>
      </c>
    </row>
    <row r="37" spans="5:10">
      <c r="E37" t="s">
        <v>474</v>
      </c>
      <c r="F37" t="str">
        <f>角色!$E$12</f>
        <v>iam_role-12</v>
      </c>
      <c r="G37" t="str">
        <f>菜单SAAS版!$E$18</f>
        <v>iam_menu-19</v>
      </c>
      <c r="H37" t="s">
        <v>451</v>
      </c>
      <c r="I37" t="s">
        <v>452</v>
      </c>
      <c r="J37" t="s">
        <v>453</v>
      </c>
    </row>
    <row r="38" spans="5:10">
      <c r="E38" t="s">
        <v>475</v>
      </c>
      <c r="F38" t="str">
        <f>角色!$E$12</f>
        <v>iam_role-12</v>
      </c>
      <c r="G38" t="str">
        <f>菜单SAAS版!$E$17</f>
        <v>iam_menu-18</v>
      </c>
      <c r="H38" t="s">
        <v>451</v>
      </c>
      <c r="I38" t="s">
        <v>452</v>
      </c>
      <c r="J38" t="s">
        <v>453</v>
      </c>
    </row>
    <row r="39" spans="5:10">
      <c r="E39" t="s">
        <v>476</v>
      </c>
      <c r="F39" t="str">
        <f>角色!$E$12</f>
        <v>iam_role-12</v>
      </c>
      <c r="G39" t="str">
        <f>菜单SAAS版!$E$22</f>
        <v>iam_menu-23</v>
      </c>
      <c r="H39" t="s">
        <v>451</v>
      </c>
      <c r="I39" t="s">
        <v>452</v>
      </c>
      <c r="J39" t="s">
        <v>453</v>
      </c>
    </row>
    <row r="40" spans="5:10">
      <c r="E40" t="s">
        <v>477</v>
      </c>
      <c r="F40" t="str">
        <f>角色!$E$12</f>
        <v>iam_role-12</v>
      </c>
      <c r="G40" t="str">
        <f>菜单SAAS版!$E$21</f>
        <v>iam_menu-22</v>
      </c>
      <c r="H40" t="s">
        <v>451</v>
      </c>
      <c r="I40" t="s">
        <v>452</v>
      </c>
      <c r="J40" t="s">
        <v>453</v>
      </c>
    </row>
    <row r="41" spans="5:10">
      <c r="E41" t="s">
        <v>478</v>
      </c>
      <c r="F41" t="str">
        <f>角色!$E$13</f>
        <v>iam_role-13</v>
      </c>
      <c r="G41" t="str">
        <f>菜单SAAS版!$E$20</f>
        <v>iam_menu-21</v>
      </c>
      <c r="H41" t="s">
        <v>451</v>
      </c>
      <c r="I41" t="s">
        <v>452</v>
      </c>
      <c r="J41" t="s">
        <v>453</v>
      </c>
    </row>
    <row r="42" spans="5:10">
      <c r="E42" t="s">
        <v>479</v>
      </c>
      <c r="F42" t="str">
        <f>角色!$E$13</f>
        <v>iam_role-13</v>
      </c>
      <c r="G42" t="str">
        <f>菜单SAAS版!$E$19</f>
        <v>iam_menu-20</v>
      </c>
      <c r="H42" t="s">
        <v>451</v>
      </c>
      <c r="I42" t="s">
        <v>452</v>
      </c>
      <c r="J42" t="s">
        <v>453</v>
      </c>
    </row>
    <row r="43" spans="5:10">
      <c r="E43" t="s">
        <v>480</v>
      </c>
      <c r="F43" t="str">
        <f>角色!$E$13</f>
        <v>iam_role-13</v>
      </c>
      <c r="G43" t="str">
        <f>菜单SAAS版!$E$18</f>
        <v>iam_menu-19</v>
      </c>
      <c r="H43" t="s">
        <v>451</v>
      </c>
      <c r="I43" t="s">
        <v>452</v>
      </c>
      <c r="J43" t="s">
        <v>453</v>
      </c>
    </row>
    <row r="44" spans="5:10">
      <c r="E44" t="s">
        <v>481</v>
      </c>
      <c r="F44" t="str">
        <f>角色!$E$13</f>
        <v>iam_role-13</v>
      </c>
      <c r="G44" t="str">
        <f>菜单SAAS版!$E$17</f>
        <v>iam_menu-18</v>
      </c>
      <c r="H44" t="s">
        <v>451</v>
      </c>
      <c r="I44" t="s">
        <v>452</v>
      </c>
      <c r="J44" t="s">
        <v>453</v>
      </c>
    </row>
    <row r="45" spans="5:10">
      <c r="E45" t="s">
        <v>482</v>
      </c>
      <c r="F45" t="str">
        <f>角色!$E$13</f>
        <v>iam_role-13</v>
      </c>
      <c r="G45" t="str">
        <f>菜单SAAS版!$E$21</f>
        <v>iam_menu-22</v>
      </c>
      <c r="H45" t="s">
        <v>468</v>
      </c>
      <c r="I45" t="s">
        <v>452</v>
      </c>
      <c r="J45" t="s">
        <v>453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9" max="9" width="11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s="15" t="s">
        <v>354</v>
      </c>
      <c r="F8" t="s">
        <v>483</v>
      </c>
      <c r="G8" t="s">
        <v>484</v>
      </c>
      <c r="H8" t="s">
        <v>81</v>
      </c>
      <c r="I8" t="s">
        <v>357</v>
      </c>
      <c r="J8" t="s">
        <v>485</v>
      </c>
      <c r="K8" t="s">
        <v>485</v>
      </c>
      <c r="M8" t="s">
        <v>79</v>
      </c>
      <c r="N8" t="s">
        <v>81</v>
      </c>
      <c r="O8" t="s">
        <v>79</v>
      </c>
    </row>
    <row r="9" spans="1:15">
      <c r="E9" s="15" t="s">
        <v>486</v>
      </c>
      <c r="F9" t="s">
        <v>487</v>
      </c>
      <c r="G9" t="s">
        <v>484</v>
      </c>
      <c r="H9" t="s">
        <v>81</v>
      </c>
      <c r="I9" t="s">
        <v>357</v>
      </c>
      <c r="J9" t="s">
        <v>488</v>
      </c>
      <c r="K9" t="s">
        <v>489</v>
      </c>
      <c r="M9" t="s">
        <v>79</v>
      </c>
      <c r="N9" t="s">
        <v>81</v>
      </c>
      <c r="O9" s="43" t="s">
        <v>81</v>
      </c>
    </row>
    <row r="10" spans="1:15">
      <c r="E10" s="15" t="s">
        <v>490</v>
      </c>
      <c r="F10" t="s">
        <v>491</v>
      </c>
      <c r="G10" t="s">
        <v>484</v>
      </c>
      <c r="H10" t="s">
        <v>81</v>
      </c>
      <c r="I10" t="s">
        <v>357</v>
      </c>
      <c r="J10" t="s">
        <v>492</v>
      </c>
      <c r="K10" t="s">
        <v>492</v>
      </c>
      <c r="M10" t="s">
        <v>79</v>
      </c>
      <c r="N10" t="s">
        <v>81</v>
      </c>
      <c r="O10" t="s">
        <v>79</v>
      </c>
    </row>
    <row r="11" spans="1:15">
      <c r="E11" s="15" t="s">
        <v>359</v>
      </c>
      <c r="F11" t="s">
        <v>493</v>
      </c>
      <c r="G11" t="s">
        <v>484</v>
      </c>
      <c r="H11" t="s">
        <v>81</v>
      </c>
      <c r="I11" t="s">
        <v>357</v>
      </c>
      <c r="J11" t="s">
        <v>494</v>
      </c>
      <c r="K11" t="s">
        <v>495</v>
      </c>
      <c r="M11" t="s">
        <v>79</v>
      </c>
      <c r="N11" t="s">
        <v>81</v>
      </c>
      <c r="O11" s="43" t="s">
        <v>81</v>
      </c>
    </row>
    <row r="12" spans="1:15">
      <c r="E12" s="15" t="s">
        <v>361</v>
      </c>
      <c r="F12" t="s">
        <v>496</v>
      </c>
      <c r="G12" t="s">
        <v>484</v>
      </c>
      <c r="H12" t="s">
        <v>81</v>
      </c>
      <c r="I12" t="s">
        <v>357</v>
      </c>
      <c r="J12" t="s">
        <v>497</v>
      </c>
      <c r="K12" t="s">
        <v>430</v>
      </c>
      <c r="M12" t="s">
        <v>79</v>
      </c>
      <c r="N12" t="s">
        <v>81</v>
      </c>
      <c r="O12" t="s">
        <v>79</v>
      </c>
    </row>
    <row r="13" spans="1:15">
      <c r="E13" s="15" t="s">
        <v>367</v>
      </c>
      <c r="F13" t="s">
        <v>498</v>
      </c>
      <c r="G13" t="s">
        <v>484</v>
      </c>
      <c r="H13" t="s">
        <v>81</v>
      </c>
      <c r="I13" t="s">
        <v>357</v>
      </c>
      <c r="J13" t="s">
        <v>499</v>
      </c>
      <c r="K13" t="s">
        <v>500</v>
      </c>
      <c r="M13" t="s">
        <v>79</v>
      </c>
      <c r="N13" t="s">
        <v>81</v>
      </c>
      <c r="O13" t="s">
        <v>79</v>
      </c>
    </row>
    <row r="14" spans="1:15">
      <c r="E14" s="15" t="s">
        <v>501</v>
      </c>
      <c r="F14" t="s">
        <v>502</v>
      </c>
      <c r="G14" t="s">
        <v>484</v>
      </c>
      <c r="H14" t="s">
        <v>81</v>
      </c>
      <c r="I14" t="s">
        <v>357</v>
      </c>
      <c r="J14" t="s">
        <v>503</v>
      </c>
      <c r="K14" t="s">
        <v>504</v>
      </c>
      <c r="M14" t="s">
        <v>79</v>
      </c>
      <c r="N14" t="s">
        <v>81</v>
      </c>
      <c r="O14" t="s">
        <v>79</v>
      </c>
    </row>
    <row r="15" spans="1:15">
      <c r="E15" s="15" t="s">
        <v>505</v>
      </c>
      <c r="F15" t="s">
        <v>506</v>
      </c>
      <c r="G15" t="s">
        <v>484</v>
      </c>
      <c r="H15" t="s">
        <v>81</v>
      </c>
      <c r="I15" t="s">
        <v>357</v>
      </c>
      <c r="J15" t="s">
        <v>507</v>
      </c>
      <c r="K15" t="s">
        <v>506</v>
      </c>
      <c r="M15" t="s">
        <v>79</v>
      </c>
      <c r="N15" t="s">
        <v>81</v>
      </c>
      <c r="O15" t="s">
        <v>81</v>
      </c>
    </row>
    <row r="16" spans="1:15">
      <c r="E16" s="15" t="s">
        <v>508</v>
      </c>
      <c r="F16" t="s">
        <v>509</v>
      </c>
      <c r="G16" t="s">
        <v>484</v>
      </c>
      <c r="H16" t="s">
        <v>81</v>
      </c>
      <c r="I16" t="s">
        <v>357</v>
      </c>
      <c r="J16" t="s">
        <v>510</v>
      </c>
      <c r="K16" t="s">
        <v>509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370</v>
      </c>
      <c r="D18" s="11" t="s">
        <v>371</v>
      </c>
      <c r="E18" s="12" t="s">
        <v>372</v>
      </c>
      <c r="F18" s="13" t="s">
        <v>373</v>
      </c>
      <c r="G18" s="13" t="s">
        <v>374</v>
      </c>
      <c r="H18" s="13" t="s">
        <v>375</v>
      </c>
      <c r="I18" t="s">
        <v>376</v>
      </c>
    </row>
    <row r="19" spans="1:9">
      <c r="E19" t="s">
        <v>377</v>
      </c>
      <c r="F19" t="s">
        <v>484</v>
      </c>
      <c r="G19" t="str">
        <f>角色!$E$10</f>
        <v>iam_role-10</v>
      </c>
      <c r="H19" t="str">
        <f>角色标签数据!$E$8</f>
        <v>iam_label-8</v>
      </c>
      <c r="I19" t="s">
        <v>378</v>
      </c>
    </row>
    <row r="20" spans="1:9">
      <c r="E20" t="s">
        <v>377</v>
      </c>
      <c r="F20" t="s">
        <v>484</v>
      </c>
      <c r="G20" t="str">
        <f>角色!$E$10</f>
        <v>iam_role-10</v>
      </c>
      <c r="H20" t="str">
        <f>角色标签数据!$E$9</f>
        <v>iam_label-9</v>
      </c>
      <c r="I20" t="s">
        <v>378</v>
      </c>
    </row>
    <row r="21" spans="1:9">
      <c r="E21" t="s">
        <v>377</v>
      </c>
      <c r="F21" t="s">
        <v>484</v>
      </c>
      <c r="G21" t="str">
        <f>角色!$E$10</f>
        <v>iam_role-10</v>
      </c>
      <c r="H21" t="str">
        <f>角色标签数据!$E$10</f>
        <v>iam_label-10</v>
      </c>
      <c r="I21" t="s">
        <v>378</v>
      </c>
    </row>
    <row r="22" spans="1:9">
      <c r="E22" t="s">
        <v>377</v>
      </c>
      <c r="F22" t="s">
        <v>484</v>
      </c>
      <c r="G22" t="str">
        <f>角色!$E$11</f>
        <v>iam_role-11</v>
      </c>
      <c r="H22" t="str">
        <f>角色标签数据!$E$8</f>
        <v>iam_label-8</v>
      </c>
      <c r="I22" t="s">
        <v>378</v>
      </c>
    </row>
    <row r="23" spans="1:9">
      <c r="E23" t="s">
        <v>377</v>
      </c>
      <c r="F23" t="s">
        <v>484</v>
      </c>
      <c r="G23" t="str">
        <f>角色!$E$11</f>
        <v>iam_role-11</v>
      </c>
      <c r="H23" t="str">
        <f>角色标签数据!$E$9</f>
        <v>iam_label-9</v>
      </c>
      <c r="I23" t="s">
        <v>378</v>
      </c>
    </row>
    <row r="24" spans="1:9">
      <c r="E24" t="s">
        <v>377</v>
      </c>
      <c r="F24" t="s">
        <v>484</v>
      </c>
      <c r="G24" t="str">
        <f>角色!$E$11</f>
        <v>iam_role-11</v>
      </c>
      <c r="H24" t="str">
        <f>角色标签数据!$E$13</f>
        <v>iam_label-13</v>
      </c>
      <c r="I24" t="s">
        <v>378</v>
      </c>
    </row>
    <row r="25" spans="1:9">
      <c r="E25" t="s">
        <v>377</v>
      </c>
      <c r="F25" t="s">
        <v>484</v>
      </c>
      <c r="G25" t="str">
        <f>角色!$E$12</f>
        <v>iam_role-12</v>
      </c>
      <c r="H25" t="str">
        <f>角色标签数据!$E$8</f>
        <v>iam_label-8</v>
      </c>
      <c r="I25" t="s">
        <v>378</v>
      </c>
    </row>
    <row r="26" spans="1:9">
      <c r="E26" t="s">
        <v>377</v>
      </c>
      <c r="F26" t="s">
        <v>484</v>
      </c>
      <c r="G26" t="str">
        <f>角色!$E$12</f>
        <v>iam_role-12</v>
      </c>
      <c r="H26" t="str">
        <f>角色标签数据!$E$11</f>
        <v>iam_label-11</v>
      </c>
      <c r="I26" t="s">
        <v>378</v>
      </c>
    </row>
    <row r="27" spans="1:9">
      <c r="E27" t="s">
        <v>377</v>
      </c>
      <c r="F27" t="s">
        <v>484</v>
      </c>
      <c r="G27" t="str">
        <f>角色!$E$12</f>
        <v>iam_role-12</v>
      </c>
      <c r="H27" t="str">
        <f>角色标签数据!$E$12</f>
        <v>iam_label-12</v>
      </c>
      <c r="I27" t="s">
        <v>378</v>
      </c>
    </row>
    <row r="28" spans="1:9">
      <c r="E28" t="s">
        <v>377</v>
      </c>
      <c r="F28" t="s">
        <v>484</v>
      </c>
      <c r="G28" t="str">
        <f>角色!$E$12</f>
        <v>iam_role-12</v>
      </c>
      <c r="H28" t="str">
        <f>角色标签数据!$E$15</f>
        <v>iam_label-15</v>
      </c>
      <c r="I28" t="s">
        <v>378</v>
      </c>
    </row>
    <row r="29" spans="1:9">
      <c r="E29" t="s">
        <v>377</v>
      </c>
      <c r="F29" t="s">
        <v>484</v>
      </c>
      <c r="G29" t="str">
        <f>角色!$E$13</f>
        <v>iam_role-13</v>
      </c>
      <c r="H29" t="str">
        <f>角色标签数据!$E$8</f>
        <v>iam_label-8</v>
      </c>
      <c r="I29" t="s">
        <v>378</v>
      </c>
    </row>
    <row r="30" spans="1:9">
      <c r="E30" t="s">
        <v>377</v>
      </c>
      <c r="F30" t="s">
        <v>484</v>
      </c>
      <c r="G30" t="str">
        <f>角色!$E$13</f>
        <v>iam_role-13</v>
      </c>
      <c r="H30" t="str">
        <f>角色标签数据!$E$11</f>
        <v>iam_label-11</v>
      </c>
      <c r="I30" t="s">
        <v>378</v>
      </c>
    </row>
    <row r="31" spans="1:9">
      <c r="E31" t="s">
        <v>377</v>
      </c>
      <c r="F31" t="s">
        <v>484</v>
      </c>
      <c r="G31" t="str">
        <f>角色!$E$13</f>
        <v>iam_role-13</v>
      </c>
      <c r="H31" t="str">
        <f>角色标签数据!$E$14</f>
        <v>iam_label-14</v>
      </c>
      <c r="I31" t="s">
        <v>378</v>
      </c>
    </row>
    <row r="32" spans="1:9">
      <c r="E32" t="s">
        <v>377</v>
      </c>
      <c r="F32" t="s">
        <v>484</v>
      </c>
      <c r="G32" t="str">
        <f>角色!$E$13</f>
        <v>iam_role-13</v>
      </c>
      <c r="H32" t="str">
        <f>角色标签数据!$E$16</f>
        <v>iam_label-16</v>
      </c>
      <c r="I32" t="s">
        <v>378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abSelected="1" topLeftCell="A7" workbookViewId="0">
      <selection activeCell="I12" sqref="I12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8.785156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511</v>
      </c>
      <c r="D7" s="1" t="s">
        <v>512</v>
      </c>
      <c r="E7" s="3" t="s">
        <v>513</v>
      </c>
      <c r="F7" s="6" t="s">
        <v>514</v>
      </c>
      <c r="G7" s="6" t="s">
        <v>515</v>
      </c>
      <c r="H7" s="6"/>
    </row>
    <row r="8" spans="1:11">
      <c r="A8" s="2"/>
      <c r="B8" s="2"/>
      <c r="C8" s="2"/>
      <c r="D8" s="1"/>
      <c r="E8" s="7" t="s">
        <v>516</v>
      </c>
      <c r="F8" s="8" t="s">
        <v>517</v>
      </c>
      <c r="G8" s="8" t="s">
        <v>518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519</v>
      </c>
      <c r="D13" s="1" t="s">
        <v>520</v>
      </c>
      <c r="E13" s="3" t="s">
        <v>513</v>
      </c>
      <c r="F13" s="6" t="s">
        <v>521</v>
      </c>
      <c r="G13" s="4" t="s">
        <v>558</v>
      </c>
      <c r="H13" s="49" t="s">
        <v>559</v>
      </c>
    </row>
    <row r="14" spans="1:11">
      <c r="A14" s="2"/>
      <c r="B14" s="2"/>
      <c r="C14" s="2"/>
      <c r="D14" s="1"/>
      <c r="E14" s="1" t="s">
        <v>522</v>
      </c>
      <c r="F14" s="9" t="str">
        <f>菜单SAAS版!$E$16</f>
        <v>iam_menu-17</v>
      </c>
      <c r="G14" s="9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523</v>
      </c>
      <c r="D17" s="1" t="s">
        <v>524</v>
      </c>
      <c r="E17" s="3" t="s">
        <v>54</v>
      </c>
      <c r="F17" s="4" t="s">
        <v>525</v>
      </c>
      <c r="G17" s="4" t="s">
        <v>526</v>
      </c>
      <c r="H17" s="2" t="s">
        <v>527</v>
      </c>
      <c r="I17" s="2" t="s">
        <v>528</v>
      </c>
      <c r="J17" s="2" t="s">
        <v>529</v>
      </c>
      <c r="K17" s="6" t="s">
        <v>530</v>
      </c>
    </row>
    <row r="18" spans="1:11">
      <c r="A18" s="2"/>
      <c r="B18" s="2"/>
      <c r="C18" s="2"/>
      <c r="D18" s="2"/>
      <c r="E18" s="7" t="s">
        <v>531</v>
      </c>
      <c r="F18" s="4" t="s">
        <v>532</v>
      </c>
      <c r="G18" s="8" t="s">
        <v>533</v>
      </c>
      <c r="H18" s="8" t="s">
        <v>534</v>
      </c>
      <c r="I18" s="2">
        <v>119864</v>
      </c>
      <c r="J18" s="44" t="s">
        <v>551</v>
      </c>
      <c r="K18" s="9" t="str">
        <f>菜单SAAS版!$E$10</f>
        <v>iam_menu-10</v>
      </c>
    </row>
    <row r="19" spans="1:11">
      <c r="A19" s="2"/>
      <c r="B19" s="2"/>
      <c r="C19" s="2"/>
      <c r="D19" s="2"/>
      <c r="E19" s="7" t="s">
        <v>535</v>
      </c>
      <c r="F19" s="4" t="s">
        <v>536</v>
      </c>
      <c r="G19" s="8" t="s">
        <v>537</v>
      </c>
      <c r="H19" s="8" t="s">
        <v>538</v>
      </c>
      <c r="I19" s="2">
        <v>119865</v>
      </c>
      <c r="J19" s="44" t="s">
        <v>551</v>
      </c>
      <c r="K19" s="9" t="str">
        <f>菜单SAAS版!$E$10</f>
        <v>iam_menu-10</v>
      </c>
    </row>
    <row r="20" spans="1:11">
      <c r="A20" s="2"/>
      <c r="B20" s="2"/>
      <c r="C20" s="2"/>
      <c r="D20" s="2"/>
      <c r="E20" s="7" t="s">
        <v>539</v>
      </c>
      <c r="F20" s="4" t="s">
        <v>540</v>
      </c>
      <c r="G20" s="8" t="s">
        <v>541</v>
      </c>
      <c r="H20" s="8" t="s">
        <v>542</v>
      </c>
      <c r="I20" s="2">
        <v>119866</v>
      </c>
      <c r="J20" s="44" t="s">
        <v>551</v>
      </c>
      <c r="K20" s="9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543</v>
      </c>
      <c r="D24" s="1" t="s">
        <v>544</v>
      </c>
      <c r="E24" s="3" t="s">
        <v>513</v>
      </c>
      <c r="F24" s="4" t="s">
        <v>545</v>
      </c>
      <c r="G24" s="4" t="s">
        <v>546</v>
      </c>
      <c r="H24" s="2" t="s">
        <v>547</v>
      </c>
      <c r="I24" s="2"/>
      <c r="J24" s="2"/>
      <c r="K24" s="2"/>
    </row>
    <row r="25" spans="1:11">
      <c r="A25" s="2"/>
      <c r="B25" s="2"/>
      <c r="C25" s="2"/>
      <c r="D25" s="2"/>
      <c r="E25" s="7" t="s">
        <v>548</v>
      </c>
      <c r="F25" s="9" t="str">
        <f>用户指引!$E$8</f>
        <v>fd_user_guide-1</v>
      </c>
      <c r="G25" s="9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549</v>
      </c>
      <c r="F26" s="9" t="str">
        <f>用户指引!$E$8</f>
        <v>fd_user_guide-1</v>
      </c>
      <c r="G26" s="9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550</v>
      </c>
      <c r="F27" s="9" t="str">
        <f>用户指引!$E$8</f>
        <v>fd_user_guide-1</v>
      </c>
      <c r="G27" s="9" t="str">
        <f>用户指引!$E$20</f>
        <v>fd_user_guide_step-3</v>
      </c>
      <c r="H27" s="2">
        <v>3</v>
      </c>
      <c r="I27" s="2"/>
      <c r="J27" s="2"/>
      <c r="K27" s="2"/>
    </row>
    <row r="29" spans="1:11">
      <c r="A29" s="45">
        <v>43998</v>
      </c>
      <c r="B29" s="46" t="s">
        <v>51</v>
      </c>
      <c r="C29" s="46" t="s">
        <v>552</v>
      </c>
      <c r="D29" s="47" t="s">
        <v>553</v>
      </c>
      <c r="E29" s="48" t="s">
        <v>513</v>
      </c>
      <c r="F29" s="49" t="s">
        <v>521</v>
      </c>
      <c r="G29" s="49" t="s">
        <v>554</v>
      </c>
      <c r="H29" s="49" t="s">
        <v>555</v>
      </c>
      <c r="I29" s="49" t="s">
        <v>556</v>
      </c>
    </row>
    <row r="30" spans="1:11">
      <c r="E30" s="50" t="s">
        <v>557</v>
      </c>
      <c r="F30" s="9" t="str">
        <f>菜单SAAS版!$E$16</f>
        <v>iam_menu-17</v>
      </c>
      <c r="G30">
        <v>0</v>
      </c>
      <c r="H30">
        <v>0</v>
      </c>
      <c r="I30">
        <v>119091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2021-06-16T09:43:30Z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