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new-choerodon\choerodon-message\src\main\resources\script\db\init-data\hzero_message\hzero_platform\"/>
    </mc:Choice>
  </mc:AlternateContent>
  <xr:revisionPtr revIDLastSave="0" documentId="13_ncr:1_{4E5DC3BB-58F8-4DA8-B9AD-1F6ADBCE3266}" xr6:coauthVersionLast="45" xr6:coauthVersionMax="45" xr10:uidLastSave="{00000000-0000-0000-0000-000000000000}"/>
  <bookViews>
    <workbookView xWindow="-108" yWindow="-108" windowWidth="23256" windowHeight="12720" tabRatio="597" activeTab="1" xr2:uid="{00000000-000D-0000-FFFF-FFFF00000000}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31" i="2" l="1"/>
  <c r="F30" i="2" l="1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</calcChain>
</file>

<file path=xl/sharedStrings.xml><?xml version="1.0" encoding="utf-8"?>
<sst xmlns="http://schemas.openxmlformats.org/spreadsheetml/2006/main" count="383" uniqueCount="186">
  <si>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</si>
  <si>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</si>
  <si>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</si>
  <si>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</si>
  <si>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</si>
  <si>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</si>
  <si>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</si>
  <si>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</si>
  <si>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</si>
  <si>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</si>
  <si>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</si>
  <si>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</si>
  <si>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</si>
  <si>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</si>
  <si>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</si>
  <si>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</si>
  <si>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</si>
  <si>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</si>
  <si>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</si>
  <si>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</si>
  <si>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</si>
  <si>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</si>
  <si>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</si>
  <si>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</si>
  <si>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</si>
  <si>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</si>
  <si>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</si>
  <si>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</si>
  <si>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</si>
  <si>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</si>
  <si>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</si>
  <si>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</si>
  <si>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</si>
  <si>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</si>
  <si>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</si>
  <si>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</si>
  <si>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</si>
  <si>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</si>
  <si>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</si>
  <si>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</si>
  <si>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</si>
  <si>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</si>
  <si>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</si>
  <si>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</si>
  <si>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</si>
  <si>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</si>
  <si>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</si>
  <si>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</si>
  <si>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</si>
  <si>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</si>
  <si>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2020-06-04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</si>
  <si>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</si>
  <si>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</si>
  <si>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</si>
  <si>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</si>
  <si>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</si>
  <si>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</si>
  <si>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</si>
  <si>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</si>
  <si>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</si>
  <si>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</si>
  <si>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</si>
  <si>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tenant_id:zh_CN</t>
  </si>
  <si>
    <t>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</si>
  <si>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</si>
  <si>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</si>
  <si>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</si>
  <si>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</si>
  <si>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</si>
  <si>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</si>
  <si>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</si>
  <si>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</si>
  <si>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</si>
  <si>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</si>
  <si>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HMSG.TEMP_SERVER.CATEGORY</t>
  </si>
  <si>
    <t>IDP</t>
  </si>
  <si>
    <t>猪齿鱼平台消息设置类别</t>
  </si>
  <si>
    <t>0</t>
  </si>
  <si>
    <t>1</t>
  </si>
  <si>
    <t>hpfm_lov-9</t>
  </si>
  <si>
    <t>HMSG.TEMP_SERVER.SUBCATEGORY</t>
  </si>
  <si>
    <t>消息发送配置子类型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</si>
  <si>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</si>
  <si>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</si>
  <si>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</si>
  <si>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</si>
  <si>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</si>
  <si>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</si>
  <si>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</si>
  <si>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</si>
  <si>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</si>
  <si>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</si>
  <si>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</si>
  <si>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</si>
  <si>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</si>
  <si>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</si>
  <si>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</si>
  <si>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ORGANIZATION</t>
  </si>
  <si>
    <t>2</t>
  </si>
  <si>
    <t>PROJECT</t>
  </si>
  <si>
    <t>3</t>
  </si>
  <si>
    <t>ENV-NOTICE</t>
  </si>
  <si>
    <t>环境通知</t>
  </si>
  <si>
    <t>6</t>
  </si>
  <si>
    <t>CLUSTER-NOTICE</t>
  </si>
  <si>
    <t>集群通知</t>
  </si>
  <si>
    <t>DEFAULT</t>
  </si>
  <si>
    <t>其他</t>
  </si>
  <si>
    <t>用户的操作触发的其他类型通知</t>
  </si>
  <si>
    <t>4</t>
  </si>
  <si>
    <t>SYS-MANAGEMENT</t>
  </si>
  <si>
    <t>系统通知</t>
  </si>
  <si>
    <t>关于平台层一系列操作的通知</t>
  </si>
  <si>
    <t>5</t>
  </si>
  <si>
    <t>ACCOUNT-SECURITY-NOTICE</t>
  </si>
  <si>
    <t>账户安全通知</t>
  </si>
  <si>
    <t>用户账户密码被修改后，进行安全警示或身份认证</t>
  </si>
  <si>
    <t>ORG-MANAGEMENT</t>
  </si>
  <si>
    <t>组织消息</t>
  </si>
  <si>
    <t>在组织状态、用户等组织资源的管理过程中，进行操作通知</t>
  </si>
  <si>
    <t>8</t>
  </si>
  <si>
    <t>PRO-MANAGEMENT</t>
  </si>
  <si>
    <t>项目消息</t>
  </si>
  <si>
    <t>项目管理过程中触发的一系列事件的通知</t>
  </si>
  <si>
    <t>ISSUE-STATUS-CHANGE-NOTICE</t>
  </si>
  <si>
    <t>敏捷通知</t>
  </si>
  <si>
    <t>敏捷管理过程中问题项的处理状态变化：创建、分配、已解决</t>
  </si>
  <si>
    <t>7</t>
  </si>
  <si>
    <t>APP-SERVICE-NOTICE</t>
  </si>
  <si>
    <t>应用服务通知</t>
  </si>
  <si>
    <t>应用服务创建失败、启用、停用通知</t>
  </si>
  <si>
    <t>CODE-MANAGEMENT-NOTICE</t>
  </si>
  <si>
    <t>代码管理通知</t>
  </si>
  <si>
    <t>合并请求以及持续集成通知</t>
  </si>
  <si>
    <t>9</t>
  </si>
  <si>
    <t>DEPLOYMENT-RESOURCES-NOTICE</t>
  </si>
  <si>
    <t>部署资源通知</t>
  </si>
  <si>
    <t>部署实例、网络、域名等资源失败通知</t>
  </si>
  <si>
    <t>10</t>
  </si>
  <si>
    <t>STREAM-CHANGE-NOTICE</t>
  </si>
  <si>
    <t>流水线通知</t>
  </si>
  <si>
    <t>应用服务开发过程中流水线的变更通知，包括：待审批、成功、失败、被终止</t>
  </si>
  <si>
    <t>11</t>
  </si>
  <si>
    <t>RESOURCE-SECURITY-NOTICE</t>
  </si>
  <si>
    <t>资源删除验证</t>
  </si>
  <si>
    <t>涉及到实例或资源删除这一系列敏感操作，向用户发送确认信息</t>
  </si>
  <si>
    <t>12</t>
  </si>
  <si>
    <t>ADD-OR-IMPORT-USER</t>
  </si>
  <si>
    <t>添加/导入用户通知</t>
  </si>
  <si>
    <t>添加或者导入用户的通知</t>
  </si>
  <si>
    <t>13</t>
  </si>
  <si>
    <t>APP-DEPLOYMENT-NOTICE</t>
  </si>
  <si>
    <t>应用部署通知</t>
  </si>
  <si>
    <t>部署实例状态通知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</si>
  <si>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</si>
  <si>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</si>
  <si>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</si>
  <si>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</si>
  <si>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</si>
  <si>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</si>
  <si>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</si>
  <si>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#tenant_id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</si>
  <si>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</si>
  <si>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</si>
  <si>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</si>
  <si>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</si>
  <si>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</si>
  <si>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</si>
  <si>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</si>
  <si>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</si>
  <si>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</si>
  <si>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</si>
  <si>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</si>
  <si>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</si>
  <si>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</si>
  <si>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</si>
  <si>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</si>
  <si>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</si>
  <si>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</si>
  <si>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</si>
  <si>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市场应用待审核通知</t>
    <phoneticPr fontId="19" type="noConversion"/>
  </si>
  <si>
    <t>SITE</t>
    <phoneticPr fontId="19" type="noConversion"/>
  </si>
  <si>
    <t>RDUCM_MEMBER</t>
    <phoneticPr fontId="19" type="noConversion"/>
  </si>
  <si>
    <t>代码库权限通知</t>
    <phoneticPr fontId="19" type="noConversion"/>
  </si>
  <si>
    <t>MARKET_APP</t>
    <phoneticPr fontId="19" type="noConversion"/>
  </si>
  <si>
    <t>市场应用通知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</si>
</sst>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/>
    <xf numFmtId="0" fontId="6" fillId="0" borderId="0" xfId="0" applyFont="1"/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399999999999999"/>
  <cols>
    <col min="1" max="1" width="15.58203125" style="5" customWidth="1"/>
    <col min="2" max="2" width="10.33203125" style="6" customWidth="1"/>
    <col min="3" max="3" width="28.08203125" customWidth="1"/>
    <col min="4" max="4" width="35.33203125" style="7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8"/>
      <c r="C1" s="33" t="s">
        <v>0</v>
      </c>
      <c r="D1" s="33"/>
      <c r="E1" s="33"/>
      <c r="F1" s="9"/>
      <c r="G1" s="9"/>
      <c r="H1" s="9"/>
    </row>
    <row r="2" spans="1:8">
      <c r="E2" s="10"/>
    </row>
    <row r="3" spans="1:8" ht="49.5" customHeight="1">
      <c r="C3" s="32" t="s">
        <v>1</v>
      </c>
      <c r="D3" s="32"/>
      <c r="E3" s="34" t="s">
        <v>2</v>
      </c>
      <c r="F3" s="34"/>
      <c r="G3" s="34"/>
    </row>
    <row r="4" spans="1:8">
      <c r="C4" s="35" t="s">
        <v>3</v>
      </c>
      <c r="D4" s="35"/>
      <c r="E4" s="11" t="s">
        <v>4</v>
      </c>
      <c r="F4" s="12" t="s">
        <v>5</v>
      </c>
      <c r="G4" s="13" t="s">
        <v>6</v>
      </c>
    </row>
    <row r="5" spans="1:8">
      <c r="A5" s="8"/>
      <c r="C5" t="s">
        <v>7</v>
      </c>
    </row>
    <row r="7" spans="1:8">
      <c r="C7" s="14" t="s">
        <v>8</v>
      </c>
      <c r="D7" s="15" t="s">
        <v>9</v>
      </c>
      <c r="E7" s="16" t="s">
        <v>10</v>
      </c>
    </row>
    <row r="8" spans="1:8">
      <c r="C8" s="17" t="s">
        <v>11</v>
      </c>
      <c r="D8" s="18" t="s">
        <v>12</v>
      </c>
      <c r="E8" s="19"/>
    </row>
    <row r="9" spans="1:8" ht="52.2">
      <c r="C9" s="20" t="s">
        <v>13</v>
      </c>
      <c r="D9" s="21" t="s">
        <v>14</v>
      </c>
      <c r="E9" s="22" t="s">
        <v>15</v>
      </c>
      <c r="F9" t="s">
        <v>16</v>
      </c>
    </row>
    <row r="10" spans="1:8" ht="52.2">
      <c r="C10" s="23" t="s">
        <v>17</v>
      </c>
      <c r="D10" s="21" t="s">
        <v>18</v>
      </c>
      <c r="E10" s="22" t="s">
        <v>19</v>
      </c>
    </row>
    <row r="11" spans="1:8" ht="69.599999999999994">
      <c r="C11" s="17" t="s">
        <v>20</v>
      </c>
      <c r="D11" s="21" t="s">
        <v>21</v>
      </c>
      <c r="E11" s="22" t="s">
        <v>22</v>
      </c>
    </row>
    <row r="12" spans="1:8">
      <c r="C12" s="17" t="s">
        <v>23</v>
      </c>
      <c r="D12" s="21" t="s">
        <v>24</v>
      </c>
      <c r="E12" s="24" t="s">
        <v>25</v>
      </c>
    </row>
    <row r="13" spans="1:8">
      <c r="C13" s="17"/>
      <c r="D13" s="18"/>
      <c r="E13" s="19"/>
    </row>
    <row r="14" spans="1:8">
      <c r="C14" s="17"/>
      <c r="D14" s="18"/>
      <c r="E14" s="19"/>
    </row>
    <row r="15" spans="1:8" ht="34.799999999999997">
      <c r="C15" s="25" t="s">
        <v>26</v>
      </c>
      <c r="D15" s="26" t="s">
        <v>27</v>
      </c>
      <c r="E15" s="27" t="s">
        <v>28</v>
      </c>
    </row>
    <row r="18" spans="3:5">
      <c r="C18" t="s">
        <v>29</v>
      </c>
    </row>
    <row r="19" spans="3:5">
      <c r="C19" s="36" t="s">
        <v>30</v>
      </c>
      <c r="D19" s="36"/>
      <c r="E19" s="36"/>
    </row>
    <row r="20" spans="3:5">
      <c r="C20" s="28" t="s">
        <v>31</v>
      </c>
      <c r="D20" s="10" t="s">
        <v>32</v>
      </c>
    </row>
    <row r="21" spans="3:5">
      <c r="C21" s="28" t="s">
        <v>33</v>
      </c>
      <c r="D21" s="10" t="s">
        <v>34</v>
      </c>
    </row>
    <row r="22" spans="3:5">
      <c r="C22" s="28" t="s">
        <v>35</v>
      </c>
      <c r="D22" s="7" t="s">
        <v>36</v>
      </c>
    </row>
    <row r="23" spans="3:5">
      <c r="C23" s="28" t="s">
        <v>37</v>
      </c>
      <c r="D23" s="7" t="s">
        <v>38</v>
      </c>
    </row>
    <row r="25" spans="3:5" ht="69" customHeight="1">
      <c r="C25" s="29" t="s">
        <v>39</v>
      </c>
      <c r="D25" s="32" t="s">
        <v>40</v>
      </c>
      <c r="E25" s="32"/>
    </row>
    <row r="26" spans="3:5" ht="14.25" customHeight="1">
      <c r="C26" s="18" t="s">
        <v>41</v>
      </c>
      <c r="D26" s="32" t="s">
        <v>42</v>
      </c>
      <c r="E26" s="32"/>
    </row>
    <row r="27" spans="3:5" ht="52.2">
      <c r="C27" s="3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abSelected="1" topLeftCell="I19" workbookViewId="0">
      <selection activeCell="L30" sqref="L30"/>
    </sheetView>
  </sheetViews>
  <sheetFormatPr defaultColWidth="9" defaultRowHeight="17.399999999999999"/>
  <cols>
    <col min="5" max="5" width="28.83203125" customWidth="1"/>
    <col min="6" max="6" width="34" customWidth="1"/>
    <col min="7" max="7" width="44.4140625" customWidth="1"/>
    <col min="8" max="8" width="38.08203125" customWidth="1"/>
    <col min="9" max="9" width="22.9140625" customWidth="1"/>
    <col min="10" max="10" width="31.4140625" customWidth="1"/>
    <col min="11" max="11" width="34.33203125" customWidth="1"/>
    <col min="12" max="12" width="24.33203125" customWidth="1"/>
    <col min="13" max="14" width="25.83203125" customWidth="1"/>
    <col min="15" max="15" width="41.08203125" customWidth="1"/>
    <col min="16" max="16" width="15.5" customWidth="1"/>
    <col min="17" max="17" width="26" customWidth="1"/>
    <col min="20" max="20" width="14.9140625" customWidth="1"/>
  </cols>
  <sheetData>
    <row r="1" spans="1:23">
      <c r="A1" s="1" t="s">
        <v>44</v>
      </c>
      <c r="B1" s="1" t="s">
        <v>45</v>
      </c>
      <c r="C1" s="1" t="s">
        <v>9</v>
      </c>
      <c r="D1" s="1" t="s">
        <v>46</v>
      </c>
    </row>
    <row r="4" spans="1:23">
      <c r="E4" s="2" t="s">
        <v>47</v>
      </c>
      <c r="F4" s="3" t="s">
        <v>48</v>
      </c>
      <c r="G4" s="4" t="s">
        <v>49</v>
      </c>
    </row>
    <row r="7" spans="1:2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</row>
    <row r="8" spans="1:23">
      <c r="E8" t="s">
        <v>73</v>
      </c>
      <c r="F8" t="s">
        <v>74</v>
      </c>
      <c r="G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N8">
        <v>0</v>
      </c>
      <c r="U8" t="s">
        <v>78</v>
      </c>
      <c r="V8" t="s">
        <v>78</v>
      </c>
    </row>
    <row r="9" spans="1:23">
      <c r="E9" t="s">
        <v>79</v>
      </c>
      <c r="F9" t="s">
        <v>80</v>
      </c>
      <c r="G9" t="s">
        <v>75</v>
      </c>
      <c r="I9" t="s">
        <v>81</v>
      </c>
      <c r="J9" t="s">
        <v>81</v>
      </c>
      <c r="K9" t="s">
        <v>81</v>
      </c>
      <c r="L9" t="s">
        <v>81</v>
      </c>
      <c r="M9" t="s">
        <v>77</v>
      </c>
      <c r="N9">
        <v>0</v>
      </c>
      <c r="O9" t="s">
        <v>74</v>
      </c>
      <c r="P9" t="s">
        <v>77</v>
      </c>
      <c r="U9" t="s">
        <v>78</v>
      </c>
      <c r="V9" t="s">
        <v>78</v>
      </c>
    </row>
    <row r="11" spans="1:23">
      <c r="A11" t="s">
        <v>50</v>
      </c>
      <c r="B11" t="s">
        <v>51</v>
      </c>
      <c r="C11" t="s">
        <v>82</v>
      </c>
      <c r="D11" s="1" t="s">
        <v>83</v>
      </c>
      <c r="E11" s="2" t="s">
        <v>84</v>
      </c>
      <c r="F11" s="3" t="s">
        <v>85</v>
      </c>
      <c r="G11" t="s">
        <v>86</v>
      </c>
      <c r="H11" s="3" t="s">
        <v>87</v>
      </c>
      <c r="I11" t="s">
        <v>88</v>
      </c>
      <c r="J11" t="s">
        <v>89</v>
      </c>
      <c r="K11" t="s">
        <v>60</v>
      </c>
      <c r="L11" t="s">
        <v>61</v>
      </c>
      <c r="M11" s="3" t="s">
        <v>62</v>
      </c>
      <c r="N11" s="3" t="s">
        <v>63</v>
      </c>
      <c r="O11" t="s">
        <v>90</v>
      </c>
      <c r="P11" t="s">
        <v>91</v>
      </c>
      <c r="Q11" s="3" t="s">
        <v>92</v>
      </c>
      <c r="R11" t="s">
        <v>93</v>
      </c>
      <c r="S11" t="s">
        <v>94</v>
      </c>
      <c r="T11" t="s">
        <v>71</v>
      </c>
    </row>
    <row r="12" spans="1:23">
      <c r="E12" t="s">
        <v>95</v>
      </c>
      <c r="F12" t="str">
        <f>值集数据!$E$8</f>
        <v>hpfm_lov-8</v>
      </c>
      <c r="G12" t="s">
        <v>74</v>
      </c>
      <c r="H12" t="s">
        <v>96</v>
      </c>
      <c r="I12" t="s">
        <v>96</v>
      </c>
      <c r="J12" t="s">
        <v>96</v>
      </c>
      <c r="K12" t="s">
        <v>96</v>
      </c>
      <c r="L12" t="s">
        <v>96</v>
      </c>
      <c r="M12" t="s">
        <v>77</v>
      </c>
      <c r="N12" t="s">
        <v>77</v>
      </c>
      <c r="P12" t="s">
        <v>78</v>
      </c>
      <c r="T12" t="s">
        <v>78</v>
      </c>
    </row>
    <row r="13" spans="1:23">
      <c r="E13" t="s">
        <v>95</v>
      </c>
      <c r="F13" t="str">
        <f>值集数据!$E$8</f>
        <v>hpfm_lov-8</v>
      </c>
      <c r="G13" t="s">
        <v>74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77</v>
      </c>
      <c r="N13" t="s">
        <v>77</v>
      </c>
      <c r="P13" t="s">
        <v>98</v>
      </c>
      <c r="T13" t="s">
        <v>78</v>
      </c>
    </row>
    <row r="14" spans="1:23">
      <c r="E14" t="s">
        <v>95</v>
      </c>
      <c r="F14" t="str">
        <f>值集数据!$E$8</f>
        <v>hpfm_lov-8</v>
      </c>
      <c r="G14" t="s">
        <v>74</v>
      </c>
      <c r="H14" t="s">
        <v>99</v>
      </c>
      <c r="I14" t="s">
        <v>99</v>
      </c>
      <c r="J14" t="s">
        <v>99</v>
      </c>
      <c r="K14" t="s">
        <v>99</v>
      </c>
      <c r="L14" t="s">
        <v>99</v>
      </c>
      <c r="M14" t="s">
        <v>77</v>
      </c>
      <c r="N14" t="s">
        <v>77</v>
      </c>
      <c r="P14" t="s">
        <v>100</v>
      </c>
      <c r="T14" t="s">
        <v>78</v>
      </c>
    </row>
    <row r="15" spans="1:23">
      <c r="E15" t="s">
        <v>95</v>
      </c>
      <c r="F15" t="str">
        <f>值集数据!$E$9</f>
        <v>hpfm_lov-9</v>
      </c>
      <c r="G15" t="s">
        <v>80</v>
      </c>
      <c r="H15" t="s">
        <v>101</v>
      </c>
      <c r="I15" t="s">
        <v>102</v>
      </c>
      <c r="J15" t="s">
        <v>102</v>
      </c>
      <c r="K15" t="s">
        <v>102</v>
      </c>
      <c r="L15" t="s">
        <v>102</v>
      </c>
      <c r="M15" t="s">
        <v>77</v>
      </c>
      <c r="N15" t="s">
        <v>77</v>
      </c>
      <c r="P15" t="s">
        <v>103</v>
      </c>
      <c r="Q15" t="s">
        <v>99</v>
      </c>
      <c r="T15" t="s">
        <v>78</v>
      </c>
    </row>
    <row r="16" spans="1:23">
      <c r="E16" t="s">
        <v>95</v>
      </c>
      <c r="F16" t="str">
        <f>值集数据!$E$9</f>
        <v>hpfm_lov-9</v>
      </c>
      <c r="G16" t="s">
        <v>80</v>
      </c>
      <c r="H16" t="s">
        <v>104</v>
      </c>
      <c r="I16" t="s">
        <v>105</v>
      </c>
      <c r="J16" t="s">
        <v>105</v>
      </c>
      <c r="K16" t="s">
        <v>105</v>
      </c>
      <c r="L16" t="s">
        <v>105</v>
      </c>
      <c r="M16" t="s">
        <v>77</v>
      </c>
      <c r="N16" t="s">
        <v>77</v>
      </c>
      <c r="P16" t="s">
        <v>103</v>
      </c>
      <c r="Q16" t="s">
        <v>99</v>
      </c>
      <c r="T16" t="s">
        <v>78</v>
      </c>
    </row>
    <row r="17" spans="5:20">
      <c r="E17" t="s">
        <v>95</v>
      </c>
      <c r="F17" t="str">
        <f>值集数据!$E$9</f>
        <v>hpfm_lov-9</v>
      </c>
      <c r="G17" t="s">
        <v>80</v>
      </c>
      <c r="H17" t="s">
        <v>106</v>
      </c>
      <c r="I17" t="s">
        <v>107</v>
      </c>
      <c r="J17" t="s">
        <v>107</v>
      </c>
      <c r="K17" t="s">
        <v>108</v>
      </c>
      <c r="L17" t="s">
        <v>108</v>
      </c>
      <c r="M17" t="s">
        <v>77</v>
      </c>
      <c r="N17" t="s">
        <v>77</v>
      </c>
      <c r="P17" t="s">
        <v>109</v>
      </c>
      <c r="Q17" t="s">
        <v>97</v>
      </c>
      <c r="T17" t="s">
        <v>78</v>
      </c>
    </row>
    <row r="18" spans="5:20">
      <c r="E18" t="s">
        <v>95</v>
      </c>
      <c r="F18" t="str">
        <f>值集数据!$E$9</f>
        <v>hpfm_lov-9</v>
      </c>
      <c r="G18" t="s">
        <v>80</v>
      </c>
      <c r="H18" t="s">
        <v>110</v>
      </c>
      <c r="I18" t="s">
        <v>111</v>
      </c>
      <c r="J18" t="s">
        <v>111</v>
      </c>
      <c r="K18" t="s">
        <v>112</v>
      </c>
      <c r="L18" t="s">
        <v>112</v>
      </c>
      <c r="M18" t="s">
        <v>77</v>
      </c>
      <c r="N18" t="s">
        <v>77</v>
      </c>
      <c r="P18" t="s">
        <v>113</v>
      </c>
      <c r="Q18" s="31" t="s">
        <v>181</v>
      </c>
      <c r="T18" t="s">
        <v>78</v>
      </c>
    </row>
    <row r="19" spans="5:20">
      <c r="E19" t="s">
        <v>95</v>
      </c>
      <c r="F19" t="str">
        <f>值集数据!$E$9</f>
        <v>hpfm_lov-9</v>
      </c>
      <c r="G19" t="s">
        <v>80</v>
      </c>
      <c r="H19" t="s">
        <v>114</v>
      </c>
      <c r="I19" t="s">
        <v>115</v>
      </c>
      <c r="J19" t="s">
        <v>115</v>
      </c>
      <c r="K19" t="s">
        <v>116</v>
      </c>
      <c r="L19" t="s">
        <v>116</v>
      </c>
      <c r="M19" t="s">
        <v>77</v>
      </c>
      <c r="N19" t="s">
        <v>77</v>
      </c>
      <c r="P19" t="s">
        <v>103</v>
      </c>
      <c r="Q19" t="s">
        <v>96</v>
      </c>
      <c r="T19" t="s">
        <v>78</v>
      </c>
    </row>
    <row r="20" spans="5:20">
      <c r="E20" t="s">
        <v>95</v>
      </c>
      <c r="F20" t="str">
        <f>值集数据!$E$9</f>
        <v>hpfm_lov-9</v>
      </c>
      <c r="G20" t="s">
        <v>80</v>
      </c>
      <c r="H20" t="s">
        <v>117</v>
      </c>
      <c r="I20" t="s">
        <v>118</v>
      </c>
      <c r="J20" t="s">
        <v>118</v>
      </c>
      <c r="K20" t="s">
        <v>119</v>
      </c>
      <c r="L20" t="s">
        <v>119</v>
      </c>
      <c r="M20" t="s">
        <v>77</v>
      </c>
      <c r="N20" t="s">
        <v>77</v>
      </c>
      <c r="P20" t="s">
        <v>120</v>
      </c>
      <c r="Q20" t="s">
        <v>97</v>
      </c>
      <c r="T20" t="s">
        <v>78</v>
      </c>
    </row>
    <row r="21" spans="5:20">
      <c r="E21" t="s">
        <v>95</v>
      </c>
      <c r="F21" t="str">
        <f>值集数据!$E$9</f>
        <v>hpfm_lov-9</v>
      </c>
      <c r="G21" t="s">
        <v>80</v>
      </c>
      <c r="H21" t="s">
        <v>121</v>
      </c>
      <c r="I21" t="s">
        <v>122</v>
      </c>
      <c r="J21" t="s">
        <v>122</v>
      </c>
      <c r="K21" t="s">
        <v>123</v>
      </c>
      <c r="L21" t="s">
        <v>123</v>
      </c>
      <c r="M21" t="s">
        <v>77</v>
      </c>
      <c r="N21" t="s">
        <v>77</v>
      </c>
      <c r="P21" t="s">
        <v>103</v>
      </c>
      <c r="Q21" t="s">
        <v>99</v>
      </c>
      <c r="T21" t="s">
        <v>78</v>
      </c>
    </row>
    <row r="22" spans="5:20">
      <c r="E22" t="s">
        <v>95</v>
      </c>
      <c r="F22" t="str">
        <f>值集数据!$E$9</f>
        <v>hpfm_lov-9</v>
      </c>
      <c r="G22" t="s">
        <v>80</v>
      </c>
      <c r="H22" t="s">
        <v>124</v>
      </c>
      <c r="I22" t="s">
        <v>125</v>
      </c>
      <c r="J22" t="s">
        <v>125</v>
      </c>
      <c r="K22" t="s">
        <v>126</v>
      </c>
      <c r="L22" t="s">
        <v>126</v>
      </c>
      <c r="M22" t="s">
        <v>77</v>
      </c>
      <c r="N22" t="s">
        <v>77</v>
      </c>
      <c r="P22" t="s">
        <v>127</v>
      </c>
      <c r="Q22" t="s">
        <v>99</v>
      </c>
      <c r="T22" t="s">
        <v>78</v>
      </c>
    </row>
    <row r="23" spans="5:20">
      <c r="E23" t="s">
        <v>95</v>
      </c>
      <c r="F23" t="str">
        <f>值集数据!$E$9</f>
        <v>hpfm_lov-9</v>
      </c>
      <c r="G23" t="s">
        <v>80</v>
      </c>
      <c r="H23" t="s">
        <v>128</v>
      </c>
      <c r="I23" t="s">
        <v>129</v>
      </c>
      <c r="J23" t="s">
        <v>129</v>
      </c>
      <c r="K23" t="s">
        <v>130</v>
      </c>
      <c r="L23" t="s">
        <v>130</v>
      </c>
      <c r="M23" t="s">
        <v>77</v>
      </c>
      <c r="N23" t="s">
        <v>77</v>
      </c>
      <c r="P23" t="s">
        <v>120</v>
      </c>
      <c r="Q23" t="s">
        <v>99</v>
      </c>
      <c r="T23" t="s">
        <v>78</v>
      </c>
    </row>
    <row r="24" spans="5:20">
      <c r="E24" t="s">
        <v>95</v>
      </c>
      <c r="F24" t="str">
        <f>值集数据!$E$9</f>
        <v>hpfm_lov-9</v>
      </c>
      <c r="G24" t="s">
        <v>80</v>
      </c>
      <c r="H24" t="s">
        <v>131</v>
      </c>
      <c r="I24" t="s">
        <v>132</v>
      </c>
      <c r="J24" t="s">
        <v>132</v>
      </c>
      <c r="K24" t="s">
        <v>133</v>
      </c>
      <c r="L24" t="s">
        <v>133</v>
      </c>
      <c r="M24" t="s">
        <v>77</v>
      </c>
      <c r="N24" t="s">
        <v>77</v>
      </c>
      <c r="P24" t="s">
        <v>134</v>
      </c>
      <c r="Q24" t="s">
        <v>99</v>
      </c>
      <c r="T24" t="s">
        <v>78</v>
      </c>
    </row>
    <row r="25" spans="5:20">
      <c r="E25" t="s">
        <v>95</v>
      </c>
      <c r="F25" t="str">
        <f>值集数据!$E$9</f>
        <v>hpfm_lov-9</v>
      </c>
      <c r="G25" t="s">
        <v>80</v>
      </c>
      <c r="H25" t="s">
        <v>135</v>
      </c>
      <c r="I25" t="s">
        <v>136</v>
      </c>
      <c r="J25" t="s">
        <v>136</v>
      </c>
      <c r="K25" t="s">
        <v>137</v>
      </c>
      <c r="L25" t="s">
        <v>137</v>
      </c>
      <c r="M25" t="s">
        <v>77</v>
      </c>
      <c r="N25" t="s">
        <v>77</v>
      </c>
      <c r="P25" t="s">
        <v>138</v>
      </c>
      <c r="Q25" t="s">
        <v>99</v>
      </c>
      <c r="T25" t="s">
        <v>78</v>
      </c>
    </row>
    <row r="26" spans="5:20">
      <c r="E26" t="s">
        <v>95</v>
      </c>
      <c r="F26" t="str">
        <f>值集数据!$E$9</f>
        <v>hpfm_lov-9</v>
      </c>
      <c r="G26" t="s">
        <v>80</v>
      </c>
      <c r="H26" t="s">
        <v>139</v>
      </c>
      <c r="I26" t="s">
        <v>140</v>
      </c>
      <c r="J26" t="s">
        <v>140</v>
      </c>
      <c r="K26" t="s">
        <v>141</v>
      </c>
      <c r="L26" t="s">
        <v>141</v>
      </c>
      <c r="M26" t="s">
        <v>77</v>
      </c>
      <c r="N26" t="s">
        <v>77</v>
      </c>
      <c r="P26" t="s">
        <v>142</v>
      </c>
      <c r="Q26" t="s">
        <v>99</v>
      </c>
      <c r="T26" t="s">
        <v>78</v>
      </c>
    </row>
    <row r="27" spans="5:20">
      <c r="E27" t="s">
        <v>95</v>
      </c>
      <c r="F27" t="str">
        <f>值集数据!$E$9</f>
        <v>hpfm_lov-9</v>
      </c>
      <c r="G27" t="s">
        <v>80</v>
      </c>
      <c r="H27" t="s">
        <v>143</v>
      </c>
      <c r="I27" t="s">
        <v>144</v>
      </c>
      <c r="J27" t="s">
        <v>144</v>
      </c>
      <c r="K27" t="s">
        <v>145</v>
      </c>
      <c r="L27" t="s">
        <v>145</v>
      </c>
      <c r="M27" t="s">
        <v>77</v>
      </c>
      <c r="N27" t="s">
        <v>77</v>
      </c>
      <c r="P27" t="s">
        <v>146</v>
      </c>
      <c r="Q27" t="s">
        <v>99</v>
      </c>
      <c r="T27" t="s">
        <v>78</v>
      </c>
    </row>
    <row r="28" spans="5:20">
      <c r="E28" t="s">
        <v>95</v>
      </c>
      <c r="F28" t="str">
        <f>值集数据!$E$9</f>
        <v>hpfm_lov-9</v>
      </c>
      <c r="G28" t="s">
        <v>80</v>
      </c>
      <c r="H28" t="s">
        <v>147</v>
      </c>
      <c r="I28" t="s">
        <v>148</v>
      </c>
      <c r="J28" t="s">
        <v>148</v>
      </c>
      <c r="K28" t="s">
        <v>149</v>
      </c>
      <c r="L28" t="s">
        <v>149</v>
      </c>
      <c r="M28" t="s">
        <v>77</v>
      </c>
      <c r="N28" t="s">
        <v>77</v>
      </c>
      <c r="P28" t="s">
        <v>150</v>
      </c>
      <c r="Q28" t="s">
        <v>99</v>
      </c>
      <c r="T28" t="s">
        <v>78</v>
      </c>
    </row>
    <row r="29" spans="5:20">
      <c r="E29" t="s">
        <v>95</v>
      </c>
      <c r="F29" t="str">
        <f>E9</f>
        <v>hpfm_lov-9</v>
      </c>
      <c r="G29" t="s">
        <v>80</v>
      </c>
      <c r="H29" t="s">
        <v>151</v>
      </c>
      <c r="I29" t="s">
        <v>152</v>
      </c>
      <c r="J29" t="s">
        <v>152</v>
      </c>
      <c r="K29" t="s">
        <v>153</v>
      </c>
      <c r="L29" t="s">
        <v>153</v>
      </c>
      <c r="M29" t="s">
        <v>77</v>
      </c>
      <c r="N29" t="s">
        <v>77</v>
      </c>
      <c r="P29">
        <v>14</v>
      </c>
      <c r="Q29" t="s">
        <v>99</v>
      </c>
      <c r="T29">
        <v>1</v>
      </c>
    </row>
    <row r="30" spans="5:20">
      <c r="E30" t="s">
        <v>95</v>
      </c>
      <c r="F30" t="str">
        <f>E9</f>
        <v>hpfm_lov-9</v>
      </c>
      <c r="G30" t="s">
        <v>80</v>
      </c>
      <c r="H30" s="31" t="s">
        <v>184</v>
      </c>
      <c r="I30" s="31" t="s">
        <v>185</v>
      </c>
      <c r="J30" s="31" t="s">
        <v>185</v>
      </c>
      <c r="K30" s="31" t="s">
        <v>180</v>
      </c>
      <c r="L30" s="31" t="s">
        <v>185</v>
      </c>
      <c r="M30" t="s">
        <v>77</v>
      </c>
      <c r="N30" t="s">
        <v>77</v>
      </c>
      <c r="P30">
        <v>7</v>
      </c>
      <c r="Q30" s="31" t="s">
        <v>181</v>
      </c>
      <c r="T30">
        <v>1</v>
      </c>
    </row>
    <row r="31" spans="5:20">
      <c r="E31" t="s">
        <v>95</v>
      </c>
      <c r="F31" t="str">
        <f>E9</f>
        <v>hpfm_lov-9</v>
      </c>
      <c r="G31" t="s">
        <v>80</v>
      </c>
      <c r="H31" s="31" t="s">
        <v>182</v>
      </c>
      <c r="I31" s="31" t="s">
        <v>183</v>
      </c>
      <c r="J31" s="31" t="s">
        <v>183</v>
      </c>
      <c r="K31" s="31" t="s">
        <v>183</v>
      </c>
      <c r="L31" s="31" t="s">
        <v>183</v>
      </c>
      <c r="M31" t="s">
        <v>77</v>
      </c>
      <c r="N31" t="s">
        <v>77</v>
      </c>
      <c r="P31">
        <v>10</v>
      </c>
      <c r="Q31" s="31" t="s">
        <v>181</v>
      </c>
      <c r="T31">
        <v>1</v>
      </c>
    </row>
    <row r="32" spans="5:20">
      <c r="H32" s="31"/>
    </row>
    <row r="33" spans="1:20">
      <c r="A33" t="s">
        <v>50</v>
      </c>
      <c r="B33" t="s">
        <v>51</v>
      </c>
      <c r="C33" t="s">
        <v>154</v>
      </c>
      <c r="D33" s="1" t="s">
        <v>155</v>
      </c>
      <c r="E33" s="2" t="s">
        <v>156</v>
      </c>
      <c r="F33" s="3" t="s">
        <v>157</v>
      </c>
      <c r="G33" t="s">
        <v>158</v>
      </c>
      <c r="H33" t="s">
        <v>159</v>
      </c>
      <c r="I33" s="4" t="s">
        <v>160</v>
      </c>
      <c r="J33" s="3" t="s">
        <v>161</v>
      </c>
      <c r="K33" t="s">
        <v>68</v>
      </c>
      <c r="L33" t="s">
        <v>69</v>
      </c>
      <c r="M33" t="s">
        <v>162</v>
      </c>
      <c r="N33" t="s">
        <v>163</v>
      </c>
      <c r="O33" t="s">
        <v>164</v>
      </c>
      <c r="P33" t="s">
        <v>165</v>
      </c>
      <c r="Q33" t="s">
        <v>166</v>
      </c>
      <c r="R33" t="s">
        <v>167</v>
      </c>
      <c r="S33" t="s">
        <v>168</v>
      </c>
      <c r="T33" t="s">
        <v>71</v>
      </c>
    </row>
    <row r="35" spans="1:20">
      <c r="A35" t="s">
        <v>50</v>
      </c>
      <c r="B35" t="s">
        <v>51</v>
      </c>
      <c r="C35" t="s">
        <v>169</v>
      </c>
      <c r="D35" s="1" t="s">
        <v>170</v>
      </c>
      <c r="E35" s="2" t="s">
        <v>171</v>
      </c>
      <c r="F35" s="3" t="s">
        <v>172</v>
      </c>
      <c r="G35" t="s">
        <v>173</v>
      </c>
      <c r="H35" s="4" t="s">
        <v>160</v>
      </c>
      <c r="I35" t="s">
        <v>174</v>
      </c>
      <c r="J35" t="s">
        <v>175</v>
      </c>
      <c r="K35" t="s">
        <v>91</v>
      </c>
      <c r="L35" s="3" t="s">
        <v>176</v>
      </c>
      <c r="M35" t="s">
        <v>177</v>
      </c>
      <c r="N35" t="s">
        <v>178</v>
      </c>
      <c r="O35" t="s">
        <v>179</v>
      </c>
      <c r="P35" t="s">
        <v>71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值集数据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2016-10-02T09:34:00Z</dcterms:created>
  <dcterms:modified xsi:type="dcterms:W3CDTF">2020-11-30T02:37:02Z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