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제 1작업" sheetId="5" r:id="rId1"/>
    <sheet name="제2작업" sheetId="6" r:id="rId2"/>
    <sheet name="제3작업" sheetId="7" r:id="rId3"/>
    <sheet name="Sheet3" sheetId="8" r:id="rId4"/>
    <sheet name="Sheet4" sheetId="9" r:id="rId5"/>
  </sheets>
  <definedNames>
    <definedName name="메뉴수">'제 1작업'!$F$5:$F$12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5" i="5"/>
  <c r="E19" i="9"/>
  <c r="E18" i="9"/>
  <c r="E17" i="9"/>
  <c r="E16" i="9"/>
  <c r="E14" i="9"/>
  <c r="E13" i="9"/>
  <c r="E12" i="9"/>
  <c r="E11" i="9"/>
  <c r="E10" i="9"/>
  <c r="E9" i="9"/>
  <c r="G2" i="9" l="1"/>
  <c r="F2" i="9"/>
</calcChain>
</file>

<file path=xl/sharedStrings.xml><?xml version="1.0" encoding="utf-8"?>
<sst xmlns="http://schemas.openxmlformats.org/spreadsheetml/2006/main" count="75" uniqueCount="67">
  <si>
    <t>업체명</t>
    <phoneticPr fontId="1" type="noConversion"/>
  </si>
  <si>
    <t>KA1-001</t>
    <phoneticPr fontId="1" type="noConversion"/>
  </si>
  <si>
    <t>CH2-001</t>
    <phoneticPr fontId="1" type="noConversion"/>
  </si>
  <si>
    <t>WE2-001</t>
    <phoneticPr fontId="1" type="noConversion"/>
  </si>
  <si>
    <t>KA3-002</t>
    <phoneticPr fontId="1" type="noConversion"/>
  </si>
  <si>
    <t>CH3-002</t>
    <phoneticPr fontId="1" type="noConversion"/>
  </si>
  <si>
    <t>CH1-003</t>
    <phoneticPr fontId="1" type="noConversion"/>
  </si>
  <si>
    <t>WE1-002</t>
    <phoneticPr fontId="1" type="noConversion"/>
  </si>
  <si>
    <t>KA2-003</t>
    <phoneticPr fontId="1" type="noConversion"/>
  </si>
  <si>
    <t>한옥마을</t>
    <phoneticPr fontId="1" type="noConversion"/>
  </si>
  <si>
    <t>초이반점</t>
    <phoneticPr fontId="1" type="noConversion"/>
  </si>
  <si>
    <t>영파스타</t>
    <phoneticPr fontId="1" type="noConversion"/>
  </si>
  <si>
    <t>오늘된장</t>
    <phoneticPr fontId="1" type="noConversion"/>
  </si>
  <si>
    <t>사천성</t>
    <phoneticPr fontId="1" type="noConversion"/>
  </si>
  <si>
    <t>북경</t>
    <phoneticPr fontId="1" type="noConversion"/>
  </si>
  <si>
    <t>버텍스</t>
    <phoneticPr fontId="1" type="noConversion"/>
  </si>
  <si>
    <t>장수본가</t>
    <phoneticPr fontId="1" type="noConversion"/>
  </si>
  <si>
    <t>분류</t>
    <phoneticPr fontId="1" type="noConversion"/>
  </si>
  <si>
    <t>한식</t>
    <phoneticPr fontId="1" type="noConversion"/>
  </si>
  <si>
    <t>중식</t>
    <phoneticPr fontId="1" type="noConversion"/>
  </si>
  <si>
    <t>중식</t>
    <phoneticPr fontId="1" type="noConversion"/>
  </si>
  <si>
    <t>서양식</t>
    <phoneticPr fontId="1" type="noConversion"/>
  </si>
  <si>
    <t>한식</t>
    <phoneticPr fontId="1" type="noConversion"/>
  </si>
  <si>
    <t>중식</t>
    <phoneticPr fontId="1" type="noConversion"/>
  </si>
  <si>
    <t>서양식</t>
    <phoneticPr fontId="1" type="noConversion"/>
  </si>
  <si>
    <t>한식</t>
    <phoneticPr fontId="1" type="noConversion"/>
  </si>
  <si>
    <t>등록일</t>
    <phoneticPr fontId="1" type="noConversion"/>
  </si>
  <si>
    <t>메뉴수</t>
    <phoneticPr fontId="1" type="noConversion"/>
  </si>
  <si>
    <t>최소주문금액
(단위:원)</t>
    <phoneticPr fontId="1" type="noConversion"/>
  </si>
  <si>
    <t>전월배달건수</t>
    <phoneticPr fontId="1" type="noConversion"/>
  </si>
  <si>
    <t>전월배달건수</t>
    <phoneticPr fontId="1" type="noConversion"/>
  </si>
  <si>
    <t>최소
배달비</t>
    <phoneticPr fontId="1" type="noConversion"/>
  </si>
  <si>
    <t>등급</t>
    <phoneticPr fontId="1" type="noConversion"/>
  </si>
  <si>
    <t>코드번호</t>
    <phoneticPr fontId="1" type="noConversion"/>
  </si>
  <si>
    <t>한식 업체 개수</t>
    <phoneticPr fontId="1" type="noConversion"/>
  </si>
  <si>
    <t>한식 전월배달건수 합계</t>
    <phoneticPr fontId="1" type="noConversion"/>
  </si>
  <si>
    <t>최소 메뉴수</t>
    <phoneticPr fontId="1" type="noConversion"/>
  </si>
  <si>
    <t>KA1-001</t>
  </si>
  <si>
    <t>하이</t>
    <phoneticPr fontId="1" type="noConversion"/>
  </si>
  <si>
    <t>월요일</t>
  </si>
  <si>
    <t>월요일</t>
    <phoneticPr fontId="1" type="noConversion"/>
  </si>
  <si>
    <t>2학년</t>
    <phoneticPr fontId="1" type="noConversion"/>
  </si>
  <si>
    <t>3학년</t>
  </si>
  <si>
    <t>4학년</t>
  </si>
  <si>
    <t>9반</t>
    <phoneticPr fontId="1" type="noConversion"/>
  </si>
  <si>
    <t>2학년9반</t>
    <phoneticPr fontId="1" type="noConversion"/>
  </si>
  <si>
    <t>10반</t>
  </si>
  <si>
    <t>11반</t>
  </si>
  <si>
    <t>2학년10반</t>
  </si>
  <si>
    <t>2학년11반</t>
  </si>
  <si>
    <t>5학년</t>
  </si>
  <si>
    <t>화요일</t>
  </si>
  <si>
    <t>수요일</t>
  </si>
  <si>
    <t>목요일</t>
  </si>
  <si>
    <t>금요일</t>
  </si>
  <si>
    <t>토요일</t>
  </si>
  <si>
    <t>일요일</t>
  </si>
  <si>
    <t>국어</t>
    <phoneticPr fontId="1" type="noConversion"/>
  </si>
  <si>
    <t>영어</t>
    <phoneticPr fontId="1" type="noConversion"/>
  </si>
  <si>
    <t>수학</t>
    <phoneticPr fontId="1" type="noConversion"/>
  </si>
  <si>
    <t>과학</t>
    <phoneticPr fontId="1" type="noConversion"/>
  </si>
  <si>
    <t>사회</t>
    <phoneticPr fontId="1" type="noConversion"/>
  </si>
  <si>
    <t>총점</t>
    <phoneticPr fontId="1" type="noConversion"/>
  </si>
  <si>
    <t>평균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</si>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</sst>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&quot;개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41" fontId="2" fillId="0" borderId="11" xfId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11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3" borderId="1" xfId="0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0</xdr:row>
      <xdr:rowOff>66847</xdr:rowOff>
    </xdr:from>
    <xdr:to>
      <xdr:col>7</xdr:col>
      <xdr:colOff>142875</xdr:colOff>
      <xdr:row>2</xdr:row>
      <xdr:rowOff>197816</xdr:rowOff>
    </xdr:to>
    <xdr:sp macro="" textlink="">
      <xdr:nvSpPr>
        <xdr:cNvPr id="2" name="십자형 1"/>
        <xdr:cNvSpPr/>
      </xdr:nvSpPr>
      <xdr:spPr>
        <a:xfrm>
          <a:off x="148998" y="66847"/>
          <a:ext cx="4587648" cy="479312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미래 배달앱 등록업체 관리 현황</a:t>
          </a:r>
        </a:p>
      </xdr:txBody>
    </xdr:sp>
    <xdr:clientData/>
  </xdr:twoCellAnchor>
  <xdr:twoCellAnchor editAs="oneCell">
    <xdr:from>
      <xdr:col>7</xdr:col>
      <xdr:colOff>359228</xdr:colOff>
      <xdr:row>0</xdr:row>
      <xdr:rowOff>35717</xdr:rowOff>
    </xdr:from>
    <xdr:to>
      <xdr:col>10</xdr:col>
      <xdr:colOff>7993</xdr:colOff>
      <xdr:row>2</xdr:row>
      <xdr:rowOff>234496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2999" y="35717"/>
          <a:ext cx="2059951" cy="547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75" zoomScaleNormal="175" workbookViewId="0">
      <selection activeCell="K7" sqref="K7"/>
    </sheetView>
  </sheetViews>
  <sheetFormatPr defaultRowHeight="13.5" x14ac:dyDescent="0.3"/>
  <cols>
    <col min="1" max="1" width="1.625" style="1" customWidth="1"/>
    <col min="2" max="3" width="9" style="1"/>
    <col min="4" max="4" width="8.25" style="1" customWidth="1"/>
    <col min="5" max="5" width="11.75" style="1" customWidth="1"/>
    <col min="6" max="6" width="7.25" style="1" customWidth="1"/>
    <col min="7" max="7" width="13.25" style="1" customWidth="1"/>
    <col min="8" max="8" width="11.5" style="1" customWidth="1"/>
    <col min="9" max="9" width="11.125" style="1" customWidth="1"/>
    <col min="10" max="16384" width="9" style="1"/>
  </cols>
  <sheetData>
    <row r="1" spans="1:10" s="3" customFormat="1" x14ac:dyDescent="0.3"/>
    <row r="2" spans="1:10" s="3" customFormat="1" x14ac:dyDescent="0.3"/>
    <row r="3" spans="1:10" s="3" customFormat="1" ht="21.75" customHeight="1" thickBot="1" x14ac:dyDescent="0.35"/>
    <row r="4" spans="1:10" ht="27" x14ac:dyDescent="0.3">
      <c r="B4" s="19" t="s">
        <v>33</v>
      </c>
      <c r="C4" s="20" t="s">
        <v>0</v>
      </c>
      <c r="D4" s="20" t="s">
        <v>17</v>
      </c>
      <c r="E4" s="20" t="s">
        <v>26</v>
      </c>
      <c r="F4" s="20" t="s">
        <v>27</v>
      </c>
      <c r="G4" s="21" t="s">
        <v>28</v>
      </c>
      <c r="H4" s="20" t="s">
        <v>30</v>
      </c>
      <c r="I4" s="21" t="s">
        <v>31</v>
      </c>
      <c r="J4" s="22" t="s">
        <v>32</v>
      </c>
    </row>
    <row r="5" spans="1:10" x14ac:dyDescent="0.3">
      <c r="B5" s="16" t="s">
        <v>1</v>
      </c>
      <c r="C5" s="14" t="s">
        <v>9</v>
      </c>
      <c r="D5" s="14" t="s">
        <v>18</v>
      </c>
      <c r="E5" s="17">
        <v>44630</v>
      </c>
      <c r="F5" s="24">
        <v>25</v>
      </c>
      <c r="G5" s="18">
        <v>15000</v>
      </c>
      <c r="H5" s="18">
        <v>295</v>
      </c>
      <c r="I5" s="14">
        <f>CHOOSE(MID(B5,3,1),2000,1000,0)</f>
        <v>2000</v>
      </c>
      <c r="J5" s="15"/>
    </row>
    <row r="6" spans="1:10" x14ac:dyDescent="0.3">
      <c r="B6" s="6" t="s">
        <v>2</v>
      </c>
      <c r="C6" s="7" t="s">
        <v>10</v>
      </c>
      <c r="D6" s="7" t="s">
        <v>19</v>
      </c>
      <c r="E6" s="8">
        <v>44915</v>
      </c>
      <c r="F6" s="25">
        <v>20</v>
      </c>
      <c r="G6" s="4">
        <v>16000</v>
      </c>
      <c r="H6" s="4">
        <v>422</v>
      </c>
      <c r="I6" s="27">
        <f t="shared" ref="I6:I12" si="0">CHOOSE(MID(B6,3,1),2000,1000,0)</f>
        <v>1000</v>
      </c>
      <c r="J6" s="9"/>
    </row>
    <row r="7" spans="1:10" x14ac:dyDescent="0.3">
      <c r="B7" s="6" t="s">
        <v>3</v>
      </c>
      <c r="C7" s="7" t="s">
        <v>11</v>
      </c>
      <c r="D7" s="7" t="s">
        <v>21</v>
      </c>
      <c r="E7" s="8">
        <v>44844</v>
      </c>
      <c r="F7" s="25">
        <v>15</v>
      </c>
      <c r="G7" s="4">
        <v>15000</v>
      </c>
      <c r="H7" s="4">
        <v>198</v>
      </c>
      <c r="I7" s="27">
        <f t="shared" si="0"/>
        <v>1000</v>
      </c>
      <c r="J7" s="9"/>
    </row>
    <row r="8" spans="1:10" x14ac:dyDescent="0.3">
      <c r="B8" s="6" t="s">
        <v>4</v>
      </c>
      <c r="C8" s="7" t="s">
        <v>12</v>
      </c>
      <c r="D8" s="7" t="s">
        <v>22</v>
      </c>
      <c r="E8" s="8">
        <v>44701</v>
      </c>
      <c r="F8" s="25">
        <v>12</v>
      </c>
      <c r="G8" s="4">
        <v>9000</v>
      </c>
      <c r="H8" s="4">
        <v>343</v>
      </c>
      <c r="I8" s="27">
        <f t="shared" si="0"/>
        <v>0</v>
      </c>
      <c r="J8" s="9"/>
    </row>
    <row r="9" spans="1:10" x14ac:dyDescent="0.3">
      <c r="B9" s="6" t="s">
        <v>5</v>
      </c>
      <c r="C9" s="7" t="s">
        <v>13</v>
      </c>
      <c r="D9" s="7" t="s">
        <v>20</v>
      </c>
      <c r="E9" s="8">
        <v>44783</v>
      </c>
      <c r="F9" s="25">
        <v>17</v>
      </c>
      <c r="G9" s="4">
        <v>11000</v>
      </c>
      <c r="H9" s="4">
        <v>385</v>
      </c>
      <c r="I9" s="27">
        <f t="shared" si="0"/>
        <v>0</v>
      </c>
      <c r="J9" s="9"/>
    </row>
    <row r="10" spans="1:10" x14ac:dyDescent="0.3">
      <c r="B10" s="6" t="s">
        <v>6</v>
      </c>
      <c r="C10" s="7" t="s">
        <v>14</v>
      </c>
      <c r="D10" s="7" t="s">
        <v>23</v>
      </c>
      <c r="E10" s="8">
        <v>44885</v>
      </c>
      <c r="F10" s="25">
        <v>22</v>
      </c>
      <c r="G10" s="4">
        <v>15000</v>
      </c>
      <c r="H10" s="4">
        <v>225</v>
      </c>
      <c r="I10" s="27">
        <f t="shared" si="0"/>
        <v>2000</v>
      </c>
      <c r="J10" s="9"/>
    </row>
    <row r="11" spans="1:10" x14ac:dyDescent="0.3">
      <c r="B11" s="6" t="s">
        <v>7</v>
      </c>
      <c r="C11" s="7" t="s">
        <v>15</v>
      </c>
      <c r="D11" s="7" t="s">
        <v>24</v>
      </c>
      <c r="E11" s="8">
        <v>44602</v>
      </c>
      <c r="F11" s="25">
        <v>9</v>
      </c>
      <c r="G11" s="4">
        <v>9900</v>
      </c>
      <c r="H11" s="4">
        <v>398</v>
      </c>
      <c r="I11" s="27">
        <f t="shared" si="0"/>
        <v>2000</v>
      </c>
      <c r="J11" s="9"/>
    </row>
    <row r="12" spans="1:10" ht="14.25" thickBot="1" x14ac:dyDescent="0.35">
      <c r="B12" s="10" t="s">
        <v>8</v>
      </c>
      <c r="C12" s="11" t="s">
        <v>16</v>
      </c>
      <c r="D12" s="11" t="s">
        <v>25</v>
      </c>
      <c r="E12" s="12">
        <v>44581</v>
      </c>
      <c r="F12" s="26">
        <v>16</v>
      </c>
      <c r="G12" s="5">
        <v>13000</v>
      </c>
      <c r="H12" s="5">
        <v>415</v>
      </c>
      <c r="I12" s="27">
        <f t="shared" si="0"/>
        <v>1000</v>
      </c>
      <c r="J12" s="13"/>
    </row>
    <row r="13" spans="1:10" x14ac:dyDescent="0.3">
      <c r="A13" s="2"/>
      <c r="B13" s="31" t="s">
        <v>34</v>
      </c>
      <c r="C13" s="32"/>
      <c r="D13" s="32"/>
      <c r="E13" s="14"/>
      <c r="F13" s="35"/>
      <c r="G13" s="28" t="s">
        <v>36</v>
      </c>
      <c r="H13" s="29"/>
      <c r="I13" s="30"/>
      <c r="J13" s="15"/>
    </row>
    <row r="14" spans="1:10" ht="17.25" customHeight="1" thickBot="1" x14ac:dyDescent="0.35">
      <c r="A14" s="2"/>
      <c r="B14" s="33" t="s">
        <v>35</v>
      </c>
      <c r="C14" s="34"/>
      <c r="D14" s="34"/>
      <c r="E14" s="11"/>
      <c r="F14" s="36"/>
      <c r="G14" s="23" t="s">
        <v>33</v>
      </c>
      <c r="H14" s="11" t="s">
        <v>37</v>
      </c>
      <c r="I14" s="23" t="s">
        <v>29</v>
      </c>
      <c r="J14" s="13"/>
    </row>
    <row r="18" ht="16.5" customHeight="1" x14ac:dyDescent="0.3"/>
    <row r="19" ht="15.75" customHeight="1" x14ac:dyDescent="0.3"/>
  </sheetData>
  <mergeCells count="4">
    <mergeCell ref="G13:I13"/>
    <mergeCell ref="B13:D13"/>
    <mergeCell ref="B14:D14"/>
    <mergeCell ref="F13:F14"/>
  </mergeCells>
  <phoneticPr fontId="1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1" sqref="F4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1" sqref="F4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90" zoomScaleNormal="190" workbookViewId="0"/>
  </sheetViews>
  <sheetFormatPr defaultRowHeight="16.5" x14ac:dyDescent="0.3"/>
  <sheetData>
    <row r="1" spans="1:9" x14ac:dyDescent="0.3">
      <c r="A1" t="s">
        <v>38</v>
      </c>
      <c r="F1">
        <v>1</v>
      </c>
      <c r="I1" t="s">
        <v>40</v>
      </c>
    </row>
    <row r="2" spans="1:9" x14ac:dyDescent="0.3">
      <c r="A2" t="s">
        <v>38</v>
      </c>
      <c r="F2">
        <v>4</v>
      </c>
      <c r="I2" t="s">
        <v>51</v>
      </c>
    </row>
    <row r="3" spans="1:9" x14ac:dyDescent="0.3">
      <c r="F3">
        <v>7</v>
      </c>
      <c r="I3" t="s">
        <v>52</v>
      </c>
    </row>
    <row r="4" spans="1:9" x14ac:dyDescent="0.3">
      <c r="F4">
        <v>10</v>
      </c>
      <c r="I4" t="s">
        <v>53</v>
      </c>
    </row>
    <row r="5" spans="1:9" x14ac:dyDescent="0.3">
      <c r="F5">
        <v>13</v>
      </c>
      <c r="I5" t="s">
        <v>54</v>
      </c>
    </row>
    <row r="6" spans="1:9" x14ac:dyDescent="0.3">
      <c r="A6" t="s">
        <v>41</v>
      </c>
      <c r="F6">
        <v>16</v>
      </c>
      <c r="I6" t="s">
        <v>55</v>
      </c>
    </row>
    <row r="7" spans="1:9" x14ac:dyDescent="0.3">
      <c r="A7" t="s">
        <v>42</v>
      </c>
      <c r="F7">
        <v>19</v>
      </c>
      <c r="I7" t="s">
        <v>56</v>
      </c>
    </row>
    <row r="8" spans="1:9" x14ac:dyDescent="0.3">
      <c r="A8" t="s">
        <v>43</v>
      </c>
      <c r="F8">
        <v>22</v>
      </c>
      <c r="I8" t="s">
        <v>39</v>
      </c>
    </row>
    <row r="9" spans="1:9" x14ac:dyDescent="0.3">
      <c r="A9" t="s">
        <v>50</v>
      </c>
      <c r="F9">
        <v>25</v>
      </c>
      <c r="I9" t="s">
        <v>51</v>
      </c>
    </row>
    <row r="10" spans="1:9" x14ac:dyDescent="0.3">
      <c r="F10">
        <v>28</v>
      </c>
      <c r="I10" t="s">
        <v>52</v>
      </c>
    </row>
    <row r="11" spans="1:9" x14ac:dyDescent="0.3">
      <c r="I11" t="s">
        <v>53</v>
      </c>
    </row>
    <row r="12" spans="1:9" x14ac:dyDescent="0.3">
      <c r="A12" t="s">
        <v>44</v>
      </c>
      <c r="I12" t="s">
        <v>54</v>
      </c>
    </row>
    <row r="13" spans="1:9" x14ac:dyDescent="0.3">
      <c r="A13" t="s">
        <v>46</v>
      </c>
      <c r="I13" t="s">
        <v>55</v>
      </c>
    </row>
    <row r="14" spans="1:9" x14ac:dyDescent="0.3">
      <c r="A14" t="s">
        <v>47</v>
      </c>
      <c r="I14" t="s">
        <v>56</v>
      </c>
    </row>
    <row r="16" spans="1:9" x14ac:dyDescent="0.3">
      <c r="A16" t="s">
        <v>45</v>
      </c>
      <c r="B16" t="s">
        <v>48</v>
      </c>
      <c r="C16" t="s">
        <v>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3" zoomScale="175" zoomScaleNormal="175" workbookViewId="0">
      <selection activeCell="E20" sqref="E20"/>
    </sheetView>
  </sheetViews>
  <sheetFormatPr defaultRowHeight="16.5" x14ac:dyDescent="0.3"/>
  <cols>
    <col min="6" max="6" width="24.375" customWidth="1"/>
    <col min="7" max="7" width="15.375" customWidth="1"/>
  </cols>
  <sheetData>
    <row r="1" spans="1:7" x14ac:dyDescent="0.3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3">
      <c r="A2">
        <v>88</v>
      </c>
      <c r="B2">
        <v>99</v>
      </c>
      <c r="C2">
        <v>100</v>
      </c>
      <c r="D2">
        <v>88</v>
      </c>
      <c r="E2">
        <v>95</v>
      </c>
      <c r="F2">
        <f>SUM(A2,B2,C2,D2,E2)</f>
        <v>470</v>
      </c>
      <c r="G2">
        <f>AVERAGE(A2,B2,C2,D2,E2)</f>
        <v>94</v>
      </c>
    </row>
    <row r="8" spans="1:7" x14ac:dyDescent="0.3">
      <c r="A8" s="37" t="s">
        <v>64</v>
      </c>
      <c r="B8" s="37" t="s">
        <v>65</v>
      </c>
      <c r="C8" s="37" t="s">
        <v>66</v>
      </c>
    </row>
    <row r="9" spans="1:7" x14ac:dyDescent="0.3">
      <c r="A9" s="37">
        <v>80</v>
      </c>
      <c r="B9" s="37">
        <v>90</v>
      </c>
      <c r="C9" s="37">
        <v>95</v>
      </c>
      <c r="E9">
        <f>SUM(A9:C9)</f>
        <v>265</v>
      </c>
    </row>
    <row r="10" spans="1:7" x14ac:dyDescent="0.3">
      <c r="E10">
        <f>AVERAGE(A9:C9)</f>
        <v>88.333333333333329</v>
      </c>
    </row>
    <row r="11" spans="1:7" x14ac:dyDescent="0.3">
      <c r="E11">
        <f>COUNT(A9:C9)</f>
        <v>3</v>
      </c>
    </row>
    <row r="12" spans="1:7" x14ac:dyDescent="0.3">
      <c r="E12">
        <f>COUNTA(A9:C9)</f>
        <v>3</v>
      </c>
    </row>
    <row r="13" spans="1:7" x14ac:dyDescent="0.3">
      <c r="E13">
        <f>MAX(A9:C9)</f>
        <v>95</v>
      </c>
    </row>
    <row r="14" spans="1:7" x14ac:dyDescent="0.3">
      <c r="E14">
        <f>MIN(A9:C9)</f>
        <v>80</v>
      </c>
    </row>
    <row r="16" spans="1:7" x14ac:dyDescent="0.3">
      <c r="E16" t="str">
        <f>LEFT(A8,2)</f>
        <v>국어</v>
      </c>
    </row>
    <row r="17" spans="5:5" x14ac:dyDescent="0.3">
      <c r="E17" t="str">
        <f>RIGHT(A8,3)</f>
        <v>국어</v>
      </c>
    </row>
    <row r="18" spans="5:5" x14ac:dyDescent="0.3">
      <c r="E18" t="str">
        <f>MID(C1,2,3)</f>
        <v>학</v>
      </c>
    </row>
    <row r="19" spans="5:5" x14ac:dyDescent="0.3">
      <c r="E19" t="str">
        <f>CHOOSE(3,"가","나","다","라","마")</f>
        <v>다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제 1작업</vt:lpstr>
      <vt:lpstr>제2작업</vt:lpstr>
      <vt:lpstr>제3작업</vt:lpstr>
      <vt:lpstr>Sheet3</vt:lpstr>
      <vt:lpstr>Sheet4</vt:lpstr>
      <vt:lpstr>메뉴수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2023-05-11T06:53:14Z</dcterms:created>
  <dcterms:modified xsi:type="dcterms:W3CDTF">2023-05-18T07:27:48Z</dcterms:modified>
</cp:coreProperties>
</file>