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5F74F94-AF06-4D73-AC80-9BC741BCBBA1}" xr6:coauthVersionLast="47" xr6:coauthVersionMax="47" xr10:uidLastSave="{00000000-0000-0000-0000-000000000000}"/>
  <bookViews>
    <workbookView xWindow="35910" yWindow="1665" windowWidth="21690" windowHeight="1357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<sst xmlns="http://schemas.openxmlformats.org/spreadsheetml/2006/main" count="782" uniqueCount="483">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</sst>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11" activePane="bottomLeft" state="frozen"/>
      <selection pane="bottomLeft" activeCell="G25" sqref="G25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480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424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425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426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427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428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429</v>
      </c>
      <c r="K22" s="40" t="s">
        <v>481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482</v>
      </c>
      <c r="N22" s="40" t="s">
        <v>430</v>
      </c>
      <c r="O22" s="40" t="s">
        <v>431</v>
      </c>
      <c r="P22" s="40" t="str">
        <f>IF(Q22&lt;&gt;"",Q22&amp;"&lt;br&gt;("&amp;O22&amp;")","")</f>
        <v>Officer Assignment&lt;br&gt;(임원 배정)</v>
      </c>
      <c r="Q22" s="40" t="s">
        <v>444</v>
      </c>
      <c r="R22" s="50" t="s">
        <v>445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436</v>
      </c>
      <c r="O23" s="9" t="s">
        <v>432</v>
      </c>
      <c r="P23" s="1" t="str">
        <f t="shared" ref="P23:P26" si="17">IF(Q23&lt;&gt;"",Q23&amp;"&lt;br&gt;("&amp;O23&amp;")","")</f>
        <v>Declaration Verification&lt;br&gt;(선언 검증)</v>
      </c>
      <c r="Q23" s="9" t="s">
        <v>440</v>
      </c>
      <c r="R23" s="12" t="s">
        <v>446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437</v>
      </c>
      <c r="O24" s="1" t="s">
        <v>433</v>
      </c>
      <c r="P24" s="1" t="str">
        <f t="shared" si="17"/>
        <v>Targeted Declaration Search&lt;br&gt;(대상 선언 검색)</v>
      </c>
      <c r="Q24" s="1" t="s">
        <v>441</v>
      </c>
      <c r="R24" s="12" t="s">
        <v>447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438</v>
      </c>
      <c r="O25" s="1" t="s">
        <v>434</v>
      </c>
      <c r="P25" s="1" t="str">
        <f t="shared" si="17"/>
        <v>Monthly Target Declaration Summary by Customs Office&lt;br&gt;(세관 월별 목표 신고 요약)</v>
      </c>
      <c r="Q25" s="1" t="s">
        <v>442</v>
      </c>
      <c r="R25" s="12" t="s">
        <v>448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439</v>
      </c>
      <c r="O26" s="1" t="s">
        <v>435</v>
      </c>
      <c r="P26" s="1" t="str">
        <f t="shared" si="17"/>
        <v>Weekly Target Declaration Summary&lt;br&gt;(주간 목표 선언 요약)</v>
      </c>
      <c r="Q26" s="1" t="s">
        <v>443</v>
      </c>
      <c r="R26" s="12" t="s">
        <v>449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423</v>
      </c>
      <c r="P40" s="1" t="str">
        <f t="shared" si="6"/>
        <v>Sales distribution account&lt;br&gt;(판매대금 분배 계정)</v>
      </c>
      <c r="Q40" s="38" t="s">
        <v>422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450</v>
      </c>
      <c r="K41" s="42" t="s">
        <v>453</v>
      </c>
      <c r="L41" s="1" t="str">
        <f t="shared" si="5"/>
        <v>HQ level / drd head office summary reports&lt;br&gt;(본사 수준 / DRD 본부 요약 보고서)</v>
      </c>
      <c r="M41" s="42" t="s">
        <v>457</v>
      </c>
      <c r="N41" s="45" t="s">
        <v>451</v>
      </c>
      <c r="O41" s="42" t="s">
        <v>463</v>
      </c>
      <c r="P41" s="7" t="str">
        <f t="shared" si="6"/>
        <v>Report of Notice Issued&lt;br&gt;(발행된 통지서 보고서)</v>
      </c>
      <c r="Q41" s="42" t="s">
        <v>464</v>
      </c>
      <c r="R41" s="32" t="s">
        <v>459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458</v>
      </c>
      <c r="O42" s="42" t="s">
        <v>465</v>
      </c>
      <c r="P42" s="7" t="str">
        <f t="shared" si="6"/>
        <v>Aging analysis (Auction Days)&lt;br&gt;(노후 분석(경매일 기준))</v>
      </c>
      <c r="Q42" s="42" t="s">
        <v>466</v>
      </c>
      <c r="R42" s="32" t="s">
        <v>460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461</v>
      </c>
      <c r="K43" s="42" t="s">
        <v>454</v>
      </c>
      <c r="L43" s="1" t="str">
        <f t="shared" si="5"/>
        <v>Regionalwise detailed reports&lt;br&gt;(지역별 상세 보고서)</v>
      </c>
      <c r="M43" s="42" t="s">
        <v>455</v>
      </c>
      <c r="N43" s="51" t="s">
        <v>472</v>
      </c>
      <c r="O43" s="42" t="s">
        <v>467</v>
      </c>
      <c r="P43" s="7" t="str">
        <f t="shared" si="6"/>
        <v>Report of Notice Issued&lt;br&gt;(발행된 통지서 보고서)</v>
      </c>
      <c r="Q43" s="42" t="s">
        <v>464</v>
      </c>
      <c r="R43" s="32" t="s">
        <v>477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473</v>
      </c>
      <c r="O44" s="42" t="s">
        <v>468</v>
      </c>
      <c r="P44" s="7" t="str">
        <f t="shared" si="6"/>
        <v>Summary by Asset Category&lt;br&gt;(자산 분류별 요약)</v>
      </c>
      <c r="Q44" s="42" t="s">
        <v>469</v>
      </c>
      <c r="R44" s="32" t="s">
        <v>476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474</v>
      </c>
      <c r="O45" s="42" t="s">
        <v>465</v>
      </c>
      <c r="P45" s="7" t="str">
        <f t="shared" si="6"/>
        <v>Aging analysis (Auction Days)&lt;br&gt;(노후 분석(경매일 기준))</v>
      </c>
      <c r="Q45" s="42" t="s">
        <v>466</v>
      </c>
      <c r="R45" s="32" t="s">
        <v>478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462</v>
      </c>
      <c r="K46" s="42" t="s">
        <v>452</v>
      </c>
      <c r="L46" s="1" t="str">
        <f t="shared" si="5"/>
        <v>Detailed report&lt;br&gt;(상세 보고서)</v>
      </c>
      <c r="M46" s="42" t="s">
        <v>456</v>
      </c>
      <c r="N46" s="51" t="s">
        <v>475</v>
      </c>
      <c r="O46" s="42" t="s">
        <v>470</v>
      </c>
      <c r="P46" s="7" t="str">
        <f t="shared" si="6"/>
        <v>Detailed Report of Intention to Sell Charged Assets&lt;br&gt;(담보자산 매각의향 상세 보고서)</v>
      </c>
      <c r="Q46" s="42" t="s">
        <v>471</v>
      </c>
      <c r="R46" s="32" t="s">
        <v>479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2025-07-25T10:06:51Z</dcterms:modified>
</cp:coreProperties>
</file>