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reBase\SpringWorkSpace\Mro_Platform\src\"/>
    </mc:Choice>
  </mc:AlternateContent>
  <xr:revisionPtr revIDLastSave="0" documentId="13_ncr:1_{57123111-636C-4979-9843-B9EBB47E843C}" xr6:coauthVersionLast="47" xr6:coauthVersionMax="47" xr10:uidLastSave="{00000000-0000-0000-0000-000000000000}"/>
  <bookViews>
    <workbookView xWindow="-108" yWindow="-108" windowWidth="23256" windowHeight="12576" activeTab="1" xr2:uid="{36B30BB8-15B4-4DA5-877E-27424D7E36EA}"/>
  </bookViews>
  <sheets>
    <sheet name="DAILY0901" sheetId="1" r:id="rId1"/>
    <sheet name="DAILY (2)" sheetId="2" r:id="rId2"/>
    <sheet name="DAILY (3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5" i="2" l="1"/>
  <c r="U75" i="2" s="1"/>
  <c r="Q75" i="2"/>
  <c r="O75" i="2"/>
  <c r="M75" i="2"/>
  <c r="K75" i="2"/>
  <c r="I75" i="2"/>
  <c r="G75" i="2"/>
  <c r="F75" i="2"/>
  <c r="E75" i="2"/>
  <c r="D75" i="2"/>
  <c r="C75" i="2"/>
  <c r="U71" i="2"/>
  <c r="U70" i="2"/>
  <c r="U69" i="2"/>
  <c r="U68" i="2"/>
  <c r="S39" i="2"/>
  <c r="O39" i="2"/>
  <c r="K39" i="2"/>
  <c r="G39" i="2"/>
  <c r="N9" i="2"/>
  <c r="M9" i="2"/>
  <c r="L9" i="2"/>
  <c r="K9" i="2"/>
  <c r="J9" i="2"/>
  <c r="I9" i="2"/>
  <c r="G9" i="2"/>
  <c r="F9" i="2"/>
  <c r="E9" i="2"/>
  <c r="O74" i="4"/>
  <c r="M74" i="4"/>
  <c r="K74" i="4"/>
  <c r="I74" i="4"/>
  <c r="G74" i="4"/>
  <c r="F74" i="4"/>
  <c r="E74" i="4"/>
  <c r="D74" i="4"/>
  <c r="C74" i="4"/>
  <c r="S67" i="4"/>
  <c r="U67" i="4" s="1"/>
  <c r="Q67" i="4"/>
  <c r="Q74" i="4" s="1"/>
  <c r="S39" i="4"/>
  <c r="O39" i="4"/>
  <c r="K39" i="4"/>
  <c r="G39" i="4"/>
  <c r="N9" i="4"/>
  <c r="M9" i="4"/>
  <c r="L9" i="4"/>
  <c r="K9" i="4"/>
  <c r="J9" i="4"/>
  <c r="I9" i="4"/>
  <c r="G9" i="4"/>
  <c r="F9" i="4"/>
  <c r="E9" i="4"/>
  <c r="D9" i="4"/>
  <c r="C9" i="4"/>
  <c r="U69" i="1"/>
  <c r="U70" i="1"/>
  <c r="U71" i="1"/>
  <c r="U72" i="1"/>
  <c r="U73" i="1"/>
  <c r="U74" i="1"/>
  <c r="U68" i="1"/>
  <c r="O75" i="1"/>
  <c r="M75" i="1"/>
  <c r="K75" i="1"/>
  <c r="I75" i="1"/>
  <c r="G75" i="1"/>
  <c r="F75" i="1"/>
  <c r="E75" i="1"/>
  <c r="D75" i="1"/>
  <c r="C75" i="1"/>
  <c r="S75" i="1"/>
  <c r="Q75" i="1"/>
  <c r="S40" i="1"/>
  <c r="O40" i="1"/>
  <c r="K40" i="1"/>
  <c r="G40" i="1"/>
  <c r="S74" i="4" l="1"/>
  <c r="U74" i="4" s="1"/>
  <c r="U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92FC287-516F-4328-BDEE-B9CE3E03FD7B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6335DAF-BA59-4131-A7C8-C61768D5A3E7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10E4E70-E650-4D64-992D-9B76802F47F3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86EA92D0-BF1F-479D-A263-50DF79F10715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2D18B06E-C3FE-45D4-BA67-393B427E4F24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8D1B4343-921A-4E31-91C9-17C78B42C44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<sst xmlns="http://schemas.openxmlformats.org/spreadsheetml/2006/main" count="331" uniqueCount="122">
  <si>
    <t>DAILY REPORT v2.0</t>
    <phoneticPr fontId="3" type="noConversion"/>
  </si>
  <si>
    <t>TEAM</t>
    <phoneticPr fontId="3" type="noConversion"/>
  </si>
  <si>
    <t>ENG</t>
    <phoneticPr fontId="3" type="noConversion"/>
  </si>
  <si>
    <t>MGR</t>
    <phoneticPr fontId="3" type="noConversion"/>
  </si>
  <si>
    <t>ADV</t>
    <phoneticPr fontId="3" type="noConversion"/>
  </si>
  <si>
    <t>DATE</t>
    <phoneticPr fontId="3" type="noConversion"/>
  </si>
  <si>
    <t>DILIGENCE &amp; LAZINESS</t>
    <phoneticPr fontId="3" type="noConversion"/>
  </si>
  <si>
    <t>T
E
A
M</t>
    <phoneticPr fontId="3" type="noConversion"/>
  </si>
  <si>
    <t>NS</t>
    <phoneticPr fontId="3" type="noConversion"/>
  </si>
  <si>
    <t>TODAY</t>
    <phoneticPr fontId="3" type="noConversion"/>
  </si>
  <si>
    <t>LAST WEEK</t>
    <phoneticPr fontId="3" type="noConversion"/>
  </si>
  <si>
    <t>AT</t>
    <phoneticPr fontId="3" type="noConversion"/>
  </si>
  <si>
    <t>AB</t>
    <phoneticPr fontId="3" type="noConversion"/>
  </si>
  <si>
    <t>LT</t>
    <phoneticPr fontId="3" type="noConversion"/>
  </si>
  <si>
    <t>EL</t>
    <phoneticPr fontId="3" type="noConversion"/>
  </si>
  <si>
    <t>DETAILS :</t>
    <phoneticPr fontId="3" type="noConversion"/>
  </si>
  <si>
    <t>TIME</t>
    <phoneticPr fontId="3" type="noConversion"/>
  </si>
  <si>
    <t>C
O
N
F
E
R
E
N
C
E</t>
    <phoneticPr fontId="3" type="noConversion"/>
  </si>
  <si>
    <t>ITEMS</t>
    <phoneticPr fontId="3" type="noConversion"/>
  </si>
  <si>
    <t>RESULTS</t>
    <phoneticPr fontId="3" type="noConversion"/>
  </si>
  <si>
    <t>1.</t>
    <phoneticPr fontId="3" type="noConversion"/>
  </si>
  <si>
    <t>2.</t>
    <phoneticPr fontId="3" type="noConversion"/>
  </si>
  <si>
    <t>3.</t>
    <phoneticPr fontId="3" type="noConversion"/>
  </si>
  <si>
    <t>4.</t>
    <phoneticPr fontId="3" type="noConversion"/>
  </si>
  <si>
    <t>5.</t>
    <phoneticPr fontId="3" type="noConversion"/>
  </si>
  <si>
    <t>INSTRUCTIONS</t>
    <phoneticPr fontId="3" type="noConversion"/>
  </si>
  <si>
    <t>LAST DAY FEEDBACK</t>
    <phoneticPr fontId="3" type="noConversion"/>
  </si>
  <si>
    <t>RIGHT THINGS</t>
    <phoneticPr fontId="3" type="noConversion"/>
  </si>
  <si>
    <t>WRONG THINGS</t>
    <phoneticPr fontId="3" type="noConversion"/>
  </si>
  <si>
    <t>MESURES</t>
  </si>
  <si>
    <t>VIEW</t>
    <phoneticPr fontId="3" type="noConversion"/>
  </si>
  <si>
    <t>CTRL</t>
    <phoneticPr fontId="3" type="noConversion"/>
  </si>
  <si>
    <t>SERV</t>
    <phoneticPr fontId="3" type="noConversion"/>
  </si>
  <si>
    <t>DAO</t>
    <phoneticPr fontId="3" type="noConversion"/>
  </si>
  <si>
    <t>T
O
D
A
Y
'
S
J
O
B</t>
    <phoneticPr fontId="3" type="noConversion"/>
  </si>
  <si>
    <t>TOTAL</t>
    <phoneticPr fontId="3" type="noConversion"/>
  </si>
  <si>
    <t>MEM</t>
    <phoneticPr fontId="3" type="noConversion"/>
  </si>
  <si>
    <t>JOB</t>
    <phoneticPr fontId="3" type="noConversion"/>
  </si>
  <si>
    <t>MTH</t>
    <phoneticPr fontId="3" type="noConversion"/>
  </si>
  <si>
    <t>MOD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</si>
  <si>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</si>
  <si>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</si>
  <si>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</si>
  <si>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</si>
  <si>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</si>
  <si>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PROGRESS</t>
    <phoneticPr fontId="3" type="noConversion"/>
  </si>
  <si>
    <t>p
R
O
J
E
C
T</t>
    <phoneticPr fontId="3" type="noConversion"/>
  </si>
  <si>
    <t>일조하다</t>
    <phoneticPr fontId="3" type="noConversion"/>
  </si>
  <si>
    <t>현상민</t>
    <phoneticPr fontId="3" type="noConversion"/>
  </si>
  <si>
    <t>결석</t>
    <phoneticPr fontId="3" type="noConversion"/>
  </si>
  <si>
    <t>백신</t>
    <phoneticPr fontId="3" type="noConversion"/>
  </si>
  <si>
    <t>1. 분업 방법</t>
    <phoneticPr fontId="3" type="noConversion"/>
  </si>
  <si>
    <t>&lt;플랫폼&gt;DAILY REPORT v2.0</t>
    <phoneticPr fontId="3" type="noConversion"/>
  </si>
  <si>
    <t>고객사 - 최재형
MRO - 인유정, 현상민
공급사 : 노승백 , 정은솔</t>
    <phoneticPr fontId="3" type="noConversion"/>
  </si>
  <si>
    <t>2. View와 Controller</t>
    <phoneticPr fontId="3" type="noConversion"/>
  </si>
  <si>
    <t>View와 Controller는 각자 새롭게 만들어서 사용 -&gt; 충돌나지않게</t>
    <phoneticPr fontId="3" type="noConversion"/>
  </si>
  <si>
    <t>주문번호가 5자리 이상이 안나올것으로 예상되기때문에 시퀀스사용결정!</t>
    <phoneticPr fontId="3" type="noConversion"/>
  </si>
  <si>
    <t>3. 주문번호 시퀀스 사용여부</t>
    <phoneticPr fontId="3" type="noConversion"/>
  </si>
  <si>
    <t>4. 주문서번호 정책</t>
    <phoneticPr fontId="3" type="noConversion"/>
  </si>
  <si>
    <t>인트라넷과 플랫폼 서버가 다르기때문에 주문번호가 같을수없다.
인트라넷에서 주문번호가 생성되고, 플랫폼에서 주문서 신청할때 발급되는 주문서 번호랑 매칭</t>
    <phoneticPr fontId="3" type="noConversion"/>
  </si>
  <si>
    <t>5. 플랫폼 - OS_CODE</t>
    <phoneticPr fontId="3" type="noConversion"/>
  </si>
  <si>
    <t>SYSDATE(6) + 시퀀스(5) = 11자리</t>
    <phoneticPr fontId="3" type="noConversion"/>
  </si>
  <si>
    <t>최재형</t>
    <phoneticPr fontId="3" type="noConversion"/>
  </si>
  <si>
    <t>인유정</t>
    <phoneticPr fontId="3" type="noConversion"/>
  </si>
  <si>
    <t>노승백</t>
    <phoneticPr fontId="3" type="noConversion"/>
  </si>
  <si>
    <t>정은솔</t>
    <phoneticPr fontId="3" type="noConversion"/>
  </si>
  <si>
    <t>ClientOrder</t>
    <phoneticPr fontId="3" type="noConversion"/>
  </si>
  <si>
    <t>3</t>
    <phoneticPr fontId="3" type="noConversion"/>
  </si>
  <si>
    <t>ClientRefund</t>
    <phoneticPr fontId="3" type="noConversion"/>
  </si>
  <si>
    <t>ClientExChange</t>
    <phoneticPr fontId="3" type="noConversion"/>
  </si>
  <si>
    <t>mroSupplyListForm</t>
  </si>
  <si>
    <t>mroClientListForm</t>
    <phoneticPr fontId="3" type="noConversion"/>
  </si>
  <si>
    <t>mroOrderListForm</t>
    <phoneticPr fontId="3" type="noConversion"/>
  </si>
  <si>
    <t>1</t>
    <phoneticPr fontId="3" type="noConversion"/>
  </si>
  <si>
    <t>supplyReceiveWaitOrderListForm</t>
    <phoneticPr fontId="3" type="noConversion"/>
  </si>
  <si>
    <t>5</t>
    <phoneticPr fontId="3" type="noConversion"/>
  </si>
  <si>
    <t>supplyProductListForm</t>
    <phoneticPr fontId="3" type="noConversion"/>
  </si>
  <si>
    <t>supplyNewRequestListForm</t>
    <phoneticPr fontId="3" type="noConversion"/>
  </si>
  <si>
    <t>고객사</t>
    <phoneticPr fontId="3" type="noConversion"/>
  </si>
  <si>
    <t>공통</t>
    <phoneticPr fontId="3" type="noConversion"/>
  </si>
  <si>
    <t>Mro</t>
    <phoneticPr fontId="3" type="noConversion"/>
  </si>
  <si>
    <t>공급사</t>
    <phoneticPr fontId="3" type="noConversion"/>
  </si>
  <si>
    <t>6. 인트라넷 -&gt; 플랫폼으로 주문보낼시 비번 한번 더 확인</t>
    <phoneticPr fontId="3" type="noConversion"/>
  </si>
  <si>
    <t>알림창으로 비번 한번 더 체크하고 주문서 플랫폼으로 넘어감</t>
    <phoneticPr fontId="3" type="noConversion"/>
  </si>
  <si>
    <t>2</t>
    <phoneticPr fontId="3" type="noConversion"/>
  </si>
  <si>
    <t>11</t>
    <phoneticPr fontId="3" type="noConversion"/>
  </si>
  <si>
    <t>1.싱글톤의 의미를 다시 잘 새기자</t>
    <phoneticPr fontId="3" type="noConversion"/>
  </si>
  <si>
    <t>1.충돌 안나게 잘 분업함</t>
    <phoneticPr fontId="3" type="noConversion"/>
  </si>
  <si>
    <t>2.막히는 문제들 대부분 당일 해결</t>
    <phoneticPr fontId="3" type="noConversion"/>
  </si>
  <si>
    <t>1. 브랜치 학습</t>
    <phoneticPr fontId="3" type="noConversion"/>
  </si>
  <si>
    <t>2. vue 기초 둘러보기</t>
    <phoneticPr fontId="3" type="noConversion"/>
  </si>
  <si>
    <t>3. 세금계산서 금액 암호화 정책</t>
    <phoneticPr fontId="3" type="noConversion"/>
  </si>
  <si>
    <t>CL_CODE를 힌트값으로 사용</t>
    <phoneticPr fontId="3" type="noConversion"/>
  </si>
  <si>
    <t>4. OS테이블 STATE에 레코드</t>
    <phoneticPr fontId="3" type="noConversion"/>
  </si>
  <si>
    <t>대기(W), 반품 (RR) , 교환 (ER)</t>
    <phoneticPr fontId="3" type="noConversion"/>
  </si>
  <si>
    <t xml:space="preserve">5. </t>
    <phoneticPr fontId="3" type="noConversion"/>
  </si>
  <si>
    <t>다음주까지 앱에서 구현할 내용들 회의하기(DUE: ~다음주 금요일까지)</t>
    <phoneticPr fontId="3" type="noConversion"/>
  </si>
  <si>
    <t>커밋푸쉬시, 서버에서 오류없이 잘 돌아가는지 확인하고 커밋푸쉬 진행</t>
    <phoneticPr fontId="16" type="noConversion"/>
  </si>
  <si>
    <t>/clientGetTaxbill</t>
    <phoneticPr fontId="16" type="noConversion"/>
  </si>
  <si>
    <t>1</t>
    <phoneticPr fontId="16" type="noConversion"/>
  </si>
  <si>
    <t>4</t>
    <phoneticPr fontId="16" type="noConversion"/>
  </si>
  <si>
    <t>/clientGetTaxbillDetail</t>
    <phoneticPr fontId="16" type="noConversion"/>
  </si>
  <si>
    <t xml:space="preserve"> /mroGetOrderDetail</t>
  </si>
  <si>
    <t>0</t>
    <phoneticPr fontId="3" type="noConversion"/>
  </si>
  <si>
    <t xml:space="preserve"> /mroRefundListForm </t>
  </si>
  <si>
    <t xml:space="preserve"> /mroGetRefundDetail</t>
  </si>
  <si>
    <t xml:space="preserve"> /mroExchangeForm</t>
  </si>
  <si>
    <t xml:space="preserve"> /mroGetExchangeDetail</t>
  </si>
  <si>
    <t>2</t>
    <phoneticPr fontId="16" type="noConversion"/>
  </si>
  <si>
    <t>0</t>
    <phoneticPr fontId="16" type="noConversion"/>
  </si>
  <si>
    <t>/mroRegisterNewProductForm</t>
    <phoneticPr fontId="16" type="noConversion"/>
  </si>
  <si>
    <t>/mroGetNewProductDetail</t>
    <phoneticPr fontId="16" type="noConversion"/>
  </si>
  <si>
    <t>/supplyProductListForm</t>
    <phoneticPr fontId="16" type="noConversion"/>
  </si>
  <si>
    <t>3</t>
    <phoneticPr fontId="16" type="noConversion"/>
  </si>
  <si>
    <t xml:space="preserve">/supplyGetProductDetail </t>
    <phoneticPr fontId="16" type="noConversion"/>
  </si>
  <si>
    <t>/supplyGetRequestListForm</t>
    <phoneticPr fontId="16" type="noConversion"/>
  </si>
  <si>
    <t>/supplyRequestNewProduct</t>
    <phoneticPr fontId="16" type="noConversion"/>
  </si>
  <si>
    <t xml:space="preserve">/supplyRequestModify </t>
    <phoneticPr fontId="16" type="noConversion"/>
  </si>
  <si>
    <t>MRO</t>
    <phoneticPr fontId="3" type="noConversion"/>
  </si>
  <si>
    <t>/supplyRequestDelete</t>
    <phoneticPr fontId="16" type="noConversion"/>
  </si>
  <si>
    <t>/supplyReceiveWaitOrder
ListForm</t>
    <phoneticPr fontId="16" type="noConversion"/>
  </si>
  <si>
    <t>/supplyGetReceive
OrderDetail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</si>
</sst>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  &quot;@"/>
    <numFmt numFmtId="177" formatCode="#&quot;년&quot;"/>
    <numFmt numFmtId="178" formatCode="#,##0_ "/>
    <numFmt numFmtId="179" formatCode="0_ "/>
    <numFmt numFmtId="180" formatCode="&quot; &quot;@"/>
    <numFmt numFmtId="181" formatCode="#&quot;/&quot;"/>
    <numFmt numFmtId="182" formatCode="#&quot; &quot;"/>
    <numFmt numFmtId="183" formatCode="#,###&quot;M&quot;"/>
    <numFmt numFmtId="184" formatCode="mm/dd;@"/>
    <numFmt numFmtId="185" formatCode="@&quot; 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0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07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 style="hair">
        <color indexed="64"/>
      </bottom>
      <diagonal/>
    </border>
    <border>
      <left/>
      <right style="thin">
        <color auto="1"/>
      </right>
      <top style="dotted">
        <color auto="1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hair">
        <color indexed="64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hair">
        <color indexed="64"/>
      </top>
      <bottom style="medium">
        <color auto="1"/>
      </bottom>
      <diagonal/>
    </border>
    <border>
      <left style="dotted">
        <color auto="1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indexed="64"/>
      </right>
      <top/>
      <bottom style="medium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6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6" xfId="0" applyFont="1" applyFill="1" applyBorder="1">
      <alignment vertical="center"/>
    </xf>
    <xf numFmtId="178" fontId="9" fillId="2" borderId="27" xfId="0" applyNumberFormat="1" applyFont="1" applyFill="1" applyBorder="1">
      <alignment vertical="center"/>
    </xf>
    <xf numFmtId="178" fontId="9" fillId="2" borderId="28" xfId="0" applyNumberFormat="1" applyFont="1" applyFill="1" applyBorder="1">
      <alignment vertical="center"/>
    </xf>
    <xf numFmtId="179" fontId="10" fillId="2" borderId="27" xfId="0" applyNumberFormat="1" applyFont="1" applyFill="1" applyBorder="1">
      <alignment vertical="center"/>
    </xf>
    <xf numFmtId="178" fontId="10" fillId="2" borderId="28" xfId="0" applyNumberFormat="1" applyFont="1" applyFill="1" applyBorder="1">
      <alignment vertical="center"/>
    </xf>
    <xf numFmtId="179" fontId="10" fillId="2" borderId="28" xfId="0" applyNumberFormat="1" applyFont="1" applyFill="1" applyBorder="1">
      <alignment vertical="center"/>
    </xf>
    <xf numFmtId="178" fontId="10" fillId="2" borderId="29" xfId="0" applyNumberFormat="1" applyFont="1" applyFill="1" applyBorder="1">
      <alignment vertical="center"/>
    </xf>
    <xf numFmtId="0" fontId="7" fillId="0" borderId="0" xfId="0" applyFont="1" applyAlignment="1"/>
    <xf numFmtId="0" fontId="9" fillId="0" borderId="5" xfId="0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181" fontId="11" fillId="0" borderId="33" xfId="0" applyNumberFormat="1" applyFont="1" applyBorder="1">
      <alignment vertical="center"/>
    </xf>
    <xf numFmtId="182" fontId="11" fillId="0" borderId="30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182" fontId="11" fillId="0" borderId="4" xfId="0" applyNumberFormat="1" applyFont="1" applyBorder="1">
      <alignment vertical="center"/>
    </xf>
    <xf numFmtId="182" fontId="11" fillId="0" borderId="5" xfId="0" applyNumberFormat="1" applyFont="1" applyBorder="1">
      <alignment vertical="center"/>
    </xf>
    <xf numFmtId="0" fontId="9" fillId="2" borderId="21" xfId="0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181" fontId="11" fillId="2" borderId="22" xfId="0" applyNumberFormat="1" applyFont="1" applyFill="1" applyBorder="1">
      <alignment vertical="center"/>
    </xf>
    <xf numFmtId="182" fontId="11" fillId="2" borderId="36" xfId="0" applyNumberFormat="1" applyFont="1" applyFill="1" applyBorder="1">
      <alignment vertical="center"/>
    </xf>
    <xf numFmtId="181" fontId="11" fillId="2" borderId="23" xfId="0" applyNumberFormat="1" applyFont="1" applyFill="1" applyBorder="1">
      <alignment vertical="center"/>
    </xf>
    <xf numFmtId="182" fontId="11" fillId="2" borderId="20" xfId="0" applyNumberFormat="1" applyFont="1" applyFill="1" applyBorder="1">
      <alignment vertical="center"/>
    </xf>
    <xf numFmtId="182" fontId="11" fillId="2" borderId="21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181" fontId="11" fillId="0" borderId="22" xfId="0" applyNumberFormat="1" applyFont="1" applyBorder="1">
      <alignment vertical="center"/>
    </xf>
    <xf numFmtId="182" fontId="11" fillId="0" borderId="36" xfId="0" applyNumberFormat="1" applyFont="1" applyBorder="1">
      <alignment vertical="center"/>
    </xf>
    <xf numFmtId="181" fontId="11" fillId="0" borderId="23" xfId="0" applyNumberFormat="1" applyFont="1" applyBorder="1">
      <alignment vertical="center"/>
    </xf>
    <xf numFmtId="182" fontId="11" fillId="0" borderId="20" xfId="0" applyNumberFormat="1" applyFont="1" applyBorder="1">
      <alignment vertical="center"/>
    </xf>
    <xf numFmtId="182" fontId="11" fillId="0" borderId="2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13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81" fontId="11" fillId="0" borderId="27" xfId="0" applyNumberFormat="1" applyFont="1" applyBorder="1">
      <alignment vertical="center"/>
    </xf>
    <xf numFmtId="182" fontId="11" fillId="0" borderId="39" xfId="0" applyNumberFormat="1" applyFont="1" applyBorder="1">
      <alignment vertical="center"/>
    </xf>
    <xf numFmtId="181" fontId="11" fillId="0" borderId="28" xfId="0" applyNumberFormat="1" applyFont="1" applyBorder="1">
      <alignment vertical="center"/>
    </xf>
    <xf numFmtId="182" fontId="11" fillId="0" borderId="40" xfId="0" applyNumberFormat="1" applyFont="1" applyBorder="1">
      <alignment vertical="center"/>
    </xf>
    <xf numFmtId="182" fontId="11" fillId="0" borderId="26" xfId="0" applyNumberFormat="1" applyFont="1" applyBorder="1">
      <alignment vertical="center"/>
    </xf>
    <xf numFmtId="0" fontId="9" fillId="2" borderId="40" xfId="0" applyFont="1" applyFill="1" applyBorder="1" applyAlignment="1">
      <alignment horizontal="center" vertical="center"/>
    </xf>
    <xf numFmtId="180" fontId="9" fillId="2" borderId="58" xfId="0" applyNumberFormat="1" applyFont="1" applyFill="1" applyBorder="1">
      <alignment vertical="center"/>
    </xf>
    <xf numFmtId="180" fontId="9" fillId="2" borderId="59" xfId="0" applyNumberFormat="1" applyFont="1" applyFill="1" applyBorder="1" applyAlignment="1">
      <alignment horizontal="center" vertical="center"/>
    </xf>
    <xf numFmtId="180" fontId="9" fillId="2" borderId="60" xfId="0" applyNumberFormat="1" applyFont="1" applyFill="1" applyBorder="1" applyAlignment="1">
      <alignment horizontal="center" vertical="center"/>
    </xf>
    <xf numFmtId="180" fontId="9" fillId="2" borderId="61" xfId="0" applyNumberFormat="1" applyFont="1" applyFill="1" applyBorder="1" applyAlignment="1">
      <alignment horizontal="center" vertical="center"/>
    </xf>
    <xf numFmtId="180" fontId="2" fillId="0" borderId="66" xfId="0" applyNumberFormat="1" applyFont="1" applyBorder="1" applyAlignment="1">
      <alignment horizontal="left" vertical="center"/>
    </xf>
    <xf numFmtId="180" fontId="2" fillId="0" borderId="67" xfId="0" applyNumberFormat="1" applyFont="1" applyBorder="1" applyAlignment="1">
      <alignment horizontal="left" vertical="center"/>
    </xf>
    <xf numFmtId="182" fontId="2" fillId="0" borderId="68" xfId="0" applyNumberFormat="1" applyFont="1" applyBorder="1" applyAlignment="1">
      <alignment horizontal="right" vertical="center"/>
    </xf>
    <xf numFmtId="180" fontId="2" fillId="0" borderId="66" xfId="0" applyNumberFormat="1" applyFont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70" xfId="0" applyNumberFormat="1" applyFont="1" applyBorder="1" applyAlignment="1">
      <alignment horizontal="left" vertical="center"/>
    </xf>
    <xf numFmtId="182" fontId="2" fillId="0" borderId="71" xfId="0" applyNumberFormat="1" applyFont="1" applyBorder="1" applyAlignment="1">
      <alignment horizontal="right" vertical="center"/>
    </xf>
    <xf numFmtId="180" fontId="2" fillId="0" borderId="69" xfId="0" applyNumberFormat="1" applyFont="1" applyBorder="1" applyAlignment="1">
      <alignment horizontal="center" vertical="center"/>
    </xf>
    <xf numFmtId="179" fontId="2" fillId="0" borderId="43" xfId="0" applyNumberFormat="1" applyFont="1" applyBorder="1" applyAlignment="1">
      <alignment horizontal="center" vertical="center"/>
    </xf>
    <xf numFmtId="180" fontId="2" fillId="0" borderId="73" xfId="0" applyNumberFormat="1" applyFont="1" applyBorder="1" applyAlignment="1">
      <alignment horizontal="left" vertical="center"/>
    </xf>
    <xf numFmtId="180" fontId="2" fillId="0" borderId="74" xfId="0" applyNumberFormat="1" applyFont="1" applyBorder="1" applyAlignment="1">
      <alignment horizontal="left" vertical="center"/>
    </xf>
    <xf numFmtId="182" fontId="2" fillId="0" borderId="75" xfId="0" applyNumberFormat="1" applyFont="1" applyBorder="1" applyAlignment="1">
      <alignment horizontal="right" vertical="center"/>
    </xf>
    <xf numFmtId="180" fontId="2" fillId="0" borderId="73" xfId="0" applyNumberFormat="1" applyFont="1" applyBorder="1" applyAlignment="1">
      <alignment horizontal="center" vertical="center"/>
    </xf>
    <xf numFmtId="179" fontId="2" fillId="0" borderId="76" xfId="0" applyNumberFormat="1" applyFont="1" applyBorder="1" applyAlignment="1">
      <alignment horizontal="center" vertical="center"/>
    </xf>
    <xf numFmtId="180" fontId="2" fillId="0" borderId="77" xfId="0" applyNumberFormat="1" applyFont="1" applyBorder="1" applyAlignment="1">
      <alignment horizontal="left" vertical="center"/>
    </xf>
    <xf numFmtId="180" fontId="2" fillId="0" borderId="78" xfId="0" applyNumberFormat="1" applyFont="1" applyBorder="1" applyAlignment="1">
      <alignment horizontal="left" vertical="center"/>
    </xf>
    <xf numFmtId="182" fontId="2" fillId="0" borderId="79" xfId="0" applyNumberFormat="1" applyFont="1" applyBorder="1" applyAlignment="1">
      <alignment horizontal="right" vertical="center"/>
    </xf>
    <xf numFmtId="180" fontId="2" fillId="0" borderId="77" xfId="0" applyNumberFormat="1" applyFont="1" applyBorder="1" applyAlignment="1">
      <alignment horizontal="center" vertical="center"/>
    </xf>
    <xf numFmtId="179" fontId="2" fillId="0" borderId="46" xfId="0" applyNumberFormat="1" applyFont="1" applyBorder="1" applyAlignment="1">
      <alignment horizontal="center" vertical="center"/>
    </xf>
    <xf numFmtId="180" fontId="2" fillId="2" borderId="66" xfId="0" applyNumberFormat="1" applyFont="1" applyFill="1" applyBorder="1" applyAlignment="1">
      <alignment horizontal="left" vertical="center"/>
    </xf>
    <xf numFmtId="180" fontId="2" fillId="2" borderId="67" xfId="0" applyNumberFormat="1" applyFont="1" applyFill="1" applyBorder="1" applyAlignment="1">
      <alignment horizontal="left" vertical="center"/>
    </xf>
    <xf numFmtId="182" fontId="2" fillId="2" borderId="68" xfId="0" applyNumberFormat="1" applyFont="1" applyFill="1" applyBorder="1" applyAlignment="1">
      <alignment horizontal="right" vertical="center"/>
    </xf>
    <xf numFmtId="180" fontId="2" fillId="2" borderId="66" xfId="0" applyNumberFormat="1" applyFont="1" applyFill="1" applyBorder="1" applyAlignment="1">
      <alignment horizontal="center" vertical="center"/>
    </xf>
    <xf numFmtId="179" fontId="2" fillId="2" borderId="51" xfId="0" applyNumberFormat="1" applyFont="1" applyFill="1" applyBorder="1" applyAlignment="1">
      <alignment horizontal="center" vertical="center"/>
    </xf>
    <xf numFmtId="180" fontId="2" fillId="2" borderId="69" xfId="0" applyNumberFormat="1" applyFont="1" applyFill="1" applyBorder="1" applyAlignment="1">
      <alignment horizontal="left" vertical="center"/>
    </xf>
    <xf numFmtId="180" fontId="2" fillId="2" borderId="70" xfId="0" applyNumberFormat="1" applyFont="1" applyFill="1" applyBorder="1" applyAlignment="1">
      <alignment horizontal="left" vertical="center"/>
    </xf>
    <xf numFmtId="182" fontId="2" fillId="2" borderId="71" xfId="0" applyNumberFormat="1" applyFont="1" applyFill="1" applyBorder="1" applyAlignment="1">
      <alignment horizontal="right" vertical="center"/>
    </xf>
    <xf numFmtId="180" fontId="2" fillId="2" borderId="69" xfId="0" applyNumberFormat="1" applyFont="1" applyFill="1" applyBorder="1" applyAlignment="1">
      <alignment horizontal="center" vertical="center"/>
    </xf>
    <xf numFmtId="179" fontId="2" fillId="2" borderId="43" xfId="0" applyNumberFormat="1" applyFont="1" applyFill="1" applyBorder="1" applyAlignment="1">
      <alignment horizontal="center" vertical="center"/>
    </xf>
    <xf numFmtId="180" fontId="2" fillId="2" borderId="77" xfId="0" applyNumberFormat="1" applyFont="1" applyFill="1" applyBorder="1" applyAlignment="1">
      <alignment horizontal="left" vertical="center"/>
    </xf>
    <xf numFmtId="180" fontId="2" fillId="2" borderId="78" xfId="0" applyNumberFormat="1" applyFont="1" applyFill="1" applyBorder="1" applyAlignment="1">
      <alignment horizontal="left" vertical="center"/>
    </xf>
    <xf numFmtId="182" fontId="2" fillId="2" borderId="79" xfId="0" applyNumberFormat="1" applyFont="1" applyFill="1" applyBorder="1" applyAlignment="1">
      <alignment horizontal="right" vertical="center"/>
    </xf>
    <xf numFmtId="180" fontId="2" fillId="2" borderId="77" xfId="0" applyNumberFormat="1" applyFont="1" applyFill="1" applyBorder="1" applyAlignment="1">
      <alignment horizontal="center" vertical="center"/>
    </xf>
    <xf numFmtId="179" fontId="2" fillId="2" borderId="46" xfId="0" applyNumberFormat="1" applyFont="1" applyFill="1" applyBorder="1" applyAlignment="1">
      <alignment horizontal="center" vertical="center"/>
    </xf>
    <xf numFmtId="180" fontId="2" fillId="0" borderId="83" xfId="0" applyNumberFormat="1" applyFont="1" applyBorder="1" applyAlignment="1">
      <alignment horizontal="left" vertical="center"/>
    </xf>
    <xf numFmtId="180" fontId="2" fillId="0" borderId="84" xfId="0" applyNumberFormat="1" applyFont="1" applyBorder="1" applyAlignment="1">
      <alignment horizontal="left" vertical="center"/>
    </xf>
    <xf numFmtId="182" fontId="2" fillId="0" borderId="85" xfId="0" applyNumberFormat="1" applyFont="1" applyBorder="1" applyAlignment="1">
      <alignment horizontal="right" vertical="center"/>
    </xf>
    <xf numFmtId="180" fontId="2" fillId="0" borderId="83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5" fontId="9" fillId="0" borderId="25" xfId="0" applyNumberFormat="1" applyFont="1" applyBorder="1" applyAlignment="1">
      <alignment horizontal="right" vertical="center"/>
    </xf>
    <xf numFmtId="178" fontId="2" fillId="0" borderId="87" xfId="0" applyNumberFormat="1" applyFont="1" applyBorder="1">
      <alignment vertical="center"/>
    </xf>
    <xf numFmtId="178" fontId="2" fillId="0" borderId="88" xfId="0" applyNumberFormat="1" applyFont="1" applyBorder="1">
      <alignment vertical="center"/>
    </xf>
    <xf numFmtId="185" fontId="9" fillId="2" borderId="21" xfId="0" applyNumberFormat="1" applyFont="1" applyFill="1" applyBorder="1" applyAlignment="1">
      <alignment horizontal="right" vertical="center"/>
    </xf>
    <xf numFmtId="178" fontId="2" fillId="2" borderId="22" xfId="0" applyNumberFormat="1" applyFont="1" applyFill="1" applyBorder="1">
      <alignment vertical="center"/>
    </xf>
    <xf numFmtId="178" fontId="2" fillId="2" borderId="89" xfId="0" applyNumberFormat="1" applyFont="1" applyFill="1" applyBorder="1">
      <alignment vertical="center"/>
    </xf>
    <xf numFmtId="185" fontId="9" fillId="0" borderId="21" xfId="0" applyNumberFormat="1" applyFont="1" applyBorder="1" applyAlignment="1">
      <alignment horizontal="right" vertical="center"/>
    </xf>
    <xf numFmtId="178" fontId="2" fillId="0" borderId="22" xfId="0" applyNumberFormat="1" applyFont="1" applyBorder="1">
      <alignment vertical="center"/>
    </xf>
    <xf numFmtId="178" fontId="2" fillId="0" borderId="89" xfId="0" applyNumberFormat="1" applyFont="1" applyBorder="1">
      <alignment vertical="center"/>
    </xf>
    <xf numFmtId="185" fontId="9" fillId="0" borderId="26" xfId="0" applyNumberFormat="1" applyFont="1" applyBorder="1" applyAlignment="1">
      <alignment horizontal="right" vertical="center"/>
    </xf>
    <xf numFmtId="178" fontId="2" fillId="0" borderId="27" xfId="0" applyNumberFormat="1" applyFont="1" applyBorder="1">
      <alignment vertical="center"/>
    </xf>
    <xf numFmtId="178" fontId="2" fillId="0" borderId="90" xfId="0" applyNumberFormat="1" applyFont="1" applyBorder="1">
      <alignment vertical="center"/>
    </xf>
    <xf numFmtId="0" fontId="12" fillId="0" borderId="37" xfId="0" applyFont="1" applyBorder="1" applyAlignment="1">
      <alignment vertical="center" wrapText="1"/>
    </xf>
    <xf numFmtId="178" fontId="2" fillId="3" borderId="14" xfId="0" applyNumberFormat="1" applyFont="1" applyFill="1" applyBorder="1">
      <alignment vertical="center"/>
    </xf>
    <xf numFmtId="178" fontId="13" fillId="3" borderId="91" xfId="0" applyNumberFormat="1" applyFont="1" applyFill="1" applyBorder="1">
      <alignment vertical="center"/>
    </xf>
    <xf numFmtId="178" fontId="2" fillId="3" borderId="92" xfId="0" applyNumberFormat="1" applyFont="1" applyFill="1" applyBorder="1">
      <alignment vertical="center"/>
    </xf>
    <xf numFmtId="0" fontId="9" fillId="3" borderId="58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2" fillId="3" borderId="63" xfId="0" applyNumberFormat="1" applyFont="1" applyFill="1" applyBorder="1" applyAlignment="1">
      <alignment horizontal="center" vertical="center"/>
    </xf>
    <xf numFmtId="178" fontId="2" fillId="3" borderId="58" xfId="0" applyNumberFormat="1" applyFont="1" applyFill="1" applyBorder="1" applyAlignment="1">
      <alignment horizontal="center" vertical="center"/>
    </xf>
    <xf numFmtId="178" fontId="13" fillId="3" borderId="62" xfId="0" applyNumberFormat="1" applyFont="1" applyFill="1" applyBorder="1">
      <alignment vertical="center"/>
    </xf>
    <xf numFmtId="0" fontId="0" fillId="0" borderId="59" xfId="0" applyBorder="1">
      <alignment vertical="center"/>
    </xf>
    <xf numFmtId="178" fontId="2" fillId="3" borderId="63" xfId="0" applyNumberFormat="1" applyFont="1" applyFill="1" applyBorder="1">
      <alignment vertical="center"/>
    </xf>
    <xf numFmtId="0" fontId="0" fillId="0" borderId="58" xfId="0" applyBorder="1">
      <alignment vertical="center"/>
    </xf>
    <xf numFmtId="178" fontId="13" fillId="3" borderId="62" xfId="0" applyNumberFormat="1" applyFont="1" applyFill="1" applyBorder="1" applyAlignment="1">
      <alignment horizontal="center" vertical="center"/>
    </xf>
    <xf numFmtId="178" fontId="13" fillId="3" borderId="59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9" fontId="2" fillId="3" borderId="63" xfId="1" applyFont="1" applyFill="1" applyBorder="1" applyAlignment="1">
      <alignment horizontal="center" vertical="center"/>
    </xf>
    <xf numFmtId="9" fontId="2" fillId="3" borderId="64" xfId="1" applyFont="1" applyFill="1" applyBorder="1" applyAlignment="1">
      <alignment horizontal="center" vertical="center"/>
    </xf>
    <xf numFmtId="178" fontId="2" fillId="0" borderId="29" xfId="0" applyNumberFormat="1" applyFont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8" fontId="2" fillId="0" borderId="38" xfId="0" applyNumberFormat="1" applyFont="1" applyBorder="1">
      <alignment vertical="center"/>
    </xf>
    <xf numFmtId="0" fontId="0" fillId="0" borderId="39" xfId="0" applyBorder="1">
      <alignment vertical="center"/>
    </xf>
    <xf numFmtId="178" fontId="2" fillId="0" borderId="29" xfId="0" applyNumberFormat="1" applyFont="1" applyBorder="1">
      <alignment vertical="center"/>
    </xf>
    <xf numFmtId="0" fontId="0" fillId="0" borderId="26" xfId="0" applyBorder="1">
      <alignment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0" borderId="39" xfId="0" applyNumberFormat="1" applyFont="1" applyBorder="1" applyAlignment="1">
      <alignment horizontal="center" vertical="center"/>
    </xf>
    <xf numFmtId="178" fontId="2" fillId="2" borderId="24" xfId="0" applyNumberFormat="1" applyFont="1" applyFill="1" applyBorder="1" applyAlignment="1">
      <alignment horizontal="center" vertical="center"/>
    </xf>
    <xf numFmtId="178" fontId="2" fillId="2" borderId="21" xfId="0" applyNumberFormat="1" applyFont="1" applyFill="1" applyBorder="1" applyAlignment="1">
      <alignment horizontal="center" vertical="center"/>
    </xf>
    <xf numFmtId="178" fontId="2" fillId="2" borderId="19" xfId="0" applyNumberFormat="1" applyFont="1" applyFill="1" applyBorder="1">
      <alignment vertical="center"/>
    </xf>
    <xf numFmtId="0" fontId="0" fillId="2" borderId="36" xfId="0" applyFill="1" applyBorder="1">
      <alignment vertical="center"/>
    </xf>
    <xf numFmtId="178" fontId="2" fillId="2" borderId="24" xfId="0" applyNumberFormat="1" applyFont="1" applyFill="1" applyBorder="1">
      <alignment vertical="center"/>
    </xf>
    <xf numFmtId="0" fontId="0" fillId="2" borderId="21" xfId="0" applyFill="1" applyBorder="1">
      <alignment vertical="center"/>
    </xf>
    <xf numFmtId="178" fontId="2" fillId="2" borderId="19" xfId="0" applyNumberFormat="1" applyFont="1" applyFill="1" applyBorder="1" applyAlignment="1">
      <alignment horizontal="center" vertical="center"/>
    </xf>
    <xf numFmtId="178" fontId="2" fillId="2" borderId="36" xfId="0" applyNumberFormat="1" applyFont="1" applyFill="1" applyBorder="1" applyAlignment="1">
      <alignment horizontal="center" vertical="center"/>
    </xf>
    <xf numFmtId="9" fontId="2" fillId="0" borderId="3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9" xfId="0" applyNumberFormat="1" applyFont="1" applyBorder="1">
      <alignment vertical="center"/>
    </xf>
    <xf numFmtId="0" fontId="0" fillId="0" borderId="36" xfId="0" applyBorder="1">
      <alignment vertical="center"/>
    </xf>
    <xf numFmtId="178" fontId="2" fillId="0" borderId="24" xfId="0" applyNumberFormat="1" applyFont="1" applyBorder="1">
      <alignment vertical="center"/>
    </xf>
    <xf numFmtId="0" fontId="0" fillId="0" borderId="21" xfId="0" applyBorder="1">
      <alignment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78" fontId="2" fillId="0" borderId="32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0" fontId="0" fillId="0" borderId="30" xfId="0" applyBorder="1">
      <alignment vertical="center"/>
    </xf>
    <xf numFmtId="178" fontId="2" fillId="0" borderId="32" xfId="0" applyNumberFormat="1" applyFont="1" applyBorder="1">
      <alignment vertical="center"/>
    </xf>
    <xf numFmtId="0" fontId="0" fillId="0" borderId="5" xfId="0" applyBorder="1">
      <alignment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184" fontId="2" fillId="0" borderId="45" xfId="0" applyNumberFormat="1" applyFont="1" applyBorder="1" applyAlignment="1">
      <alignment horizontal="center" vertical="center"/>
    </xf>
    <xf numFmtId="184" fontId="2" fillId="0" borderId="72" xfId="0" applyNumberFormat="1" applyFont="1" applyBorder="1" applyAlignment="1">
      <alignment horizontal="center" vertical="center"/>
    </xf>
    <xf numFmtId="184" fontId="2" fillId="0" borderId="43" xfId="0" applyNumberFormat="1" applyFont="1" applyBorder="1" applyAlignment="1">
      <alignment horizontal="center" vertical="center"/>
    </xf>
    <xf numFmtId="184" fontId="0" fillId="0" borderId="72" xfId="0" applyNumberFormat="1" applyBorder="1" applyAlignment="1">
      <alignment horizontal="center" vertical="center"/>
    </xf>
    <xf numFmtId="184" fontId="0" fillId="0" borderId="43" xfId="0" applyNumberFormat="1" applyBorder="1" applyAlignment="1">
      <alignment horizontal="center" vertical="center"/>
    </xf>
    <xf numFmtId="180" fontId="9" fillId="0" borderId="65" xfId="0" applyNumberFormat="1" applyFont="1" applyBorder="1" applyAlignment="1">
      <alignment horizontal="left" vertical="center"/>
    </xf>
    <xf numFmtId="180" fontId="9" fillId="0" borderId="14" xfId="0" applyNumberFormat="1" applyFont="1" applyBorder="1" applyAlignment="1">
      <alignment horizontal="left" vertical="center"/>
    </xf>
    <xf numFmtId="184" fontId="2" fillId="0" borderId="81" xfId="0" applyNumberFormat="1" applyFont="1" applyBorder="1" applyAlignment="1">
      <alignment horizontal="center" vertical="center"/>
    </xf>
    <xf numFmtId="184" fontId="0" fillId="0" borderId="82" xfId="0" applyNumberFormat="1" applyBorder="1" applyAlignment="1">
      <alignment horizontal="center" vertical="center"/>
    </xf>
    <xf numFmtId="184" fontId="0" fillId="0" borderId="51" xfId="0" applyNumberFormat="1" applyBorder="1" applyAlignment="1">
      <alignment horizontal="center" vertical="center"/>
    </xf>
    <xf numFmtId="184" fontId="2" fillId="0" borderId="57" xfId="0" applyNumberFormat="1" applyFon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2" fillId="2" borderId="81" xfId="0" applyNumberFormat="1" applyFont="1" applyFill="1" applyBorder="1" applyAlignment="1">
      <alignment horizontal="center" vertical="center"/>
    </xf>
    <xf numFmtId="184" fontId="0" fillId="2" borderId="82" xfId="0" applyNumberFormat="1" applyFill="1" applyBorder="1" applyAlignment="1">
      <alignment horizontal="center" vertical="center"/>
    </xf>
    <xf numFmtId="184" fontId="0" fillId="2" borderId="51" xfId="0" applyNumberFormat="1" applyFill="1" applyBorder="1" applyAlignment="1">
      <alignment horizontal="center" vertical="center"/>
    </xf>
    <xf numFmtId="184" fontId="2" fillId="2" borderId="45" xfId="0" applyNumberFormat="1" applyFont="1" applyFill="1" applyBorder="1" applyAlignment="1">
      <alignment horizontal="center" vertical="center"/>
    </xf>
    <xf numFmtId="184" fontId="2" fillId="2" borderId="72" xfId="0" applyNumberFormat="1" applyFont="1" applyFill="1" applyBorder="1" applyAlignment="1">
      <alignment horizontal="center" vertical="center"/>
    </xf>
    <xf numFmtId="184" fontId="0" fillId="2" borderId="72" xfId="0" applyNumberFormat="1" applyFill="1" applyBorder="1" applyAlignment="1">
      <alignment horizontal="center" vertical="center"/>
    </xf>
    <xf numFmtId="184" fontId="0" fillId="2" borderId="43" xfId="0" applyNumberFormat="1" applyFill="1" applyBorder="1" applyAlignment="1">
      <alignment horizontal="center" vertical="center"/>
    </xf>
    <xf numFmtId="184" fontId="2" fillId="2" borderId="48" xfId="0" applyNumberFormat="1" applyFont="1" applyFill="1" applyBorder="1" applyAlignment="1">
      <alignment horizontal="center" vertical="center"/>
    </xf>
    <xf numFmtId="184" fontId="0" fillId="2" borderId="80" xfId="0" applyNumberFormat="1" applyFill="1" applyBorder="1" applyAlignment="1">
      <alignment horizontal="center" vertical="center"/>
    </xf>
    <xf numFmtId="184" fontId="0" fillId="2" borderId="46" xfId="0" applyNumberFormat="1" applyFill="1" applyBorder="1" applyAlignment="1">
      <alignment horizontal="center" vertical="center"/>
    </xf>
    <xf numFmtId="184" fontId="2" fillId="2" borderId="43" xfId="0" applyNumberFormat="1" applyFont="1" applyFill="1" applyBorder="1" applyAlignment="1">
      <alignment horizontal="center" vertical="center"/>
    </xf>
    <xf numFmtId="180" fontId="9" fillId="0" borderId="25" xfId="0" applyNumberFormat="1" applyFont="1" applyBorder="1" applyAlignment="1">
      <alignment horizontal="left" vertical="center"/>
    </xf>
    <xf numFmtId="184" fontId="2" fillId="0" borderId="48" xfId="0" applyNumberFormat="1" applyFont="1" applyBorder="1" applyAlignment="1">
      <alignment horizontal="center" vertical="center"/>
    </xf>
    <xf numFmtId="184" fontId="0" fillId="0" borderId="80" xfId="0" applyNumberFormat="1" applyBorder="1" applyAlignment="1">
      <alignment horizontal="center" vertical="center"/>
    </xf>
    <xf numFmtId="184" fontId="0" fillId="0" borderId="46" xfId="0" applyNumberFormat="1" applyBorder="1" applyAlignment="1">
      <alignment horizontal="center" vertical="center"/>
    </xf>
    <xf numFmtId="180" fontId="9" fillId="2" borderId="65" xfId="0" applyNumberFormat="1" applyFont="1" applyFill="1" applyBorder="1" applyAlignment="1">
      <alignment horizontal="left" vertical="center"/>
    </xf>
    <xf numFmtId="180" fontId="9" fillId="2" borderId="25" xfId="0" applyNumberFormat="1" applyFont="1" applyFill="1" applyBorder="1" applyAlignment="1">
      <alignment horizontal="left" vertical="center"/>
    </xf>
    <xf numFmtId="182" fontId="9" fillId="2" borderId="63" xfId="0" applyNumberFormat="1" applyFont="1" applyFill="1" applyBorder="1" applyAlignment="1">
      <alignment horizontal="right" vertical="center"/>
    </xf>
    <xf numFmtId="0" fontId="0" fillId="2" borderId="58" xfId="0" applyFill="1" applyBorder="1" applyAlignment="1">
      <alignment horizontal="right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0" fillId="2" borderId="64" xfId="0" applyFill="1" applyBorder="1" applyAlignment="1">
      <alignment horizontal="right" vertical="center"/>
    </xf>
    <xf numFmtId="184" fontId="2" fillId="0" borderId="4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6" fontId="2" fillId="0" borderId="50" xfId="0" applyNumberFormat="1" applyFont="1" applyBorder="1" applyAlignment="1">
      <alignment horizontal="left" vertical="center"/>
    </xf>
    <xf numFmtId="176" fontId="2" fillId="0" borderId="51" xfId="0" applyNumberFormat="1" applyFont="1" applyBorder="1" applyAlignment="1">
      <alignment horizontal="left" vertical="center"/>
    </xf>
    <xf numFmtId="0" fontId="0" fillId="0" borderId="52" xfId="0" applyBorder="1">
      <alignment vertical="center"/>
    </xf>
    <xf numFmtId="176" fontId="2" fillId="0" borderId="43" xfId="0" applyNumberFormat="1" applyFont="1" applyBorder="1" applyAlignment="1">
      <alignment horizontal="left" vertical="center"/>
    </xf>
    <xf numFmtId="176" fontId="2" fillId="2" borderId="43" xfId="0" applyNumberFormat="1" applyFont="1" applyFill="1" applyBorder="1" applyAlignment="1">
      <alignment horizontal="left" vertical="center"/>
    </xf>
    <xf numFmtId="0" fontId="0" fillId="2" borderId="44" xfId="0" applyFill="1" applyBorder="1">
      <alignment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0" fontId="0" fillId="0" borderId="54" xfId="0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80" fontId="2" fillId="2" borderId="45" xfId="0" applyNumberFormat="1" applyFont="1" applyFill="1" applyBorder="1" applyAlignment="1">
      <alignment horizontal="center" vertical="center" wrapText="1"/>
    </xf>
    <xf numFmtId="180" fontId="2" fillId="2" borderId="43" xfId="0" applyNumberFormat="1" applyFont="1" applyFill="1" applyBorder="1" applyAlignment="1">
      <alignment horizontal="center" vertical="center"/>
    </xf>
    <xf numFmtId="180" fontId="2" fillId="0" borderId="46" xfId="0" applyNumberFormat="1" applyFont="1" applyBorder="1" applyAlignment="1">
      <alignment horizontal="left" vertical="center"/>
    </xf>
    <xf numFmtId="180" fontId="2" fillId="0" borderId="47" xfId="0" applyNumberFormat="1" applyFont="1" applyBorder="1" applyAlignment="1">
      <alignment horizontal="left" vertical="center"/>
    </xf>
    <xf numFmtId="180" fontId="2" fillId="0" borderId="48" xfId="0" applyNumberFormat="1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76" fontId="2" fillId="0" borderId="49" xfId="0" applyNumberFormat="1" applyFont="1" applyBorder="1" applyAlignment="1">
      <alignment horizontal="left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41" xfId="0" applyNumberFormat="1" applyFont="1" applyBorder="1" applyAlignment="1">
      <alignment horizontal="left" vertical="center"/>
    </xf>
    <xf numFmtId="180" fontId="2" fillId="0" borderId="42" xfId="0" applyNumberFormat="1" applyFont="1" applyBorder="1" applyAlignment="1">
      <alignment horizontal="center" vertical="center" wrapText="1"/>
    </xf>
    <xf numFmtId="180" fontId="2" fillId="0" borderId="1" xfId="0" applyNumberFormat="1" applyFont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left" vertical="center"/>
    </xf>
    <xf numFmtId="180" fontId="2" fillId="2" borderId="44" xfId="0" applyNumberFormat="1" applyFont="1" applyFill="1" applyBorder="1" applyAlignment="1">
      <alignment horizontal="left" vertical="center"/>
    </xf>
    <xf numFmtId="180" fontId="2" fillId="2" borderId="45" xfId="0" applyNumberFormat="1" applyFont="1" applyFill="1" applyBorder="1" applyAlignment="1">
      <alignment horizontal="center" vertical="center"/>
    </xf>
    <xf numFmtId="180" fontId="2" fillId="0" borderId="43" xfId="0" applyNumberFormat="1" applyFont="1" applyBorder="1" applyAlignment="1">
      <alignment horizontal="left" vertical="center"/>
    </xf>
    <xf numFmtId="180" fontId="2" fillId="0" borderId="44" xfId="0" applyNumberFormat="1" applyFont="1" applyBorder="1" applyAlignment="1">
      <alignment horizontal="left" vertical="center"/>
    </xf>
    <xf numFmtId="180" fontId="2" fillId="0" borderId="45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76" fontId="2" fillId="0" borderId="46" xfId="0" applyNumberFormat="1" applyFont="1" applyBorder="1" applyAlignment="1">
      <alignment horizontal="left" vertical="center"/>
    </xf>
    <xf numFmtId="0" fontId="0" fillId="0" borderId="47" xfId="0" applyBorder="1">
      <alignment vertical="center"/>
    </xf>
    <xf numFmtId="0" fontId="0" fillId="0" borderId="53" xfId="0" applyBorder="1">
      <alignment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83" fontId="9" fillId="0" borderId="6" xfId="0" applyNumberFormat="1" applyFont="1" applyBorder="1" applyAlignment="1">
      <alignment horizontal="center" vertical="center"/>
    </xf>
    <xf numFmtId="183" fontId="9" fillId="0" borderId="4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7" fillId="2" borderId="19" xfId="0" applyNumberFormat="1" applyFont="1" applyFill="1" applyBorder="1" applyAlignment="1">
      <alignment horizontal="center" vertical="center"/>
    </xf>
    <xf numFmtId="178" fontId="7" fillId="2" borderId="36" xfId="0" applyNumberFormat="1" applyFont="1" applyFill="1" applyBorder="1" applyAlignment="1">
      <alignment horizontal="center" vertic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80" fontId="7" fillId="0" borderId="17" xfId="0" applyNumberFormat="1" applyFont="1" applyBorder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55" fontId="6" fillId="0" borderId="9" xfId="0" applyNumberFormat="1" applyFont="1" applyBorder="1" applyAlignment="1">
      <alignment horizontal="center" vertical="center"/>
    </xf>
    <xf numFmtId="55" fontId="6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80" fontId="2" fillId="0" borderId="42" xfId="0" applyNumberFormat="1" applyFont="1" applyBorder="1" applyAlignment="1">
      <alignment horizontal="center" vertical="center"/>
    </xf>
    <xf numFmtId="178" fontId="2" fillId="2" borderId="20" xfId="0" applyNumberFormat="1" applyFont="1" applyFill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176" fontId="2" fillId="0" borderId="3" xfId="2" applyNumberFormat="1" applyFont="1" applyBorder="1" applyAlignment="1">
      <alignment horizontal="left" vertical="center"/>
    </xf>
    <xf numFmtId="176" fontId="2" fillId="0" borderId="1" xfId="2" applyNumberFormat="1" applyFont="1" applyBorder="1" applyAlignment="1">
      <alignment horizontal="left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55" fontId="6" fillId="0" borderId="9" xfId="2" applyNumberFormat="1" applyFont="1" applyBorder="1" applyAlignment="1">
      <alignment horizontal="center" vertical="center"/>
    </xf>
    <xf numFmtId="55" fontId="6" fillId="0" borderId="7" xfId="2" applyNumberFormat="1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2" fillId="0" borderId="11" xfId="2" applyFont="1" applyBorder="1" applyAlignment="1">
      <alignment horizontal="center" vertical="center"/>
    </xf>
    <xf numFmtId="0" fontId="2" fillId="0" borderId="12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2" fillId="0" borderId="13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 vertical="center"/>
    </xf>
    <xf numFmtId="0" fontId="2" fillId="0" borderId="15" xfId="2" applyFont="1" applyBorder="1" applyAlignment="1">
      <alignment horizontal="center" vertical="center"/>
    </xf>
    <xf numFmtId="0" fontId="2" fillId="0" borderId="16" xfId="2" applyFont="1" applyBorder="1">
      <alignment vertical="center"/>
    </xf>
    <xf numFmtId="0" fontId="2" fillId="0" borderId="17" xfId="2" applyFont="1" applyBorder="1">
      <alignment vertical="center"/>
    </xf>
    <xf numFmtId="0" fontId="6" fillId="2" borderId="17" xfId="2" applyFont="1" applyFill="1" applyBorder="1" applyAlignment="1">
      <alignment horizontal="center" vertical="center"/>
    </xf>
    <xf numFmtId="0" fontId="8" fillId="0" borderId="18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24" xfId="2" applyFont="1" applyBorder="1" applyAlignment="1">
      <alignment horizontal="center" vertical="center"/>
    </xf>
    <xf numFmtId="0" fontId="9" fillId="0" borderId="25" xfId="2" applyFont="1" applyBorder="1" applyAlignment="1">
      <alignment horizontal="center" vertical="center"/>
    </xf>
    <xf numFmtId="0" fontId="9" fillId="0" borderId="22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9" fillId="2" borderId="26" xfId="2" applyFont="1" applyFill="1" applyBorder="1">
      <alignment vertical="center"/>
    </xf>
    <xf numFmtId="178" fontId="9" fillId="2" borderId="27" xfId="2" applyNumberFormat="1" applyFont="1" applyFill="1" applyBorder="1">
      <alignment vertical="center"/>
    </xf>
    <xf numFmtId="178" fontId="9" fillId="2" borderId="28" xfId="2" applyNumberFormat="1" applyFont="1" applyFill="1" applyBorder="1">
      <alignment vertical="center"/>
    </xf>
    <xf numFmtId="178" fontId="9" fillId="2" borderId="29" xfId="2" applyNumberFormat="1" applyFont="1" applyFill="1" applyBorder="1" applyAlignment="1">
      <alignment horizontal="center" vertical="center"/>
    </xf>
    <xf numFmtId="178" fontId="9" fillId="2" borderId="26" xfId="2" applyNumberFormat="1" applyFont="1" applyFill="1" applyBorder="1" applyAlignment="1">
      <alignment horizontal="center" vertical="center"/>
    </xf>
    <xf numFmtId="179" fontId="10" fillId="2" borderId="27" xfId="2" applyNumberFormat="1" applyFont="1" applyFill="1" applyBorder="1">
      <alignment vertical="center"/>
    </xf>
    <xf numFmtId="178" fontId="10" fillId="2" borderId="28" xfId="2" applyNumberFormat="1" applyFont="1" applyFill="1" applyBorder="1">
      <alignment vertical="center"/>
    </xf>
    <xf numFmtId="179" fontId="10" fillId="2" borderId="28" xfId="2" applyNumberFormat="1" applyFont="1" applyFill="1" applyBorder="1">
      <alignment vertical="center"/>
    </xf>
    <xf numFmtId="178" fontId="10" fillId="2" borderId="29" xfId="2" applyNumberFormat="1" applyFont="1" applyFill="1" applyBorder="1">
      <alignment vertical="center"/>
    </xf>
    <xf numFmtId="0" fontId="7" fillId="0" borderId="0" xfId="2" applyFont="1" applyAlignment="1"/>
    <xf numFmtId="180" fontId="7" fillId="0" borderId="17" xfId="2" applyNumberFormat="1" applyFont="1" applyBorder="1" applyAlignment="1">
      <alignment horizontal="left"/>
    </xf>
    <xf numFmtId="0" fontId="7" fillId="0" borderId="13" xfId="2" applyFont="1" applyBorder="1" applyAlignment="1">
      <alignment horizontal="center"/>
    </xf>
    <xf numFmtId="0" fontId="9" fillId="0" borderId="5" xfId="2" applyFont="1" applyBorder="1" applyAlignment="1">
      <alignment horizontal="center" vertical="center"/>
    </xf>
    <xf numFmtId="178" fontId="7" fillId="0" borderId="6" xfId="2" applyNumberFormat="1" applyFont="1" applyBorder="1" applyAlignment="1">
      <alignment horizontal="center" vertical="center"/>
    </xf>
    <xf numFmtId="178" fontId="7" fillId="0" borderId="30" xfId="2" applyNumberFormat="1" applyFont="1" applyBorder="1" applyAlignment="1">
      <alignment horizontal="center" vertical="center"/>
    </xf>
    <xf numFmtId="49" fontId="7" fillId="0" borderId="31" xfId="2" applyNumberFormat="1" applyFont="1" applyBorder="1" applyAlignment="1">
      <alignment horizontal="center" vertical="center"/>
    </xf>
    <xf numFmtId="49" fontId="7" fillId="0" borderId="32" xfId="2" applyNumberFormat="1" applyFont="1" applyBorder="1" applyAlignment="1">
      <alignment horizontal="center" vertical="center"/>
    </xf>
    <xf numFmtId="49" fontId="7" fillId="0" borderId="5" xfId="2" applyNumberFormat="1" applyFont="1" applyBorder="1" applyAlignment="1">
      <alignment horizontal="center" vertical="center"/>
    </xf>
    <xf numFmtId="181" fontId="11" fillId="0" borderId="33" xfId="2" applyNumberFormat="1" applyFont="1" applyBorder="1">
      <alignment vertical="center"/>
    </xf>
    <xf numFmtId="182" fontId="11" fillId="0" borderId="30" xfId="2" applyNumberFormat="1" applyFont="1" applyBorder="1">
      <alignment vertical="center"/>
    </xf>
    <xf numFmtId="181" fontId="11" fillId="0" borderId="31" xfId="2" applyNumberFormat="1" applyFont="1" applyBorder="1">
      <alignment vertical="center"/>
    </xf>
    <xf numFmtId="182" fontId="11" fillId="0" borderId="4" xfId="2" applyNumberFormat="1" applyFont="1" applyBorder="1">
      <alignment vertical="center"/>
    </xf>
    <xf numFmtId="182" fontId="11" fillId="0" borderId="5" xfId="2" applyNumberFormat="1" applyFont="1" applyBorder="1">
      <alignment vertical="center"/>
    </xf>
    <xf numFmtId="0" fontId="2" fillId="0" borderId="34" xfId="2" applyFont="1" applyBorder="1" applyAlignment="1">
      <alignment horizontal="center" vertical="center"/>
    </xf>
    <xf numFmtId="0" fontId="2" fillId="0" borderId="35" xfId="2" applyFont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178" fontId="7" fillId="2" borderId="19" xfId="2" applyNumberFormat="1" applyFont="1" applyFill="1" applyBorder="1" applyAlignment="1">
      <alignment horizontal="center" vertical="center"/>
    </xf>
    <xf numFmtId="178" fontId="7" fillId="2" borderId="36" xfId="2" applyNumberFormat="1" applyFont="1" applyFill="1" applyBorder="1" applyAlignment="1">
      <alignment horizontal="center" vertical="center"/>
    </xf>
    <xf numFmtId="49" fontId="7" fillId="2" borderId="23" xfId="2" applyNumberFormat="1" applyFont="1" applyFill="1" applyBorder="1" applyAlignment="1">
      <alignment horizontal="center" vertical="center"/>
    </xf>
    <xf numFmtId="49" fontId="7" fillId="2" borderId="24" xfId="2" applyNumberFormat="1" applyFont="1" applyFill="1" applyBorder="1" applyAlignment="1">
      <alignment horizontal="center" vertical="center"/>
    </xf>
    <xf numFmtId="49" fontId="7" fillId="2" borderId="21" xfId="2" applyNumberFormat="1" applyFont="1" applyFill="1" applyBorder="1" applyAlignment="1">
      <alignment horizontal="center" vertical="center"/>
    </xf>
    <xf numFmtId="181" fontId="11" fillId="2" borderId="22" xfId="2" applyNumberFormat="1" applyFont="1" applyFill="1" applyBorder="1">
      <alignment vertical="center"/>
    </xf>
    <xf numFmtId="182" fontId="11" fillId="2" borderId="36" xfId="2" applyNumberFormat="1" applyFont="1" applyFill="1" applyBorder="1">
      <alignment vertical="center"/>
    </xf>
    <xf numFmtId="181" fontId="11" fillId="2" borderId="23" xfId="2" applyNumberFormat="1" applyFont="1" applyFill="1" applyBorder="1">
      <alignment vertical="center"/>
    </xf>
    <xf numFmtId="182" fontId="11" fillId="2" borderId="20" xfId="2" applyNumberFormat="1" applyFont="1" applyFill="1" applyBorder="1">
      <alignment vertical="center"/>
    </xf>
    <xf numFmtId="182" fontId="11" fillId="2" borderId="21" xfId="2" applyNumberFormat="1" applyFont="1" applyFill="1" applyBorder="1">
      <alignment vertical="center"/>
    </xf>
    <xf numFmtId="0" fontId="2" fillId="2" borderId="19" xfId="2" applyFont="1" applyFill="1" applyBorder="1" applyAlignment="1">
      <alignment horizontal="center" vertical="center"/>
    </xf>
    <xf numFmtId="0" fontId="2" fillId="2" borderId="20" xfId="2" applyFont="1" applyFill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178" fontId="7" fillId="0" borderId="19" xfId="2" applyNumberFormat="1" applyFont="1" applyBorder="1" applyAlignment="1">
      <alignment horizontal="center" vertical="center"/>
    </xf>
    <xf numFmtId="178" fontId="7" fillId="0" borderId="36" xfId="2" applyNumberFormat="1" applyFont="1" applyBorder="1" applyAlignment="1">
      <alignment horizontal="center" vertical="center"/>
    </xf>
    <xf numFmtId="49" fontId="7" fillId="0" borderId="23" xfId="2" applyNumberFormat="1" applyFont="1" applyBorder="1" applyAlignment="1">
      <alignment horizontal="center" vertical="center"/>
    </xf>
    <xf numFmtId="49" fontId="7" fillId="0" borderId="24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181" fontId="11" fillId="0" borderId="22" xfId="2" applyNumberFormat="1" applyFont="1" applyBorder="1">
      <alignment vertical="center"/>
    </xf>
    <xf numFmtId="182" fontId="11" fillId="0" borderId="36" xfId="2" applyNumberFormat="1" applyFont="1" applyBorder="1">
      <alignment vertical="center"/>
    </xf>
    <xf numFmtId="181" fontId="11" fillId="0" borderId="23" xfId="2" applyNumberFormat="1" applyFont="1" applyBorder="1">
      <alignment vertical="center"/>
    </xf>
    <xf numFmtId="182" fontId="11" fillId="0" borderId="20" xfId="2" applyNumberFormat="1" applyFont="1" applyBorder="1">
      <alignment vertical="center"/>
    </xf>
    <xf numFmtId="182" fontId="11" fillId="0" borderId="21" xfId="2" applyNumberFormat="1" applyFont="1" applyBorder="1">
      <alignment vertical="center"/>
    </xf>
    <xf numFmtId="0" fontId="2" fillId="0" borderId="19" xfId="2" applyFont="1" applyBorder="1" applyAlignment="1">
      <alignment horizontal="center" vertical="center"/>
    </xf>
    <xf numFmtId="0" fontId="2" fillId="0" borderId="20" xfId="2" applyFont="1" applyBorder="1" applyAlignment="1">
      <alignment horizontal="center" vertical="center"/>
    </xf>
    <xf numFmtId="0" fontId="2" fillId="0" borderId="37" xfId="2" applyFont="1" applyBorder="1">
      <alignment vertical="center"/>
    </xf>
    <xf numFmtId="0" fontId="2" fillId="0" borderId="13" xfId="2" applyFont="1" applyBorder="1">
      <alignment vertical="center"/>
    </xf>
    <xf numFmtId="0" fontId="9" fillId="0" borderId="26" xfId="2" applyFont="1" applyBorder="1" applyAlignment="1">
      <alignment horizontal="center" vertical="center"/>
    </xf>
    <xf numFmtId="178" fontId="7" fillId="0" borderId="38" xfId="2" applyNumberFormat="1" applyFont="1" applyBorder="1" applyAlignment="1">
      <alignment horizontal="center" vertical="center"/>
    </xf>
    <xf numFmtId="178" fontId="7" fillId="0" borderId="39" xfId="2" applyNumberFormat="1" applyFont="1" applyBorder="1" applyAlignment="1">
      <alignment horizontal="center" vertical="center"/>
    </xf>
    <xf numFmtId="49" fontId="7" fillId="0" borderId="28" xfId="2" applyNumberFormat="1" applyFont="1" applyBorder="1" applyAlignment="1">
      <alignment horizontal="center" vertical="center"/>
    </xf>
    <xf numFmtId="49" fontId="7" fillId="0" borderId="29" xfId="2" applyNumberFormat="1" applyFont="1" applyBorder="1" applyAlignment="1">
      <alignment horizontal="center" vertical="center"/>
    </xf>
    <xf numFmtId="49" fontId="7" fillId="0" borderId="26" xfId="2" applyNumberFormat="1" applyFont="1" applyBorder="1" applyAlignment="1">
      <alignment horizontal="center" vertical="center"/>
    </xf>
    <xf numFmtId="181" fontId="11" fillId="0" borderId="27" xfId="2" applyNumberFormat="1" applyFont="1" applyBorder="1">
      <alignment vertical="center"/>
    </xf>
    <xf numFmtId="182" fontId="11" fillId="0" borderId="39" xfId="2" applyNumberFormat="1" applyFont="1" applyBorder="1">
      <alignment vertical="center"/>
    </xf>
    <xf numFmtId="181" fontId="11" fillId="0" borderId="28" xfId="2" applyNumberFormat="1" applyFont="1" applyBorder="1">
      <alignment vertical="center"/>
    </xf>
    <xf numFmtId="182" fontId="11" fillId="0" borderId="40" xfId="2" applyNumberFormat="1" applyFont="1" applyBorder="1">
      <alignment vertical="center"/>
    </xf>
    <xf numFmtId="182" fontId="11" fillId="0" borderId="26" xfId="2" applyNumberFormat="1" applyFont="1" applyBorder="1">
      <alignment vertical="center"/>
    </xf>
    <xf numFmtId="0" fontId="2" fillId="0" borderId="38" xfId="2" applyFont="1" applyBorder="1" applyAlignment="1">
      <alignment horizontal="center" vertical="center"/>
    </xf>
    <xf numFmtId="0" fontId="2" fillId="0" borderId="40" xfId="2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6" xfId="2" applyFont="1" applyFill="1" applyBorder="1" applyAlignment="1">
      <alignment horizontal="center" vertical="center"/>
    </xf>
    <xf numFmtId="183" fontId="9" fillId="0" borderId="6" xfId="2" applyNumberFormat="1" applyFont="1" applyBorder="1" applyAlignment="1">
      <alignment horizontal="center" vertical="center"/>
    </xf>
    <xf numFmtId="183" fontId="9" fillId="0" borderId="4" xfId="2" applyNumberFormat="1" applyFont="1" applyBorder="1" applyAlignment="1">
      <alignment horizontal="center" vertical="center"/>
    </xf>
    <xf numFmtId="0" fontId="9" fillId="2" borderId="40" xfId="2" applyFont="1" applyFill="1" applyBorder="1" applyAlignment="1">
      <alignment horizontal="center" vertical="center"/>
    </xf>
    <xf numFmtId="0" fontId="9" fillId="2" borderId="39" xfId="2" applyFont="1" applyFill="1" applyBorder="1" applyAlignment="1">
      <alignment horizontal="center" vertical="center"/>
    </xf>
    <xf numFmtId="0" fontId="9" fillId="2" borderId="40" xfId="2" applyFont="1" applyFill="1" applyBorder="1" applyAlignment="1">
      <alignment horizontal="center" vertical="center"/>
    </xf>
    <xf numFmtId="180" fontId="2" fillId="0" borderId="1" xfId="2" applyNumberFormat="1" applyFont="1" applyBorder="1" applyAlignment="1">
      <alignment horizontal="left" vertical="center"/>
    </xf>
    <xf numFmtId="180" fontId="2" fillId="0" borderId="41" xfId="2" applyNumberFormat="1" applyFont="1" applyBorder="1" applyAlignment="1">
      <alignment horizontal="left" vertical="center"/>
    </xf>
    <xf numFmtId="180" fontId="2" fillId="0" borderId="42" xfId="2" applyNumberFormat="1" applyFont="1" applyBorder="1" applyAlignment="1">
      <alignment horizontal="center" vertical="center"/>
    </xf>
    <xf numFmtId="180" fontId="2" fillId="0" borderId="1" xfId="2" applyNumberFormat="1" applyFont="1" applyBorder="1" applyAlignment="1">
      <alignment horizontal="center" vertical="center"/>
    </xf>
    <xf numFmtId="180" fontId="2" fillId="2" borderId="43" xfId="2" applyNumberFormat="1" applyFont="1" applyFill="1" applyBorder="1" applyAlignment="1">
      <alignment horizontal="left" vertical="center"/>
    </xf>
    <xf numFmtId="180" fontId="2" fillId="2" borderId="44" xfId="2" applyNumberFormat="1" applyFont="1" applyFill="1" applyBorder="1" applyAlignment="1">
      <alignment horizontal="left" vertical="center"/>
    </xf>
    <xf numFmtId="180" fontId="2" fillId="2" borderId="45" xfId="2" applyNumberFormat="1" applyFont="1" applyFill="1" applyBorder="1" applyAlignment="1">
      <alignment horizontal="center" vertical="center"/>
    </xf>
    <xf numFmtId="180" fontId="2" fillId="2" borderId="43" xfId="2" applyNumberFormat="1" applyFont="1" applyFill="1" applyBorder="1" applyAlignment="1">
      <alignment horizontal="center" vertical="center"/>
    </xf>
    <xf numFmtId="180" fontId="2" fillId="0" borderId="43" xfId="2" applyNumberFormat="1" applyFont="1" applyBorder="1" applyAlignment="1">
      <alignment horizontal="left" vertical="center"/>
    </xf>
    <xf numFmtId="180" fontId="2" fillId="0" borderId="44" xfId="2" applyNumberFormat="1" applyFont="1" applyBorder="1" applyAlignment="1">
      <alignment horizontal="left" vertical="center"/>
    </xf>
    <xf numFmtId="180" fontId="2" fillId="0" borderId="45" xfId="2" applyNumberFormat="1" applyFont="1" applyBorder="1" applyAlignment="1">
      <alignment horizontal="center" vertical="center"/>
    </xf>
    <xf numFmtId="180" fontId="2" fillId="0" borderId="43" xfId="2" applyNumberFormat="1" applyFont="1" applyBorder="1" applyAlignment="1">
      <alignment horizontal="center" vertical="center"/>
    </xf>
    <xf numFmtId="180" fontId="2" fillId="0" borderId="46" xfId="2" applyNumberFormat="1" applyFont="1" applyBorder="1" applyAlignment="1">
      <alignment horizontal="left" vertical="center"/>
    </xf>
    <xf numFmtId="180" fontId="2" fillId="0" borderId="47" xfId="2" applyNumberFormat="1" applyFont="1" applyBorder="1" applyAlignment="1">
      <alignment horizontal="left" vertical="center"/>
    </xf>
    <xf numFmtId="180" fontId="2" fillId="0" borderId="48" xfId="2" applyNumberFormat="1" applyFont="1" applyBorder="1" applyAlignment="1">
      <alignment horizontal="center" vertical="center"/>
    </xf>
    <xf numFmtId="180" fontId="2" fillId="0" borderId="46" xfId="2" applyNumberFormat="1" applyFont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176" fontId="2" fillId="0" borderId="49" xfId="2" applyNumberFormat="1" applyFont="1" applyBorder="1" applyAlignment="1">
      <alignment horizontal="left" vertical="center"/>
    </xf>
    <xf numFmtId="176" fontId="2" fillId="0" borderId="50" xfId="2" applyNumberFormat="1" applyFont="1" applyBorder="1" applyAlignment="1">
      <alignment horizontal="left" vertical="center"/>
    </xf>
    <xf numFmtId="176" fontId="2" fillId="0" borderId="51" xfId="2" applyNumberFormat="1" applyFont="1" applyBorder="1" applyAlignment="1">
      <alignment horizontal="left" vertical="center"/>
    </xf>
    <xf numFmtId="176" fontId="2" fillId="0" borderId="13" xfId="2" applyNumberFormat="1" applyFont="1" applyBorder="1" applyAlignment="1">
      <alignment horizontal="left" vertical="center"/>
    </xf>
    <xf numFmtId="0" fontId="9" fillId="2" borderId="17" xfId="2" applyFont="1" applyFill="1" applyBorder="1" applyAlignment="1">
      <alignment horizontal="center" vertical="center"/>
    </xf>
    <xf numFmtId="0" fontId="1" fillId="2" borderId="36" xfId="2" applyFill="1" applyBorder="1">
      <alignment vertical="center"/>
    </xf>
    <xf numFmtId="0" fontId="1" fillId="0" borderId="52" xfId="2" applyBorder="1">
      <alignment vertical="center"/>
    </xf>
    <xf numFmtId="176" fontId="2" fillId="0" borderId="43" xfId="2" applyNumberFormat="1" applyFont="1" applyBorder="1" applyAlignment="1">
      <alignment horizontal="left" vertical="center"/>
    </xf>
    <xf numFmtId="176" fontId="2" fillId="0" borderId="46" xfId="2" applyNumberFormat="1" applyFont="1" applyBorder="1" applyAlignment="1">
      <alignment horizontal="left" vertical="center"/>
    </xf>
    <xf numFmtId="0" fontId="1" fillId="0" borderId="47" xfId="2" applyBorder="1">
      <alignment vertical="center"/>
    </xf>
    <xf numFmtId="0" fontId="1" fillId="0" borderId="53" xfId="2" applyBorder="1">
      <alignment vertical="center"/>
    </xf>
    <xf numFmtId="176" fontId="2" fillId="0" borderId="50" xfId="2" applyNumberFormat="1" applyFont="1" applyBorder="1" applyAlignment="1">
      <alignment horizontal="center" vertical="center"/>
    </xf>
    <xf numFmtId="176" fontId="2" fillId="2" borderId="43" xfId="2" applyNumberFormat="1" applyFont="1" applyFill="1" applyBorder="1" applyAlignment="1">
      <alignment horizontal="left" vertical="center"/>
    </xf>
    <xf numFmtId="0" fontId="1" fillId="2" borderId="44" xfId="2" applyFill="1" applyBorder="1">
      <alignment vertical="center"/>
    </xf>
    <xf numFmtId="176" fontId="2" fillId="2" borderId="43" xfId="2" applyNumberFormat="1" applyFont="1" applyFill="1" applyBorder="1" applyAlignment="1">
      <alignment horizontal="center" vertical="center"/>
    </xf>
    <xf numFmtId="176" fontId="2" fillId="0" borderId="7" xfId="2" applyNumberFormat="1" applyFont="1" applyBorder="1" applyAlignment="1">
      <alignment horizontal="left" vertical="center"/>
    </xf>
    <xf numFmtId="0" fontId="1" fillId="0" borderId="54" xfId="2" applyBorder="1">
      <alignment vertical="center"/>
    </xf>
    <xf numFmtId="176" fontId="2" fillId="0" borderId="7" xfId="2" applyNumberFormat="1" applyFont="1" applyBorder="1" applyAlignment="1">
      <alignment horizontal="center" vertical="center"/>
    </xf>
    <xf numFmtId="0" fontId="9" fillId="2" borderId="55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" fillId="2" borderId="2" xfId="2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56" xfId="2" applyFont="1" applyFill="1" applyBorder="1" applyAlignment="1">
      <alignment horizontal="center" vertical="center"/>
    </xf>
    <xf numFmtId="0" fontId="9" fillId="2" borderId="42" xfId="2" applyFont="1" applyFill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9" fillId="2" borderId="14" xfId="2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54" xfId="2" applyFont="1" applyFill="1" applyBorder="1" applyAlignment="1">
      <alignment horizontal="center" vertical="center"/>
    </xf>
    <xf numFmtId="0" fontId="11" fillId="2" borderId="57" xfId="2" applyFont="1" applyFill="1" applyBorder="1" applyAlignment="1">
      <alignment horizontal="center" vertical="center"/>
    </xf>
    <xf numFmtId="0" fontId="1" fillId="2" borderId="8" xfId="2" applyFill="1" applyBorder="1" applyAlignment="1">
      <alignment horizontal="center" vertical="center"/>
    </xf>
    <xf numFmtId="0" fontId="1" fillId="2" borderId="54" xfId="2" applyFill="1" applyBorder="1" applyAlignment="1">
      <alignment horizontal="center" vertical="center"/>
    </xf>
    <xf numFmtId="0" fontId="11" fillId="2" borderId="8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180" fontId="9" fillId="2" borderId="58" xfId="2" applyNumberFormat="1" applyFont="1" applyFill="1" applyBorder="1">
      <alignment vertical="center"/>
    </xf>
    <xf numFmtId="180" fontId="9" fillId="2" borderId="59" xfId="2" applyNumberFormat="1" applyFont="1" applyFill="1" applyBorder="1" applyAlignment="1">
      <alignment horizontal="center" vertical="center"/>
    </xf>
    <xf numFmtId="180" fontId="9" fillId="2" borderId="60" xfId="2" applyNumberFormat="1" applyFont="1" applyFill="1" applyBorder="1" applyAlignment="1">
      <alignment horizontal="center" vertical="center"/>
    </xf>
    <xf numFmtId="180" fontId="9" fillId="2" borderId="61" xfId="2" applyNumberFormat="1" applyFont="1" applyFill="1" applyBorder="1" applyAlignment="1">
      <alignment horizontal="center" vertical="center"/>
    </xf>
    <xf numFmtId="0" fontId="9" fillId="2" borderId="62" xfId="2" applyFont="1" applyFill="1" applyBorder="1" applyAlignment="1">
      <alignment horizontal="center" vertical="center"/>
    </xf>
    <xf numFmtId="0" fontId="9" fillId="2" borderId="59" xfId="2" applyFont="1" applyFill="1" applyBorder="1" applyAlignment="1">
      <alignment horizontal="center" vertical="center"/>
    </xf>
    <xf numFmtId="182" fontId="9" fillId="2" borderId="63" xfId="2" applyNumberFormat="1" applyFont="1" applyFill="1" applyBorder="1" applyAlignment="1">
      <alignment horizontal="right" vertical="center"/>
    </xf>
    <xf numFmtId="0" fontId="1" fillId="2" borderId="58" xfId="2" applyFill="1" applyBorder="1" applyAlignment="1">
      <alignment horizontal="right" vertical="center"/>
    </xf>
    <xf numFmtId="0" fontId="1" fillId="2" borderId="64" xfId="2" applyFill="1" applyBorder="1" applyAlignment="1">
      <alignment horizontal="right" vertical="center"/>
    </xf>
    <xf numFmtId="180" fontId="9" fillId="0" borderId="65" xfId="2" applyNumberFormat="1" applyFont="1" applyBorder="1" applyAlignment="1">
      <alignment horizontal="left" vertical="center"/>
    </xf>
    <xf numFmtId="180" fontId="2" fillId="0" borderId="66" xfId="2" applyNumberFormat="1" applyFont="1" applyBorder="1" applyAlignment="1">
      <alignment horizontal="left" vertical="center"/>
    </xf>
    <xf numFmtId="180" fontId="2" fillId="0" borderId="67" xfId="2" applyNumberFormat="1" applyFont="1" applyBorder="1" applyAlignment="1">
      <alignment horizontal="left" vertical="center"/>
    </xf>
    <xf numFmtId="182" fontId="2" fillId="0" borderId="68" xfId="2" applyNumberFormat="1" applyFont="1" applyBorder="1" applyAlignment="1">
      <alignment horizontal="right" vertical="center"/>
    </xf>
    <xf numFmtId="180" fontId="2" fillId="0" borderId="66" xfId="2" applyNumberFormat="1" applyFont="1" applyBorder="1" applyAlignment="1">
      <alignment horizontal="center" vertical="center"/>
    </xf>
    <xf numFmtId="179" fontId="2" fillId="0" borderId="51" xfId="2" applyNumberFormat="1" applyFont="1" applyBorder="1" applyAlignment="1">
      <alignment horizontal="center" vertical="center"/>
    </xf>
    <xf numFmtId="184" fontId="2" fillId="0" borderId="42" xfId="2" applyNumberFormat="1" applyFont="1" applyBorder="1" applyAlignment="1">
      <alignment horizontal="center" vertical="center"/>
    </xf>
    <xf numFmtId="184" fontId="1" fillId="0" borderId="2" xfId="2" applyNumberFormat="1" applyBorder="1" applyAlignment="1">
      <alignment horizontal="center" vertical="center"/>
    </xf>
    <xf numFmtId="184" fontId="1" fillId="0" borderId="1" xfId="2" applyNumberFormat="1" applyBorder="1" applyAlignment="1">
      <alignment horizontal="center" vertical="center"/>
    </xf>
    <xf numFmtId="180" fontId="2" fillId="0" borderId="69" xfId="2" applyNumberFormat="1" applyFont="1" applyBorder="1" applyAlignment="1">
      <alignment horizontal="left" vertical="center"/>
    </xf>
    <xf numFmtId="180" fontId="2" fillId="0" borderId="70" xfId="2" applyNumberFormat="1" applyFont="1" applyBorder="1" applyAlignment="1">
      <alignment horizontal="left" vertical="center"/>
    </xf>
    <xf numFmtId="182" fontId="2" fillId="0" borderId="71" xfId="2" applyNumberFormat="1" applyFont="1" applyBorder="1" applyAlignment="1">
      <alignment horizontal="right" vertical="center"/>
    </xf>
    <xf numFmtId="180" fontId="2" fillId="0" borderId="69" xfId="2" applyNumberFormat="1" applyFont="1" applyBorder="1" applyAlignment="1">
      <alignment horizontal="center" vertical="center"/>
    </xf>
    <xf numFmtId="179" fontId="2" fillId="0" borderId="43" xfId="2" applyNumberFormat="1" applyFont="1" applyBorder="1" applyAlignment="1">
      <alignment horizontal="center" vertical="center"/>
    </xf>
    <xf numFmtId="184" fontId="2" fillId="0" borderId="45" xfId="2" applyNumberFormat="1" applyFont="1" applyBorder="1" applyAlignment="1">
      <alignment horizontal="center" vertical="center"/>
    </xf>
    <xf numFmtId="184" fontId="1" fillId="0" borderId="72" xfId="2" applyNumberFormat="1" applyBorder="1" applyAlignment="1">
      <alignment horizontal="center" vertical="center"/>
    </xf>
    <xf numFmtId="184" fontId="1" fillId="0" borderId="43" xfId="2" applyNumberFormat="1" applyBorder="1" applyAlignment="1">
      <alignment horizontal="center" vertical="center"/>
    </xf>
    <xf numFmtId="180" fontId="2" fillId="0" borderId="73" xfId="2" applyNumberFormat="1" applyFont="1" applyBorder="1" applyAlignment="1">
      <alignment horizontal="left" vertical="center"/>
    </xf>
    <xf numFmtId="180" fontId="2" fillId="0" borderId="74" xfId="2" applyNumberFormat="1" applyFont="1" applyBorder="1" applyAlignment="1">
      <alignment horizontal="left" vertical="center"/>
    </xf>
    <xf numFmtId="182" fontId="2" fillId="0" borderId="75" xfId="2" applyNumberFormat="1" applyFont="1" applyBorder="1" applyAlignment="1">
      <alignment horizontal="right" vertical="center"/>
    </xf>
    <xf numFmtId="180" fontId="2" fillId="0" borderId="73" xfId="2" applyNumberFormat="1" applyFont="1" applyBorder="1" applyAlignment="1">
      <alignment horizontal="center" vertical="center"/>
    </xf>
    <xf numFmtId="179" fontId="2" fillId="0" borderId="76" xfId="2" applyNumberFormat="1" applyFont="1" applyBorder="1" applyAlignment="1">
      <alignment horizontal="center" vertical="center"/>
    </xf>
    <xf numFmtId="184" fontId="2" fillId="0" borderId="72" xfId="2" applyNumberFormat="1" applyFont="1" applyBorder="1" applyAlignment="1">
      <alignment horizontal="center" vertical="center"/>
    </xf>
    <xf numFmtId="184" fontId="2" fillId="0" borderId="43" xfId="2" applyNumberFormat="1" applyFont="1" applyBorder="1" applyAlignment="1">
      <alignment horizontal="center" vertical="center"/>
    </xf>
    <xf numFmtId="180" fontId="9" fillId="0" borderId="25" xfId="2" applyNumberFormat="1" applyFont="1" applyBorder="1" applyAlignment="1">
      <alignment horizontal="left" vertical="center"/>
    </xf>
    <xf numFmtId="180" fontId="2" fillId="0" borderId="77" xfId="2" applyNumberFormat="1" applyFont="1" applyBorder="1" applyAlignment="1">
      <alignment horizontal="left" vertical="center"/>
    </xf>
    <xf numFmtId="180" fontId="2" fillId="0" borderId="78" xfId="2" applyNumberFormat="1" applyFont="1" applyBorder="1" applyAlignment="1">
      <alignment horizontal="left" vertical="center"/>
    </xf>
    <xf numFmtId="182" fontId="2" fillId="0" borderId="79" xfId="2" applyNumberFormat="1" applyFont="1" applyBorder="1" applyAlignment="1">
      <alignment horizontal="right" vertical="center"/>
    </xf>
    <xf numFmtId="180" fontId="2" fillId="0" borderId="77" xfId="2" applyNumberFormat="1" applyFont="1" applyBorder="1" applyAlignment="1">
      <alignment horizontal="center" vertical="center"/>
    </xf>
    <xf numFmtId="179" fontId="2" fillId="0" borderId="46" xfId="2" applyNumberFormat="1" applyFont="1" applyBorder="1" applyAlignment="1">
      <alignment horizontal="center" vertical="center"/>
    </xf>
    <xf numFmtId="184" fontId="2" fillId="0" borderId="48" xfId="2" applyNumberFormat="1" applyFont="1" applyBorder="1" applyAlignment="1">
      <alignment horizontal="center" vertical="center"/>
    </xf>
    <xf numFmtId="184" fontId="1" fillId="0" borderId="80" xfId="2" applyNumberFormat="1" applyBorder="1" applyAlignment="1">
      <alignment horizontal="center" vertical="center"/>
    </xf>
    <xf numFmtId="184" fontId="1" fillId="0" borderId="46" xfId="2" applyNumberFormat="1" applyBorder="1" applyAlignment="1">
      <alignment horizontal="center" vertical="center"/>
    </xf>
    <xf numFmtId="180" fontId="9" fillId="2" borderId="65" xfId="2" applyNumberFormat="1" applyFont="1" applyFill="1" applyBorder="1" applyAlignment="1">
      <alignment horizontal="left" vertical="center"/>
    </xf>
    <xf numFmtId="180" fontId="2" fillId="2" borderId="66" xfId="2" applyNumberFormat="1" applyFont="1" applyFill="1" applyBorder="1" applyAlignment="1">
      <alignment horizontal="left" vertical="center"/>
    </xf>
    <xf numFmtId="180" fontId="2" fillId="2" borderId="67" xfId="2" applyNumberFormat="1" applyFont="1" applyFill="1" applyBorder="1" applyAlignment="1">
      <alignment horizontal="left" vertical="center"/>
    </xf>
    <xf numFmtId="182" fontId="2" fillId="2" borderId="68" xfId="2" applyNumberFormat="1" applyFont="1" applyFill="1" applyBorder="1" applyAlignment="1">
      <alignment horizontal="right" vertical="center"/>
    </xf>
    <xf numFmtId="180" fontId="2" fillId="2" borderId="66" xfId="2" applyNumberFormat="1" applyFont="1" applyFill="1" applyBorder="1" applyAlignment="1">
      <alignment horizontal="center" vertical="center"/>
    </xf>
    <xf numFmtId="179" fontId="2" fillId="2" borderId="51" xfId="2" applyNumberFormat="1" applyFont="1" applyFill="1" applyBorder="1" applyAlignment="1">
      <alignment horizontal="center" vertical="center"/>
    </xf>
    <xf numFmtId="184" fontId="2" fillId="2" borderId="81" xfId="2" applyNumberFormat="1" applyFont="1" applyFill="1" applyBorder="1" applyAlignment="1">
      <alignment horizontal="center" vertical="center"/>
    </xf>
    <xf numFmtId="184" fontId="1" fillId="2" borderId="82" xfId="2" applyNumberFormat="1" applyFill="1" applyBorder="1" applyAlignment="1">
      <alignment horizontal="center" vertical="center"/>
    </xf>
    <xf numFmtId="184" fontId="1" fillId="2" borderId="51" xfId="2" applyNumberFormat="1" applyFill="1" applyBorder="1" applyAlignment="1">
      <alignment horizontal="center" vertical="center"/>
    </xf>
    <xf numFmtId="184" fontId="2" fillId="2" borderId="45" xfId="2" applyNumberFormat="1" applyFont="1" applyFill="1" applyBorder="1" applyAlignment="1">
      <alignment horizontal="center" vertical="center"/>
    </xf>
    <xf numFmtId="184" fontId="2" fillId="2" borderId="72" xfId="2" applyNumberFormat="1" applyFont="1" applyFill="1" applyBorder="1" applyAlignment="1">
      <alignment horizontal="center" vertical="center"/>
    </xf>
    <xf numFmtId="184" fontId="2" fillId="2" borderId="43" xfId="2" applyNumberFormat="1" applyFont="1" applyFill="1" applyBorder="1" applyAlignment="1">
      <alignment horizontal="center" vertical="center"/>
    </xf>
    <xf numFmtId="180" fontId="2" fillId="2" borderId="69" xfId="2" applyNumberFormat="1" applyFont="1" applyFill="1" applyBorder="1" applyAlignment="1">
      <alignment horizontal="left" vertical="center"/>
    </xf>
    <xf numFmtId="180" fontId="2" fillId="2" borderId="70" xfId="2" applyNumberFormat="1" applyFont="1" applyFill="1" applyBorder="1" applyAlignment="1">
      <alignment horizontal="left" vertical="center"/>
    </xf>
    <xf numFmtId="182" fontId="2" fillId="2" borderId="71" xfId="2" applyNumberFormat="1" applyFont="1" applyFill="1" applyBorder="1" applyAlignment="1">
      <alignment horizontal="right" vertical="center"/>
    </xf>
    <xf numFmtId="180" fontId="2" fillId="2" borderId="69" xfId="2" applyNumberFormat="1" applyFont="1" applyFill="1" applyBorder="1" applyAlignment="1">
      <alignment horizontal="center" vertical="center"/>
    </xf>
    <xf numFmtId="179" fontId="2" fillId="2" borderId="43" xfId="2" applyNumberFormat="1" applyFont="1" applyFill="1" applyBorder="1" applyAlignment="1">
      <alignment horizontal="center" vertical="center"/>
    </xf>
    <xf numFmtId="184" fontId="1" fillId="2" borderId="72" xfId="2" applyNumberFormat="1" applyFill="1" applyBorder="1" applyAlignment="1">
      <alignment horizontal="center" vertical="center"/>
    </xf>
    <xf numFmtId="184" fontId="1" fillId="2" borderId="43" xfId="2" applyNumberFormat="1" applyFill="1" applyBorder="1" applyAlignment="1">
      <alignment horizontal="center" vertical="center"/>
    </xf>
    <xf numFmtId="180" fontId="9" fillId="2" borderId="25" xfId="2" applyNumberFormat="1" applyFont="1" applyFill="1" applyBorder="1" applyAlignment="1">
      <alignment horizontal="left" vertical="center"/>
    </xf>
    <xf numFmtId="180" fontId="2" fillId="2" borderId="77" xfId="2" applyNumberFormat="1" applyFont="1" applyFill="1" applyBorder="1" applyAlignment="1">
      <alignment horizontal="left" vertical="center"/>
    </xf>
    <xf numFmtId="180" fontId="2" fillId="2" borderId="78" xfId="2" applyNumberFormat="1" applyFont="1" applyFill="1" applyBorder="1" applyAlignment="1">
      <alignment horizontal="left" vertical="center"/>
    </xf>
    <xf numFmtId="182" fontId="2" fillId="2" borderId="79" xfId="2" applyNumberFormat="1" applyFont="1" applyFill="1" applyBorder="1" applyAlignment="1">
      <alignment horizontal="right" vertical="center"/>
    </xf>
    <xf numFmtId="180" fontId="2" fillId="2" borderId="77" xfId="2" applyNumberFormat="1" applyFont="1" applyFill="1" applyBorder="1" applyAlignment="1">
      <alignment horizontal="center" vertical="center"/>
    </xf>
    <xf numFmtId="179" fontId="2" fillId="2" borderId="46" xfId="2" applyNumberFormat="1" applyFont="1" applyFill="1" applyBorder="1" applyAlignment="1">
      <alignment horizontal="center" vertical="center"/>
    </xf>
    <xf numFmtId="184" fontId="2" fillId="2" borderId="48" xfId="2" applyNumberFormat="1" applyFont="1" applyFill="1" applyBorder="1" applyAlignment="1">
      <alignment horizontal="center" vertical="center"/>
    </xf>
    <xf numFmtId="184" fontId="1" fillId="2" borderId="80" xfId="2" applyNumberFormat="1" applyFill="1" applyBorder="1" applyAlignment="1">
      <alignment horizontal="center" vertical="center"/>
    </xf>
    <xf numFmtId="184" fontId="1" fillId="2" borderId="46" xfId="2" applyNumberFormat="1" applyFill="1" applyBorder="1" applyAlignment="1">
      <alignment horizontal="center" vertical="center"/>
    </xf>
    <xf numFmtId="184" fontId="2" fillId="0" borderId="81" xfId="2" applyNumberFormat="1" applyFont="1" applyBorder="1" applyAlignment="1">
      <alignment horizontal="center" vertical="center"/>
    </xf>
    <xf numFmtId="184" fontId="1" fillId="0" borderId="82" xfId="2" applyNumberFormat="1" applyBorder="1" applyAlignment="1">
      <alignment horizontal="center" vertical="center"/>
    </xf>
    <xf numFmtId="184" fontId="1" fillId="0" borderId="51" xfId="2" applyNumberFormat="1" applyBorder="1" applyAlignment="1">
      <alignment horizontal="center" vertical="center"/>
    </xf>
    <xf numFmtId="180" fontId="2" fillId="4" borderId="66" xfId="2" applyNumberFormat="1" applyFont="1" applyFill="1" applyBorder="1" applyAlignment="1">
      <alignment horizontal="left" vertical="center"/>
    </xf>
    <xf numFmtId="179" fontId="2" fillId="5" borderId="51" xfId="2" applyNumberFormat="1" applyFont="1" applyFill="1" applyBorder="1" applyAlignment="1">
      <alignment horizontal="center" vertical="center"/>
    </xf>
    <xf numFmtId="179" fontId="2" fillId="5" borderId="43" xfId="2" applyNumberFormat="1" applyFont="1" applyFill="1" applyBorder="1" applyAlignment="1">
      <alignment horizontal="center" vertical="center"/>
    </xf>
    <xf numFmtId="182" fontId="2" fillId="0" borderId="94" xfId="2" applyNumberFormat="1" applyFont="1" applyBorder="1" applyAlignment="1">
      <alignment horizontal="right" vertical="center"/>
    </xf>
    <xf numFmtId="179" fontId="2" fillId="0" borderId="74" xfId="2" applyNumberFormat="1" applyFont="1" applyBorder="1" applyAlignment="1">
      <alignment horizontal="center" vertical="center"/>
    </xf>
    <xf numFmtId="184" fontId="2" fillId="0" borderId="95" xfId="2" applyNumberFormat="1" applyFont="1" applyBorder="1" applyAlignment="1">
      <alignment horizontal="center" vertical="center"/>
    </xf>
    <xf numFmtId="184" fontId="1" fillId="0" borderId="96" xfId="2" applyNumberFormat="1" applyBorder="1" applyAlignment="1">
      <alignment horizontal="center" vertical="center"/>
    </xf>
    <xf numFmtId="180" fontId="2" fillId="0" borderId="93" xfId="2" applyNumberFormat="1" applyFont="1" applyBorder="1" applyAlignment="1">
      <alignment horizontal="center" vertical="center"/>
    </xf>
    <xf numFmtId="179" fontId="2" fillId="0" borderId="97" xfId="2" applyNumberFormat="1" applyFont="1" applyBorder="1" applyAlignment="1">
      <alignment horizontal="center" vertical="center"/>
    </xf>
    <xf numFmtId="184" fontId="2" fillId="0" borderId="98" xfId="2" applyNumberFormat="1" applyFont="1" applyBorder="1" applyAlignment="1">
      <alignment horizontal="center" vertical="center"/>
    </xf>
    <xf numFmtId="184" fontId="1" fillId="0" borderId="99" xfId="2" applyNumberFormat="1" applyBorder="1" applyAlignment="1">
      <alignment horizontal="center" vertical="center"/>
    </xf>
    <xf numFmtId="179" fontId="2" fillId="5" borderId="97" xfId="2" applyNumberFormat="1" applyFont="1" applyFill="1" applyBorder="1" applyAlignment="1">
      <alignment horizontal="center" vertical="center"/>
    </xf>
    <xf numFmtId="184" fontId="1" fillId="0" borderId="76" xfId="2" applyNumberFormat="1" applyBorder="1" applyAlignment="1">
      <alignment horizontal="center" vertical="center"/>
    </xf>
    <xf numFmtId="180" fontId="9" fillId="0" borderId="14" xfId="2" applyNumberFormat="1" applyFont="1" applyBorder="1" applyAlignment="1">
      <alignment horizontal="left" vertical="center"/>
    </xf>
    <xf numFmtId="180" fontId="2" fillId="0" borderId="100" xfId="2" applyNumberFormat="1" applyFont="1" applyBorder="1" applyAlignment="1">
      <alignment horizontal="left" vertical="center"/>
    </xf>
    <xf numFmtId="182" fontId="2" fillId="0" borderId="92" xfId="2" applyNumberFormat="1" applyFont="1" applyBorder="1" applyAlignment="1">
      <alignment horizontal="right" vertical="center"/>
    </xf>
    <xf numFmtId="180" fontId="2" fillId="0" borderId="101" xfId="2" applyNumberFormat="1" applyFont="1" applyBorder="1" applyAlignment="1">
      <alignment horizontal="center" vertical="center"/>
    </xf>
    <xf numFmtId="179" fontId="2" fillId="0" borderId="100" xfId="2" applyNumberFormat="1" applyFont="1" applyBorder="1" applyAlignment="1">
      <alignment horizontal="center" vertical="center"/>
    </xf>
    <xf numFmtId="184" fontId="2" fillId="0" borderId="102" xfId="2" applyNumberFormat="1" applyFont="1" applyBorder="1" applyAlignment="1">
      <alignment horizontal="center" vertical="center"/>
    </xf>
    <xf numFmtId="184" fontId="1" fillId="0" borderId="103" xfId="2" applyNumberFormat="1" applyBorder="1" applyAlignment="1">
      <alignment horizontal="center" vertical="center"/>
    </xf>
    <xf numFmtId="180" fontId="2" fillId="0" borderId="91" xfId="2" applyNumberFormat="1" applyFont="1" applyBorder="1" applyAlignment="1">
      <alignment horizontal="center" vertical="center"/>
    </xf>
    <xf numFmtId="179" fontId="2" fillId="0" borderId="13" xfId="2" applyNumberFormat="1" applyFont="1" applyBorder="1" applyAlignment="1">
      <alignment horizontal="center" vertical="center"/>
    </xf>
    <xf numFmtId="184" fontId="2" fillId="0" borderId="104" xfId="2" applyNumberFormat="1" applyFont="1" applyBorder="1" applyAlignment="1">
      <alignment horizontal="center" vertical="center"/>
    </xf>
    <xf numFmtId="184" fontId="1" fillId="0" borderId="14" xfId="2" applyNumberFormat="1" applyBorder="1" applyAlignment="1">
      <alignment horizontal="center" vertical="center"/>
    </xf>
    <xf numFmtId="180" fontId="2" fillId="0" borderId="105" xfId="2" applyNumberFormat="1" applyFont="1" applyBorder="1" applyAlignment="1">
      <alignment horizontal="center" vertical="center"/>
    </xf>
    <xf numFmtId="179" fontId="2" fillId="5" borderId="106" xfId="2" applyNumberFormat="1" applyFont="1" applyFill="1" applyBorder="1" applyAlignment="1">
      <alignment horizontal="center" vertical="center"/>
    </xf>
    <xf numFmtId="184" fontId="1" fillId="0" borderId="13" xfId="2" applyNumberFormat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  <xf numFmtId="0" fontId="9" fillId="3" borderId="86" xfId="2" applyFont="1" applyFill="1" applyBorder="1" applyAlignment="1">
      <alignment horizontal="center" vertical="center"/>
    </xf>
    <xf numFmtId="0" fontId="9" fillId="3" borderId="62" xfId="2" applyFont="1" applyFill="1" applyBorder="1" applyAlignment="1">
      <alignment horizontal="center" vertical="center"/>
    </xf>
    <xf numFmtId="0" fontId="9" fillId="3" borderId="64" xfId="2" applyFont="1" applyFill="1" applyBorder="1" applyAlignment="1">
      <alignment horizontal="center" vertical="center"/>
    </xf>
    <xf numFmtId="0" fontId="9" fillId="3" borderId="58" xfId="2" applyFont="1" applyFill="1" applyBorder="1" applyAlignment="1">
      <alignment horizontal="center" vertical="center"/>
    </xf>
    <xf numFmtId="0" fontId="1" fillId="0" borderId="58" xfId="2" applyBorder="1">
      <alignment vertical="center"/>
    </xf>
    <xf numFmtId="185" fontId="7" fillId="0" borderId="25" xfId="2" applyNumberFormat="1" applyFont="1" applyBorder="1" applyAlignment="1">
      <alignment horizontal="right" vertical="center"/>
    </xf>
    <xf numFmtId="178" fontId="2" fillId="0" borderId="6" xfId="2" applyNumberFormat="1" applyFont="1" applyBorder="1" applyAlignment="1">
      <alignment horizontal="center" vertical="center"/>
    </xf>
    <xf numFmtId="178" fontId="2" fillId="0" borderId="5" xfId="2" applyNumberFormat="1" applyFont="1" applyBorder="1" applyAlignment="1">
      <alignment horizontal="center" vertical="center"/>
    </xf>
    <xf numFmtId="178" fontId="2" fillId="0" borderId="87" xfId="2" applyNumberFormat="1" applyFont="1" applyBorder="1">
      <alignment vertical="center"/>
    </xf>
    <xf numFmtId="178" fontId="2" fillId="0" borderId="32" xfId="2" applyNumberFormat="1" applyFont="1" applyBorder="1" applyAlignment="1">
      <alignment horizontal="center" vertical="center"/>
    </xf>
    <xf numFmtId="178" fontId="2" fillId="0" borderId="6" xfId="2" applyNumberFormat="1" applyFont="1" applyBorder="1">
      <alignment vertical="center"/>
    </xf>
    <xf numFmtId="0" fontId="1" fillId="0" borderId="30" xfId="2" applyBorder="1">
      <alignment vertical="center"/>
    </xf>
    <xf numFmtId="178" fontId="2" fillId="0" borderId="32" xfId="2" applyNumberFormat="1" applyFont="1" applyBorder="1">
      <alignment vertical="center"/>
    </xf>
    <xf numFmtId="0" fontId="1" fillId="0" borderId="5" xfId="2" applyBorder="1">
      <alignment vertical="center"/>
    </xf>
    <xf numFmtId="178" fontId="2" fillId="0" borderId="30" xfId="2" applyNumberFormat="1" applyFont="1" applyBorder="1" applyAlignment="1">
      <alignment horizontal="center" vertical="center"/>
    </xf>
    <xf numFmtId="9" fontId="2" fillId="0" borderId="32" xfId="3" applyFont="1" applyBorder="1" applyAlignment="1">
      <alignment horizontal="center" vertical="center"/>
    </xf>
    <xf numFmtId="9" fontId="2" fillId="0" borderId="4" xfId="3" applyFont="1" applyBorder="1" applyAlignment="1">
      <alignment horizontal="center" vertical="center"/>
    </xf>
    <xf numFmtId="185" fontId="7" fillId="2" borderId="21" xfId="2" applyNumberFormat="1" applyFont="1" applyFill="1" applyBorder="1" applyAlignment="1">
      <alignment horizontal="right" vertical="center"/>
    </xf>
    <xf numFmtId="178" fontId="2" fillId="2" borderId="19" xfId="2" applyNumberFormat="1" applyFont="1" applyFill="1" applyBorder="1" applyAlignment="1">
      <alignment horizontal="center" vertical="center"/>
    </xf>
    <xf numFmtId="178" fontId="2" fillId="2" borderId="21" xfId="2" applyNumberFormat="1" applyFont="1" applyFill="1" applyBorder="1" applyAlignment="1">
      <alignment horizontal="center" vertical="center"/>
    </xf>
    <xf numFmtId="178" fontId="2" fillId="2" borderId="22" xfId="2" applyNumberFormat="1" applyFont="1" applyFill="1" applyBorder="1">
      <alignment vertical="center"/>
    </xf>
    <xf numFmtId="178" fontId="2" fillId="2" borderId="24" xfId="2" applyNumberFormat="1" applyFont="1" applyFill="1" applyBorder="1" applyAlignment="1">
      <alignment horizontal="center" vertical="center"/>
    </xf>
    <xf numFmtId="178" fontId="2" fillId="2" borderId="19" xfId="2" applyNumberFormat="1" applyFont="1" applyFill="1" applyBorder="1">
      <alignment vertical="center"/>
    </xf>
    <xf numFmtId="178" fontId="2" fillId="2" borderId="24" xfId="2" applyNumberFormat="1" applyFont="1" applyFill="1" applyBorder="1">
      <alignment vertical="center"/>
    </xf>
    <xf numFmtId="0" fontId="1" fillId="2" borderId="21" xfId="2" applyFill="1" applyBorder="1">
      <alignment vertical="center"/>
    </xf>
    <xf numFmtId="178" fontId="2" fillId="2" borderId="36" xfId="2" applyNumberFormat="1" applyFont="1" applyFill="1" applyBorder="1" applyAlignment="1">
      <alignment horizontal="center" vertical="center"/>
    </xf>
    <xf numFmtId="185" fontId="7" fillId="0" borderId="21" xfId="2" applyNumberFormat="1" applyFont="1" applyBorder="1" applyAlignment="1">
      <alignment horizontal="right" vertical="center"/>
    </xf>
    <xf numFmtId="178" fontId="2" fillId="0" borderId="19" xfId="2" applyNumberFormat="1" applyFont="1" applyBorder="1" applyAlignment="1">
      <alignment horizontal="center" vertical="center"/>
    </xf>
    <xf numFmtId="178" fontId="2" fillId="0" borderId="21" xfId="2" applyNumberFormat="1" applyFont="1" applyBorder="1" applyAlignment="1">
      <alignment horizontal="center" vertical="center"/>
    </xf>
    <xf numFmtId="178" fontId="2" fillId="0" borderId="22" xfId="2" applyNumberFormat="1" applyFont="1" applyBorder="1">
      <alignment vertical="center"/>
    </xf>
    <xf numFmtId="178" fontId="2" fillId="0" borderId="24" xfId="2" applyNumberFormat="1" applyFont="1" applyBorder="1" applyAlignment="1">
      <alignment horizontal="center" vertical="center"/>
    </xf>
    <xf numFmtId="178" fontId="2" fillId="0" borderId="19" xfId="2" applyNumberFormat="1" applyFont="1" applyBorder="1">
      <alignment vertical="center"/>
    </xf>
    <xf numFmtId="0" fontId="1" fillId="0" borderId="36" xfId="2" applyBorder="1">
      <alignment vertical="center"/>
    </xf>
    <xf numFmtId="178" fontId="2" fillId="0" borderId="24" xfId="2" applyNumberFormat="1" applyFont="1" applyBorder="1">
      <alignment vertical="center"/>
    </xf>
    <xf numFmtId="0" fontId="1" fillId="0" borderId="21" xfId="2" applyBorder="1">
      <alignment vertical="center"/>
    </xf>
    <xf numFmtId="178" fontId="2" fillId="0" borderId="36" xfId="2" applyNumberFormat="1" applyFont="1" applyBorder="1" applyAlignment="1">
      <alignment horizontal="center" vertical="center"/>
    </xf>
    <xf numFmtId="185" fontId="9" fillId="0" borderId="21" xfId="2" applyNumberFormat="1" applyFont="1" applyBorder="1" applyAlignment="1">
      <alignment horizontal="right" vertical="center"/>
    </xf>
    <xf numFmtId="178" fontId="2" fillId="0" borderId="20" xfId="2" applyNumberFormat="1" applyFont="1" applyBorder="1" applyAlignment="1">
      <alignment horizontal="center" vertical="center"/>
    </xf>
    <xf numFmtId="185" fontId="9" fillId="2" borderId="21" xfId="2" applyNumberFormat="1" applyFont="1" applyFill="1" applyBorder="1" applyAlignment="1">
      <alignment horizontal="right" vertical="center"/>
    </xf>
    <xf numFmtId="178" fontId="2" fillId="2" borderId="20" xfId="2" applyNumberFormat="1" applyFont="1" applyFill="1" applyBorder="1" applyAlignment="1">
      <alignment horizontal="center" vertical="center"/>
    </xf>
    <xf numFmtId="185" fontId="9" fillId="0" borderId="26" xfId="2" applyNumberFormat="1" applyFont="1" applyBorder="1" applyAlignment="1">
      <alignment horizontal="right" vertical="center"/>
    </xf>
    <xf numFmtId="178" fontId="2" fillId="0" borderId="38" xfId="2" applyNumberFormat="1" applyFont="1" applyBorder="1" applyAlignment="1">
      <alignment horizontal="center" vertical="center"/>
    </xf>
    <xf numFmtId="178" fontId="2" fillId="0" borderId="26" xfId="2" applyNumberFormat="1" applyFont="1" applyBorder="1" applyAlignment="1">
      <alignment horizontal="center" vertical="center"/>
    </xf>
    <xf numFmtId="178" fontId="2" fillId="0" borderId="27" xfId="2" applyNumberFormat="1" applyFont="1" applyBorder="1">
      <alignment vertical="center"/>
    </xf>
    <xf numFmtId="178" fontId="2" fillId="0" borderId="29" xfId="2" applyNumberFormat="1" applyFont="1" applyBorder="1" applyAlignment="1">
      <alignment horizontal="center" vertical="center"/>
    </xf>
    <xf numFmtId="178" fontId="2" fillId="0" borderId="38" xfId="2" applyNumberFormat="1" applyFont="1" applyBorder="1">
      <alignment vertical="center"/>
    </xf>
    <xf numFmtId="0" fontId="1" fillId="0" borderId="39" xfId="2" applyBorder="1">
      <alignment vertical="center"/>
    </xf>
    <xf numFmtId="178" fontId="2" fillId="0" borderId="29" xfId="2" applyNumberFormat="1" applyFont="1" applyBorder="1">
      <alignment vertical="center"/>
    </xf>
    <xf numFmtId="0" fontId="1" fillId="0" borderId="26" xfId="2" applyBorder="1">
      <alignment vertical="center"/>
    </xf>
    <xf numFmtId="178" fontId="2" fillId="0" borderId="39" xfId="2" applyNumberFormat="1" applyFont="1" applyBorder="1" applyAlignment="1">
      <alignment horizontal="center" vertical="center"/>
    </xf>
    <xf numFmtId="178" fontId="2" fillId="0" borderId="40" xfId="2" applyNumberFormat="1" applyFont="1" applyBorder="1" applyAlignment="1">
      <alignment horizontal="center" vertical="center"/>
    </xf>
    <xf numFmtId="0" fontId="12" fillId="0" borderId="37" xfId="2" applyFont="1" applyBorder="1" applyAlignment="1">
      <alignment vertical="center" wrapText="1"/>
    </xf>
    <xf numFmtId="178" fontId="2" fillId="3" borderId="14" xfId="2" applyNumberFormat="1" applyFont="1" applyFill="1" applyBorder="1">
      <alignment vertical="center"/>
    </xf>
    <xf numFmtId="178" fontId="13" fillId="3" borderId="91" xfId="2" applyNumberFormat="1" applyFont="1" applyFill="1" applyBorder="1">
      <alignment vertical="center"/>
    </xf>
    <xf numFmtId="178" fontId="2" fillId="3" borderId="92" xfId="2" applyNumberFormat="1" applyFont="1" applyFill="1" applyBorder="1">
      <alignment vertical="center"/>
    </xf>
    <xf numFmtId="178" fontId="2" fillId="3" borderId="63" xfId="2" applyNumberFormat="1" applyFont="1" applyFill="1" applyBorder="1" applyAlignment="1">
      <alignment horizontal="center" vertical="center"/>
    </xf>
    <xf numFmtId="178" fontId="2" fillId="3" borderId="58" xfId="2" applyNumberFormat="1" applyFont="1" applyFill="1" applyBorder="1" applyAlignment="1">
      <alignment horizontal="center" vertical="center"/>
    </xf>
    <xf numFmtId="178" fontId="13" fillId="3" borderId="62" xfId="2" applyNumberFormat="1" applyFont="1" applyFill="1" applyBorder="1">
      <alignment vertical="center"/>
    </xf>
    <xf numFmtId="0" fontId="1" fillId="0" borderId="59" xfId="2" applyBorder="1">
      <alignment vertical="center"/>
    </xf>
    <xf numFmtId="178" fontId="2" fillId="3" borderId="63" xfId="2" applyNumberFormat="1" applyFont="1" applyFill="1" applyBorder="1">
      <alignment vertical="center"/>
    </xf>
    <xf numFmtId="178" fontId="13" fillId="3" borderId="62" xfId="2" applyNumberFormat="1" applyFont="1" applyFill="1" applyBorder="1" applyAlignment="1">
      <alignment horizontal="center" vertical="center"/>
    </xf>
    <xf numFmtId="178" fontId="13" fillId="3" borderId="59" xfId="2" applyNumberFormat="1" applyFont="1" applyFill="1" applyBorder="1" applyAlignment="1">
      <alignment horizontal="center" vertical="center"/>
    </xf>
    <xf numFmtId="178" fontId="2" fillId="3" borderId="59" xfId="2" applyNumberFormat="1" applyFont="1" applyFill="1" applyBorder="1" applyAlignment="1">
      <alignment horizontal="center" vertical="center"/>
    </xf>
    <xf numFmtId="9" fontId="2" fillId="3" borderId="63" xfId="3" applyFont="1" applyFill="1" applyBorder="1" applyAlignment="1">
      <alignment horizontal="center" vertical="center"/>
    </xf>
    <xf numFmtId="9" fontId="2" fillId="3" borderId="64" xfId="3" applyFont="1" applyFill="1" applyBorder="1" applyAlignment="1">
      <alignment horizontal="center" vertical="center"/>
    </xf>
    <xf numFmtId="180" fontId="2" fillId="6" borderId="66" xfId="2" applyNumberFormat="1" applyFont="1" applyFill="1" applyBorder="1" applyAlignment="1">
      <alignment horizontal="left" vertical="center"/>
    </xf>
    <xf numFmtId="180" fontId="2" fillId="6" borderId="69" xfId="2" applyNumberFormat="1" applyFont="1" applyFill="1" applyBorder="1" applyAlignment="1">
      <alignment horizontal="left" vertical="center"/>
    </xf>
    <xf numFmtId="180" fontId="2" fillId="6" borderId="91" xfId="2" applyNumberFormat="1" applyFont="1" applyFill="1" applyBorder="1" applyAlignment="1">
      <alignment horizontal="left" vertical="center"/>
    </xf>
    <xf numFmtId="180" fontId="2" fillId="6" borderId="93" xfId="2" applyNumberFormat="1" applyFont="1" applyFill="1" applyBorder="1" applyAlignment="1">
      <alignment horizontal="left" vertical="center"/>
    </xf>
    <xf numFmtId="180" fontId="2" fillId="0" borderId="66" xfId="2" applyNumberFormat="1" applyFont="1" applyBorder="1" applyAlignment="1">
      <alignment horizontal="left" vertical="center" wrapText="1"/>
    </xf>
  </cellXfs>
  <cellStyles count="4">
    <cellStyle name="백분율" xfId="1" builtinId="5"/>
    <cellStyle name="백분율 4" xfId="3" xr:uid="{B000154F-8F9A-4C4C-84A1-B8195990A3C1}"/>
    <cellStyle name="표준" xfId="0" builtinId="0"/>
    <cellStyle name="표준 4" xfId="2" xr:uid="{976E57CF-4A09-4EBC-9E59-3DF8837B90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EC36-312A-40A1-AE1D-504746FCEAEB}">
  <dimension ref="A1:V75"/>
  <sheetViews>
    <sheetView view="pageBreakPreview" topLeftCell="A43" zoomScale="115" zoomScaleNormal="100" zoomScaleSheetLayoutView="115" workbookViewId="0">
      <selection activeCell="D52" sqref="D52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4" width="28.3984375" style="1" bestFit="1" customWidth="1"/>
    <col min="5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1" width="3.3984375" style="1" customWidth="1"/>
    <col min="22" max="22" width="7.69921875" style="1" customWidth="1"/>
    <col min="23" max="16384" width="9" style="1"/>
  </cols>
  <sheetData>
    <row r="1" spans="1:22" ht="48.75" customHeight="1" x14ac:dyDescent="0.4">
      <c r="C1" s="300" t="s">
        <v>52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01" t="s">
        <v>1</v>
      </c>
      <c r="D3" s="302"/>
      <c r="E3" s="303" t="s">
        <v>47</v>
      </c>
      <c r="F3" s="304"/>
      <c r="G3" s="304"/>
      <c r="H3" s="304"/>
      <c r="I3" s="304"/>
      <c r="J3" s="304"/>
      <c r="K3" s="2"/>
      <c r="L3" s="2"/>
      <c r="M3" s="2"/>
      <c r="N3" s="2"/>
      <c r="O3" s="2"/>
      <c r="P3" s="2"/>
      <c r="Q3" s="305" t="s">
        <v>2</v>
      </c>
      <c r="R3" s="306"/>
      <c r="S3" s="307" t="s">
        <v>3</v>
      </c>
      <c r="T3" s="306"/>
      <c r="U3" s="307" t="s">
        <v>4</v>
      </c>
      <c r="V3" s="305"/>
    </row>
    <row r="4" spans="1:22" ht="21.75" customHeight="1" thickBot="1" x14ac:dyDescent="0.45">
      <c r="C4" s="289" t="s">
        <v>5</v>
      </c>
      <c r="D4" s="290"/>
      <c r="E4" s="291">
        <v>44440</v>
      </c>
      <c r="F4" s="292"/>
      <c r="G4" s="292"/>
      <c r="H4" s="292"/>
      <c r="I4" s="292"/>
      <c r="J4" s="292"/>
      <c r="K4" s="2"/>
      <c r="L4" s="2"/>
      <c r="M4" s="2"/>
      <c r="N4" s="2"/>
      <c r="O4" s="2"/>
      <c r="P4" s="2"/>
      <c r="Q4" s="293"/>
      <c r="R4" s="294"/>
      <c r="S4" s="297"/>
      <c r="T4" s="294"/>
      <c r="U4" s="297"/>
      <c r="V4" s="293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95"/>
      <c r="R5" s="296"/>
      <c r="S5" s="298"/>
      <c r="T5" s="296"/>
      <c r="U5" s="298"/>
      <c r="V5" s="295"/>
    </row>
    <row r="6" spans="1:22" ht="21.9" customHeight="1" x14ac:dyDescent="0.4">
      <c r="A6" s="4"/>
      <c r="B6" s="5"/>
      <c r="C6" s="299" t="s">
        <v>6</v>
      </c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</row>
    <row r="7" spans="1:22" ht="21.9" customHeight="1" x14ac:dyDescent="0.4">
      <c r="A7" s="157" t="s">
        <v>7</v>
      </c>
      <c r="C7" s="275" t="s">
        <v>8</v>
      </c>
      <c r="D7" s="277" t="s">
        <v>9</v>
      </c>
      <c r="E7" s="278"/>
      <c r="F7" s="278"/>
      <c r="G7" s="278"/>
      <c r="H7" s="279"/>
      <c r="I7" s="280" t="s">
        <v>10</v>
      </c>
      <c r="J7" s="281"/>
      <c r="K7" s="281"/>
      <c r="L7" s="281"/>
      <c r="M7" s="281"/>
      <c r="N7" s="282"/>
    </row>
    <row r="8" spans="1:22" ht="21.9" customHeight="1" x14ac:dyDescent="0.4">
      <c r="A8" s="157"/>
      <c r="C8" s="276"/>
      <c r="D8" s="6" t="s">
        <v>11</v>
      </c>
      <c r="E8" s="7" t="s">
        <v>12</v>
      </c>
      <c r="F8" s="8" t="s">
        <v>13</v>
      </c>
      <c r="G8" s="283" t="s">
        <v>14</v>
      </c>
      <c r="H8" s="284"/>
      <c r="I8" s="280" t="s">
        <v>12</v>
      </c>
      <c r="J8" s="281"/>
      <c r="K8" s="285" t="s">
        <v>13</v>
      </c>
      <c r="L8" s="285"/>
      <c r="M8" s="285" t="s">
        <v>14</v>
      </c>
      <c r="N8" s="283"/>
    </row>
    <row r="9" spans="1:22" ht="34.5" customHeight="1" thickBot="1" x14ac:dyDescent="0.45">
      <c r="A9" s="157"/>
      <c r="C9" s="9">
        <v>5</v>
      </c>
      <c r="D9" s="10">
        <v>4</v>
      </c>
      <c r="E9" s="11">
        <v>1</v>
      </c>
      <c r="F9" s="11">
        <v>0</v>
      </c>
      <c r="G9" s="286">
        <v>0</v>
      </c>
      <c r="H9" s="287"/>
      <c r="I9" s="12"/>
      <c r="J9" s="13"/>
      <c r="K9" s="14"/>
      <c r="L9" s="13"/>
      <c r="M9" s="14"/>
      <c r="N9" s="15"/>
    </row>
    <row r="10" spans="1:22" s="16" customFormat="1" ht="21.9" customHeight="1" thickBot="1" x14ac:dyDescent="0.4">
      <c r="A10" s="157"/>
      <c r="C10" s="288" t="s">
        <v>15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308"/>
      <c r="P10" s="308"/>
      <c r="Q10" s="308"/>
      <c r="R10" s="308"/>
      <c r="S10" s="308"/>
      <c r="T10" s="308"/>
      <c r="U10" s="308"/>
      <c r="V10" s="308"/>
    </row>
    <row r="11" spans="1:22" ht="21.9" customHeight="1" x14ac:dyDescent="0.4">
      <c r="A11" s="157"/>
      <c r="C11" s="17" t="s">
        <v>48</v>
      </c>
      <c r="D11" s="309" t="s">
        <v>49</v>
      </c>
      <c r="E11" s="310"/>
      <c r="F11" s="18"/>
      <c r="G11" s="311"/>
      <c r="H11" s="312"/>
      <c r="I11" s="19"/>
      <c r="J11" s="20"/>
      <c r="K11" s="21"/>
      <c r="L11" s="22"/>
      <c r="M11" s="21"/>
      <c r="N11" s="23"/>
      <c r="O11" s="313" t="s">
        <v>50</v>
      </c>
      <c r="P11" s="314"/>
      <c r="Q11" s="314"/>
      <c r="R11" s="314"/>
      <c r="S11" s="314"/>
      <c r="T11" s="314"/>
      <c r="U11" s="314"/>
      <c r="V11" s="314"/>
    </row>
    <row r="12" spans="1:22" ht="21.9" customHeight="1" x14ac:dyDescent="0.4">
      <c r="A12" s="157"/>
      <c r="C12" s="24"/>
      <c r="D12" s="269"/>
      <c r="E12" s="270"/>
      <c r="F12" s="25"/>
      <c r="G12" s="271"/>
      <c r="H12" s="272"/>
      <c r="I12" s="26"/>
      <c r="J12" s="27"/>
      <c r="K12" s="28"/>
      <c r="L12" s="29"/>
      <c r="M12" s="28"/>
      <c r="N12" s="30"/>
      <c r="O12" s="273"/>
      <c r="P12" s="274"/>
      <c r="Q12" s="274"/>
      <c r="R12" s="274"/>
      <c r="S12" s="274"/>
      <c r="T12" s="274"/>
      <c r="U12" s="274"/>
      <c r="V12" s="274"/>
    </row>
    <row r="13" spans="1:22" ht="21.9" customHeight="1" x14ac:dyDescent="0.4">
      <c r="A13" s="157"/>
      <c r="C13" s="31"/>
      <c r="D13" s="263"/>
      <c r="E13" s="264"/>
      <c r="F13" s="32"/>
      <c r="G13" s="265"/>
      <c r="H13" s="266"/>
      <c r="I13" s="33"/>
      <c r="J13" s="34"/>
      <c r="K13" s="35"/>
      <c r="L13" s="36"/>
      <c r="M13" s="35"/>
      <c r="N13" s="37"/>
      <c r="O13" s="267"/>
      <c r="P13" s="268"/>
      <c r="Q13" s="268"/>
      <c r="R13" s="268"/>
      <c r="S13" s="268"/>
      <c r="T13" s="268"/>
      <c r="U13" s="268"/>
      <c r="V13" s="268"/>
    </row>
    <row r="14" spans="1:22" ht="21.9" customHeight="1" x14ac:dyDescent="0.4">
      <c r="A14" s="157"/>
      <c r="C14" s="24"/>
      <c r="D14" s="269"/>
      <c r="E14" s="270"/>
      <c r="F14" s="25"/>
      <c r="G14" s="271"/>
      <c r="H14" s="272"/>
      <c r="I14" s="26"/>
      <c r="J14" s="27"/>
      <c r="K14" s="28"/>
      <c r="L14" s="29"/>
      <c r="M14" s="28"/>
      <c r="N14" s="30"/>
      <c r="O14" s="273"/>
      <c r="P14" s="274"/>
      <c r="Q14" s="274"/>
      <c r="R14" s="274"/>
      <c r="S14" s="274"/>
      <c r="T14" s="274"/>
      <c r="U14" s="274"/>
      <c r="V14" s="274"/>
    </row>
    <row r="15" spans="1:22" ht="21.9" customHeight="1" thickBot="1" x14ac:dyDescent="0.45">
      <c r="A15" s="38"/>
      <c r="B15" s="39"/>
      <c r="C15" s="40"/>
      <c r="D15" s="315"/>
      <c r="E15" s="316"/>
      <c r="F15" s="41"/>
      <c r="G15" s="317"/>
      <c r="H15" s="318"/>
      <c r="I15" s="42"/>
      <c r="J15" s="43"/>
      <c r="K15" s="44"/>
      <c r="L15" s="45"/>
      <c r="M15" s="44"/>
      <c r="N15" s="46"/>
      <c r="O15" s="319"/>
      <c r="P15" s="320"/>
      <c r="Q15" s="320"/>
      <c r="R15" s="320"/>
      <c r="S15" s="320"/>
      <c r="T15" s="320"/>
      <c r="U15" s="320"/>
      <c r="V15" s="320"/>
    </row>
    <row r="16" spans="1:22" ht="16.2" thickBot="1" x14ac:dyDescent="0.45"/>
    <row r="17" spans="1:22" ht="21.9" customHeight="1" x14ac:dyDescent="0.4">
      <c r="A17" s="4"/>
      <c r="B17" s="5"/>
      <c r="C17" s="258" t="s">
        <v>9</v>
      </c>
      <c r="D17" s="258"/>
      <c r="E17" s="258"/>
      <c r="F17" s="258"/>
      <c r="G17" s="258"/>
      <c r="H17" s="258"/>
      <c r="I17" s="258"/>
      <c r="J17" s="258"/>
      <c r="K17" s="258"/>
      <c r="L17" s="259"/>
      <c r="M17" s="260" t="s">
        <v>16</v>
      </c>
      <c r="N17" s="258"/>
      <c r="O17" s="258"/>
      <c r="P17" s="259"/>
      <c r="Q17" s="261"/>
      <c r="R17" s="262"/>
      <c r="S17" s="262"/>
      <c r="T17" s="262"/>
      <c r="U17" s="262"/>
      <c r="V17" s="262"/>
    </row>
    <row r="18" spans="1:22" ht="21.9" customHeight="1" thickBot="1" x14ac:dyDescent="0.45">
      <c r="A18" s="157" t="s">
        <v>17</v>
      </c>
      <c r="C18" s="240" t="s">
        <v>18</v>
      </c>
      <c r="D18" s="240"/>
      <c r="E18" s="240"/>
      <c r="F18" s="240"/>
      <c r="G18" s="241"/>
      <c r="H18" s="47"/>
      <c r="I18" s="240" t="s">
        <v>19</v>
      </c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</row>
    <row r="19" spans="1:22" ht="56.4" customHeight="1" x14ac:dyDescent="0.4">
      <c r="A19" s="157"/>
      <c r="C19" s="242" t="s">
        <v>51</v>
      </c>
      <c r="D19" s="242"/>
      <c r="E19" s="242"/>
      <c r="F19" s="242"/>
      <c r="G19" s="243"/>
      <c r="H19" s="244" t="s">
        <v>53</v>
      </c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</row>
    <row r="20" spans="1:22" ht="21.9" customHeight="1" x14ac:dyDescent="0.4">
      <c r="A20" s="157"/>
      <c r="C20" s="246" t="s">
        <v>54</v>
      </c>
      <c r="D20" s="246"/>
      <c r="E20" s="246"/>
      <c r="F20" s="246"/>
      <c r="G20" s="247"/>
      <c r="H20" s="248" t="s">
        <v>55</v>
      </c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</row>
    <row r="21" spans="1:22" ht="21.9" customHeight="1" x14ac:dyDescent="0.4">
      <c r="A21" s="157"/>
      <c r="C21" s="249" t="s">
        <v>57</v>
      </c>
      <c r="D21" s="249"/>
      <c r="E21" s="249"/>
      <c r="F21" s="249"/>
      <c r="G21" s="250"/>
      <c r="H21" s="251" t="s">
        <v>56</v>
      </c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</row>
    <row r="22" spans="1:22" ht="64.2" customHeight="1" x14ac:dyDescent="0.4">
      <c r="A22" s="157"/>
      <c r="C22" s="246" t="s">
        <v>58</v>
      </c>
      <c r="D22" s="246"/>
      <c r="E22" s="246"/>
      <c r="F22" s="246"/>
      <c r="G22" s="247"/>
      <c r="H22" s="232" t="s">
        <v>59</v>
      </c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</row>
    <row r="23" spans="1:22" ht="21.9" customHeight="1" x14ac:dyDescent="0.4">
      <c r="A23" s="157"/>
      <c r="C23" s="234" t="s">
        <v>60</v>
      </c>
      <c r="D23" s="234"/>
      <c r="E23" s="234"/>
      <c r="F23" s="234"/>
      <c r="G23" s="235"/>
      <c r="H23" s="236" t="s">
        <v>61</v>
      </c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</row>
    <row r="24" spans="1:22" ht="21.9" customHeight="1" x14ac:dyDescent="0.4">
      <c r="A24" s="157"/>
      <c r="C24" s="234" t="s">
        <v>82</v>
      </c>
      <c r="D24" s="234"/>
      <c r="E24" s="234"/>
      <c r="F24" s="234"/>
      <c r="G24" s="235"/>
      <c r="H24" s="236" t="s">
        <v>83</v>
      </c>
      <c r="I24" s="237"/>
      <c r="J24" s="237"/>
      <c r="K24" s="237"/>
      <c r="L24" s="237"/>
      <c r="M24" s="237"/>
      <c r="N24" s="237"/>
      <c r="O24" s="237"/>
      <c r="P24" s="237"/>
      <c r="Q24" s="237"/>
      <c r="R24" s="237"/>
      <c r="S24" s="237"/>
      <c r="T24" s="237"/>
      <c r="U24" s="237"/>
      <c r="V24" s="237"/>
    </row>
    <row r="25" spans="1:22" ht="21.9" customHeight="1" x14ac:dyDescent="0.4">
      <c r="A25" s="157"/>
      <c r="C25" s="209" t="s">
        <v>25</v>
      </c>
      <c r="D25" s="238"/>
      <c r="E25" s="239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0"/>
      <c r="R25" s="210"/>
      <c r="S25" s="210"/>
      <c r="T25" s="210"/>
      <c r="U25" s="210"/>
      <c r="V25" s="210"/>
    </row>
    <row r="26" spans="1:22" ht="21.9" customHeight="1" x14ac:dyDescent="0.4">
      <c r="A26" s="157"/>
      <c r="C26" s="210"/>
      <c r="D26" s="210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</row>
    <row r="27" spans="1:22" ht="21.9" customHeight="1" thickBot="1" x14ac:dyDescent="0.45">
      <c r="A27" s="1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</row>
    <row r="28" spans="1:22" ht="11.25" customHeight="1" thickBot="1" x14ac:dyDescent="0.45">
      <c r="A28" s="157"/>
    </row>
    <row r="29" spans="1:22" ht="24.75" customHeight="1" x14ac:dyDescent="0.4">
      <c r="A29" s="157"/>
      <c r="C29" s="220" t="s">
        <v>26</v>
      </c>
      <c r="D29" s="220"/>
      <c r="E29" s="220"/>
      <c r="F29" s="220"/>
      <c r="G29" s="220"/>
      <c r="H29" s="220"/>
      <c r="I29" s="220"/>
      <c r="J29" s="220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258"/>
      <c r="V29" s="258"/>
    </row>
    <row r="30" spans="1:22" ht="21.9" customHeight="1" x14ac:dyDescent="0.4">
      <c r="A30" s="157"/>
      <c r="C30" s="209" t="s">
        <v>27</v>
      </c>
      <c r="D30" s="209"/>
      <c r="E30" s="209"/>
      <c r="F30" s="209"/>
      <c r="G30" s="209"/>
      <c r="H30" s="209"/>
      <c r="I30" s="209"/>
      <c r="J30" s="138"/>
      <c r="K30" s="210" t="s">
        <v>22</v>
      </c>
      <c r="L30" s="210"/>
      <c r="M30" s="210"/>
      <c r="N30" s="210"/>
      <c r="O30" s="210"/>
      <c r="P30" s="210"/>
      <c r="Q30" s="210"/>
      <c r="R30" s="210"/>
      <c r="S30" s="210"/>
      <c r="T30" s="210"/>
      <c r="U30" s="210"/>
      <c r="V30" s="210"/>
    </row>
    <row r="31" spans="1:22" ht="21.9" customHeight="1" x14ac:dyDescent="0.4">
      <c r="A31" s="157"/>
      <c r="C31" s="211" t="s">
        <v>20</v>
      </c>
      <c r="D31" s="211"/>
      <c r="E31" s="211"/>
      <c r="F31" s="211"/>
      <c r="G31" s="211"/>
      <c r="H31" s="211"/>
      <c r="I31" s="211"/>
      <c r="J31" s="212"/>
      <c r="K31" s="213" t="s">
        <v>23</v>
      </c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</row>
    <row r="32" spans="1:22" ht="21.9" customHeight="1" x14ac:dyDescent="0.4">
      <c r="A32" s="157"/>
      <c r="C32" s="253" t="s">
        <v>21</v>
      </c>
      <c r="D32" s="253"/>
      <c r="E32" s="253"/>
      <c r="F32" s="253"/>
      <c r="G32" s="253"/>
      <c r="H32" s="253"/>
      <c r="I32" s="253"/>
      <c r="J32" s="254"/>
      <c r="K32" s="253" t="s">
        <v>24</v>
      </c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</row>
    <row r="33" spans="1:22" ht="23.25" customHeight="1" x14ac:dyDescent="0.4">
      <c r="A33" s="157"/>
      <c r="C33" s="209" t="s">
        <v>28</v>
      </c>
      <c r="D33" s="209"/>
      <c r="E33" s="209"/>
      <c r="F33" s="209"/>
      <c r="G33" s="209"/>
      <c r="H33" s="209"/>
      <c r="I33" s="209"/>
      <c r="J33" s="138"/>
      <c r="K33" s="209" t="s">
        <v>29</v>
      </c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</row>
    <row r="34" spans="1:22" ht="21.9" customHeight="1" x14ac:dyDescent="0.4">
      <c r="A34" s="157"/>
      <c r="C34" s="210" t="s">
        <v>20</v>
      </c>
      <c r="D34" s="210"/>
      <c r="E34" s="210"/>
      <c r="F34" s="210"/>
      <c r="G34" s="210"/>
      <c r="H34" s="210"/>
      <c r="I34" s="210"/>
      <c r="J34" s="255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</row>
    <row r="35" spans="1:22" ht="21.9" customHeight="1" x14ac:dyDescent="0.4">
      <c r="A35" s="157"/>
      <c r="C35" s="214" t="s">
        <v>21</v>
      </c>
      <c r="D35" s="214"/>
      <c r="E35" s="214"/>
      <c r="F35" s="214"/>
      <c r="G35" s="214"/>
      <c r="H35" s="214"/>
      <c r="I35" s="214"/>
      <c r="J35" s="215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</row>
    <row r="36" spans="1:22" ht="21.9" customHeight="1" thickBot="1" x14ac:dyDescent="0.45">
      <c r="A36" s="38"/>
      <c r="B36" s="39"/>
      <c r="C36" s="217" t="s">
        <v>22</v>
      </c>
      <c r="D36" s="217"/>
      <c r="E36" s="217"/>
      <c r="F36" s="217"/>
      <c r="G36" s="217"/>
      <c r="H36" s="217"/>
      <c r="I36" s="217"/>
      <c r="J36" s="218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2" ht="12" customHeight="1" thickBot="1" x14ac:dyDescent="0.45"/>
    <row r="38" spans="1:22" ht="21.9" customHeight="1" x14ac:dyDescent="0.4">
      <c r="A38" s="4"/>
      <c r="B38" s="5"/>
      <c r="C38" s="220"/>
      <c r="D38" s="220"/>
      <c r="E38" s="220"/>
      <c r="F38" s="221"/>
      <c r="G38" s="224" t="s">
        <v>30</v>
      </c>
      <c r="H38" s="225"/>
      <c r="I38" s="225"/>
      <c r="J38" s="226"/>
      <c r="K38" s="224" t="s">
        <v>31</v>
      </c>
      <c r="L38" s="225"/>
      <c r="M38" s="225"/>
      <c r="N38" s="226"/>
      <c r="O38" s="224" t="s">
        <v>32</v>
      </c>
      <c r="P38" s="225"/>
      <c r="Q38" s="225"/>
      <c r="R38" s="227"/>
      <c r="S38" s="228" t="s">
        <v>33</v>
      </c>
      <c r="T38" s="225"/>
      <c r="U38" s="225"/>
      <c r="V38" s="229"/>
    </row>
    <row r="39" spans="1:22" ht="14.25" customHeight="1" thickBot="1" x14ac:dyDescent="0.45">
      <c r="A39" s="157" t="s">
        <v>34</v>
      </c>
      <c r="C39" s="222"/>
      <c r="D39" s="222"/>
      <c r="E39" s="222"/>
      <c r="F39" s="223"/>
      <c r="G39" s="204" t="s">
        <v>9</v>
      </c>
      <c r="H39" s="205"/>
      <c r="I39" s="206" t="s">
        <v>35</v>
      </c>
      <c r="J39" s="207"/>
      <c r="K39" s="204" t="s">
        <v>9</v>
      </c>
      <c r="L39" s="208"/>
      <c r="M39" s="206" t="s">
        <v>35</v>
      </c>
      <c r="N39" s="207"/>
      <c r="O39" s="204" t="s">
        <v>9</v>
      </c>
      <c r="P39" s="205"/>
      <c r="Q39" s="206" t="s">
        <v>35</v>
      </c>
      <c r="R39" s="230"/>
      <c r="S39" s="204" t="s">
        <v>9</v>
      </c>
      <c r="T39" s="205"/>
      <c r="U39" s="206" t="s">
        <v>35</v>
      </c>
      <c r="V39" s="231"/>
    </row>
    <row r="40" spans="1:22" ht="33" customHeight="1" thickBot="1" x14ac:dyDescent="0.45">
      <c r="A40" s="157"/>
      <c r="C40" s="48" t="s">
        <v>36</v>
      </c>
      <c r="D40" s="49" t="s">
        <v>37</v>
      </c>
      <c r="E40" s="50" t="s">
        <v>38</v>
      </c>
      <c r="F40" s="51" t="s">
        <v>39</v>
      </c>
      <c r="G40" s="198">
        <f>COUNTIF(G41:G65,"C")</f>
        <v>0</v>
      </c>
      <c r="H40" s="199"/>
      <c r="I40" s="196"/>
      <c r="J40" s="197"/>
      <c r="K40" s="198">
        <f>COUNTIF(K41:K65,"C")</f>
        <v>0</v>
      </c>
      <c r="L40" s="199"/>
      <c r="M40" s="196"/>
      <c r="N40" s="197"/>
      <c r="O40" s="198">
        <f>COUNTIF(O41:O65,"C")</f>
        <v>0</v>
      </c>
      <c r="P40" s="199"/>
      <c r="Q40" s="196"/>
      <c r="R40" s="197"/>
      <c r="S40" s="198">
        <f>COUNTIF(S41:S65,"C")</f>
        <v>0</v>
      </c>
      <c r="T40" s="199"/>
      <c r="U40" s="196"/>
      <c r="V40" s="200"/>
    </row>
    <row r="41" spans="1:22" ht="19.5" customHeight="1" x14ac:dyDescent="0.4">
      <c r="A41" s="157"/>
      <c r="C41" s="171" t="s">
        <v>62</v>
      </c>
      <c r="D41" s="52" t="s">
        <v>66</v>
      </c>
      <c r="E41" s="53"/>
      <c r="F41" s="54"/>
      <c r="G41" s="55"/>
      <c r="H41" s="56"/>
      <c r="I41" s="201"/>
      <c r="J41" s="202"/>
      <c r="K41" s="55"/>
      <c r="L41" s="56"/>
      <c r="M41" s="201"/>
      <c r="N41" s="202"/>
      <c r="O41" s="55" t="s">
        <v>85</v>
      </c>
      <c r="P41" s="56">
        <v>11</v>
      </c>
      <c r="Q41" s="201"/>
      <c r="R41" s="202"/>
      <c r="S41" s="55"/>
      <c r="T41" s="56"/>
      <c r="U41" s="201"/>
      <c r="V41" s="203"/>
    </row>
    <row r="42" spans="1:22" ht="19.5" customHeight="1" x14ac:dyDescent="0.4">
      <c r="A42" s="157"/>
      <c r="C42" s="171"/>
      <c r="D42" s="57" t="s">
        <v>68</v>
      </c>
      <c r="E42" s="58"/>
      <c r="F42" s="59"/>
      <c r="G42" s="60"/>
      <c r="H42" s="61"/>
      <c r="I42" s="166"/>
      <c r="J42" s="169"/>
      <c r="K42" s="60"/>
      <c r="L42" s="61"/>
      <c r="M42" s="166"/>
      <c r="N42" s="169"/>
      <c r="O42" s="55" t="s">
        <v>85</v>
      </c>
      <c r="P42" s="56">
        <v>11</v>
      </c>
      <c r="Q42" s="166"/>
      <c r="R42" s="169"/>
      <c r="S42" s="60"/>
      <c r="T42" s="61"/>
      <c r="U42" s="166"/>
      <c r="V42" s="170"/>
    </row>
    <row r="43" spans="1:22" ht="19.5" customHeight="1" x14ac:dyDescent="0.4">
      <c r="A43" s="157"/>
      <c r="C43" s="171"/>
      <c r="D43" s="62" t="s">
        <v>69</v>
      </c>
      <c r="E43" s="63"/>
      <c r="F43" s="64"/>
      <c r="G43" s="65"/>
      <c r="H43" s="66"/>
      <c r="I43" s="166"/>
      <c r="J43" s="167"/>
      <c r="K43" s="65"/>
      <c r="L43" s="66"/>
      <c r="M43" s="166"/>
      <c r="N43" s="167"/>
      <c r="O43" s="55" t="s">
        <v>85</v>
      </c>
      <c r="P43" s="56">
        <v>11</v>
      </c>
      <c r="Q43" s="166"/>
      <c r="R43" s="167"/>
      <c r="S43" s="65"/>
      <c r="T43" s="66"/>
      <c r="U43" s="166"/>
      <c r="V43" s="168"/>
    </row>
    <row r="44" spans="1:22" ht="19.5" customHeight="1" x14ac:dyDescent="0.4">
      <c r="A44" s="157"/>
      <c r="C44" s="171"/>
      <c r="D44" s="62"/>
      <c r="E44" s="63"/>
      <c r="F44" s="64"/>
      <c r="G44" s="65"/>
      <c r="H44" s="66"/>
      <c r="I44" s="166"/>
      <c r="J44" s="167"/>
      <c r="K44" s="65"/>
      <c r="L44" s="66"/>
      <c r="M44" s="166"/>
      <c r="N44" s="167"/>
      <c r="O44" s="65"/>
      <c r="P44" s="66"/>
      <c r="Q44" s="166"/>
      <c r="R44" s="167"/>
      <c r="S44" s="65"/>
      <c r="T44" s="66"/>
      <c r="U44" s="166"/>
      <c r="V44" s="168"/>
    </row>
    <row r="45" spans="1:22" ht="19.5" customHeight="1" x14ac:dyDescent="0.4">
      <c r="A45" s="157"/>
      <c r="C45" s="190"/>
      <c r="D45" s="67"/>
      <c r="E45" s="68"/>
      <c r="F45" s="69"/>
      <c r="G45" s="70"/>
      <c r="H45" s="71"/>
      <c r="I45" s="191"/>
      <c r="J45" s="192"/>
      <c r="K45" s="70"/>
      <c r="L45" s="71"/>
      <c r="M45" s="191"/>
      <c r="N45" s="192"/>
      <c r="O45" s="70"/>
      <c r="P45" s="71"/>
      <c r="Q45" s="191"/>
      <c r="R45" s="192"/>
      <c r="S45" s="70"/>
      <c r="T45" s="71"/>
      <c r="U45" s="191"/>
      <c r="V45" s="193"/>
    </row>
    <row r="46" spans="1:22" ht="19.5" customHeight="1" x14ac:dyDescent="0.4">
      <c r="A46" s="157"/>
      <c r="C46" s="194" t="s">
        <v>63</v>
      </c>
      <c r="D46" s="72" t="s">
        <v>70</v>
      </c>
      <c r="E46" s="73"/>
      <c r="F46" s="74"/>
      <c r="G46" s="75" t="s">
        <v>73</v>
      </c>
      <c r="H46" s="76">
        <v>1</v>
      </c>
      <c r="I46" s="179"/>
      <c r="J46" s="180"/>
      <c r="K46" s="75" t="s">
        <v>73</v>
      </c>
      <c r="L46" s="76">
        <v>1</v>
      </c>
      <c r="M46" s="179"/>
      <c r="N46" s="180"/>
      <c r="O46" s="75" t="s">
        <v>67</v>
      </c>
      <c r="P46" s="76">
        <v>3</v>
      </c>
      <c r="Q46" s="179"/>
      <c r="R46" s="180"/>
      <c r="S46" s="75"/>
      <c r="T46" s="76"/>
      <c r="U46" s="179"/>
      <c r="V46" s="181"/>
    </row>
    <row r="47" spans="1:22" ht="19.5" customHeight="1" x14ac:dyDescent="0.4">
      <c r="A47" s="157"/>
      <c r="C47" s="194"/>
      <c r="D47" s="72" t="s">
        <v>71</v>
      </c>
      <c r="E47" s="73"/>
      <c r="F47" s="74"/>
      <c r="G47" s="75"/>
      <c r="H47" s="76"/>
      <c r="I47" s="182"/>
      <c r="J47" s="183"/>
      <c r="K47" s="75" t="s">
        <v>73</v>
      </c>
      <c r="L47" s="76">
        <v>1</v>
      </c>
      <c r="M47" s="182"/>
      <c r="N47" s="183"/>
      <c r="O47" s="75" t="s">
        <v>67</v>
      </c>
      <c r="P47" s="76">
        <v>3</v>
      </c>
      <c r="Q47" s="182"/>
      <c r="R47" s="183"/>
      <c r="S47" s="75"/>
      <c r="T47" s="76"/>
      <c r="U47" s="182"/>
      <c r="V47" s="189"/>
    </row>
    <row r="48" spans="1:22" ht="19.5" customHeight="1" x14ac:dyDescent="0.4">
      <c r="A48" s="157"/>
      <c r="C48" s="194"/>
      <c r="D48" s="72" t="s">
        <v>72</v>
      </c>
      <c r="E48" s="73"/>
      <c r="F48" s="74"/>
      <c r="G48" s="75"/>
      <c r="H48" s="76"/>
      <c r="I48" s="182"/>
      <c r="J48" s="183"/>
      <c r="K48" s="75" t="s">
        <v>73</v>
      </c>
      <c r="L48" s="76">
        <v>1</v>
      </c>
      <c r="M48" s="182"/>
      <c r="N48" s="183"/>
      <c r="O48" s="75" t="s">
        <v>67</v>
      </c>
      <c r="P48" s="76">
        <v>3</v>
      </c>
      <c r="Q48" s="182"/>
      <c r="R48" s="183"/>
      <c r="S48" s="75"/>
      <c r="T48" s="76"/>
      <c r="U48" s="182"/>
      <c r="V48" s="189"/>
    </row>
    <row r="49" spans="1:22" ht="19.5" customHeight="1" x14ac:dyDescent="0.4">
      <c r="A49" s="157"/>
      <c r="C49" s="194"/>
      <c r="D49" s="77"/>
      <c r="E49" s="78"/>
      <c r="F49" s="79"/>
      <c r="G49" s="80"/>
      <c r="H49" s="81"/>
      <c r="I49" s="182"/>
      <c r="J49" s="184"/>
      <c r="K49" s="80"/>
      <c r="L49" s="81"/>
      <c r="M49" s="182"/>
      <c r="N49" s="184"/>
      <c r="O49" s="80"/>
      <c r="P49" s="81"/>
      <c r="Q49" s="182"/>
      <c r="R49" s="184"/>
      <c r="S49" s="80"/>
      <c r="T49" s="81"/>
      <c r="U49" s="182"/>
      <c r="V49" s="185"/>
    </row>
    <row r="50" spans="1:22" ht="19.5" customHeight="1" x14ac:dyDescent="0.4">
      <c r="A50" s="157"/>
      <c r="C50" s="195"/>
      <c r="D50" s="82"/>
      <c r="E50" s="83"/>
      <c r="F50" s="84"/>
      <c r="G50" s="85"/>
      <c r="H50" s="86"/>
      <c r="I50" s="186"/>
      <c r="J50" s="187"/>
      <c r="K50" s="85"/>
      <c r="L50" s="86"/>
      <c r="M50" s="186"/>
      <c r="N50" s="187"/>
      <c r="O50" s="85"/>
      <c r="P50" s="86"/>
      <c r="Q50" s="186"/>
      <c r="R50" s="187"/>
      <c r="S50" s="85"/>
      <c r="T50" s="86"/>
      <c r="U50" s="186"/>
      <c r="V50" s="188"/>
    </row>
    <row r="51" spans="1:22" ht="19.5" customHeight="1" x14ac:dyDescent="0.4">
      <c r="A51" s="157"/>
      <c r="C51" s="171" t="s">
        <v>64</v>
      </c>
      <c r="D51" s="52" t="s">
        <v>74</v>
      </c>
      <c r="E51" s="53"/>
      <c r="F51" s="54"/>
      <c r="G51" s="55" t="s">
        <v>73</v>
      </c>
      <c r="H51" s="56">
        <v>1</v>
      </c>
      <c r="I51" s="173"/>
      <c r="J51" s="174"/>
      <c r="K51" s="55" t="s">
        <v>73</v>
      </c>
      <c r="L51" s="56">
        <v>1</v>
      </c>
      <c r="M51" s="173"/>
      <c r="N51" s="174"/>
      <c r="O51" s="55" t="s">
        <v>75</v>
      </c>
      <c r="P51" s="56">
        <v>5</v>
      </c>
      <c r="Q51" s="173"/>
      <c r="R51" s="174"/>
      <c r="S51" s="55"/>
      <c r="T51" s="56"/>
      <c r="U51" s="173"/>
      <c r="V51" s="175"/>
    </row>
    <row r="52" spans="1:22" ht="19.5" customHeight="1" x14ac:dyDescent="0.4">
      <c r="A52" s="157"/>
      <c r="C52" s="171"/>
      <c r="D52" s="52"/>
      <c r="E52" s="53"/>
      <c r="F52" s="54"/>
      <c r="G52" s="55"/>
      <c r="H52" s="56"/>
      <c r="I52" s="166"/>
      <c r="J52" s="167"/>
      <c r="K52" s="55"/>
      <c r="L52" s="56"/>
      <c r="M52" s="166"/>
      <c r="N52" s="167"/>
      <c r="O52" s="55"/>
      <c r="P52" s="56"/>
      <c r="Q52" s="166"/>
      <c r="R52" s="167"/>
      <c r="S52" s="55"/>
      <c r="T52" s="56"/>
      <c r="U52" s="166"/>
      <c r="V52" s="168"/>
    </row>
    <row r="53" spans="1:22" ht="19.5" customHeight="1" x14ac:dyDescent="0.4">
      <c r="A53" s="157"/>
      <c r="C53" s="171"/>
      <c r="D53" s="52"/>
      <c r="E53" s="53"/>
      <c r="F53" s="54"/>
      <c r="G53" s="55"/>
      <c r="H53" s="56"/>
      <c r="I53" s="166"/>
      <c r="J53" s="167"/>
      <c r="K53" s="55"/>
      <c r="L53" s="56"/>
      <c r="M53" s="166"/>
      <c r="N53" s="167"/>
      <c r="O53" s="55"/>
      <c r="P53" s="56"/>
      <c r="Q53" s="166"/>
      <c r="R53" s="167"/>
      <c r="S53" s="55"/>
      <c r="T53" s="56"/>
      <c r="U53" s="166"/>
      <c r="V53" s="168"/>
    </row>
    <row r="54" spans="1:22" ht="19.5" customHeight="1" x14ac:dyDescent="0.4">
      <c r="A54" s="157"/>
      <c r="C54" s="171"/>
      <c r="D54" s="57"/>
      <c r="E54" s="58"/>
      <c r="F54" s="59"/>
      <c r="G54" s="60"/>
      <c r="H54" s="61"/>
      <c r="I54" s="166"/>
      <c r="J54" s="169"/>
      <c r="K54" s="60"/>
      <c r="L54" s="61"/>
      <c r="M54" s="166"/>
      <c r="N54" s="169"/>
      <c r="O54" s="60"/>
      <c r="P54" s="61"/>
      <c r="Q54" s="166"/>
      <c r="R54" s="169"/>
      <c r="S54" s="60"/>
      <c r="T54" s="61"/>
      <c r="U54" s="166"/>
      <c r="V54" s="170"/>
    </row>
    <row r="55" spans="1:22" ht="19.5" customHeight="1" x14ac:dyDescent="0.4">
      <c r="A55" s="157"/>
      <c r="C55" s="190"/>
      <c r="D55" s="67"/>
      <c r="E55" s="68"/>
      <c r="F55" s="69"/>
      <c r="G55" s="70"/>
      <c r="H55" s="71"/>
      <c r="I55" s="191"/>
      <c r="J55" s="192"/>
      <c r="K55" s="70"/>
      <c r="L55" s="71"/>
      <c r="M55" s="191"/>
      <c r="N55" s="192"/>
      <c r="O55" s="70"/>
      <c r="P55" s="71"/>
      <c r="Q55" s="191"/>
      <c r="R55" s="192"/>
      <c r="S55" s="70"/>
      <c r="T55" s="71"/>
      <c r="U55" s="191"/>
      <c r="V55" s="193"/>
    </row>
    <row r="56" spans="1:22" ht="19.5" customHeight="1" x14ac:dyDescent="0.4">
      <c r="A56" s="157"/>
      <c r="C56" s="194" t="s">
        <v>65</v>
      </c>
      <c r="D56" s="72" t="s">
        <v>76</v>
      </c>
      <c r="E56" s="73"/>
      <c r="F56" s="74"/>
      <c r="G56" s="75" t="s">
        <v>73</v>
      </c>
      <c r="H56" s="76">
        <v>1</v>
      </c>
      <c r="I56" s="179"/>
      <c r="J56" s="180"/>
      <c r="K56" s="75" t="s">
        <v>73</v>
      </c>
      <c r="L56" s="76">
        <v>1</v>
      </c>
      <c r="M56" s="179"/>
      <c r="N56" s="180"/>
      <c r="O56" s="75" t="s">
        <v>84</v>
      </c>
      <c r="P56" s="76">
        <v>2</v>
      </c>
      <c r="Q56" s="179"/>
      <c r="R56" s="180"/>
      <c r="S56" s="75"/>
      <c r="T56" s="76"/>
      <c r="U56" s="179"/>
      <c r="V56" s="181"/>
    </row>
    <row r="57" spans="1:22" ht="19.5" customHeight="1" x14ac:dyDescent="0.4">
      <c r="A57" s="157"/>
      <c r="C57" s="194"/>
      <c r="D57" s="72" t="s">
        <v>77</v>
      </c>
      <c r="E57" s="73"/>
      <c r="F57" s="74"/>
      <c r="G57" s="75"/>
      <c r="H57" s="76"/>
      <c r="I57" s="182"/>
      <c r="J57" s="183"/>
      <c r="K57" s="75"/>
      <c r="L57" s="76"/>
      <c r="M57" s="182"/>
      <c r="N57" s="183"/>
      <c r="O57" s="75" t="s">
        <v>67</v>
      </c>
      <c r="P57" s="76">
        <v>1</v>
      </c>
      <c r="Q57" s="182"/>
      <c r="R57" s="183"/>
      <c r="S57" s="75"/>
      <c r="T57" s="76"/>
      <c r="U57" s="182"/>
      <c r="V57" s="189"/>
    </row>
    <row r="58" spans="1:22" ht="19.5" customHeight="1" x14ac:dyDescent="0.4">
      <c r="A58" s="157"/>
      <c r="C58" s="194"/>
      <c r="D58" s="72"/>
      <c r="E58" s="73"/>
      <c r="F58" s="74"/>
      <c r="G58" s="75"/>
      <c r="H58" s="76"/>
      <c r="I58" s="182"/>
      <c r="J58" s="183"/>
      <c r="K58" s="75"/>
      <c r="L58" s="76"/>
      <c r="M58" s="182"/>
      <c r="N58" s="183"/>
      <c r="O58" s="75"/>
      <c r="P58" s="76"/>
      <c r="Q58" s="182"/>
      <c r="R58" s="183"/>
      <c r="S58" s="75"/>
      <c r="T58" s="76"/>
      <c r="U58" s="182"/>
      <c r="V58" s="189"/>
    </row>
    <row r="59" spans="1:22" ht="19.5" customHeight="1" x14ac:dyDescent="0.4">
      <c r="A59" s="157"/>
      <c r="C59" s="194"/>
      <c r="D59" s="77"/>
      <c r="E59" s="78"/>
      <c r="F59" s="79"/>
      <c r="G59" s="80"/>
      <c r="H59" s="81"/>
      <c r="I59" s="182"/>
      <c r="J59" s="184"/>
      <c r="K59" s="80"/>
      <c r="L59" s="81"/>
      <c r="M59" s="182"/>
      <c r="N59" s="184"/>
      <c r="O59" s="80"/>
      <c r="P59" s="81"/>
      <c r="Q59" s="182"/>
      <c r="R59" s="184"/>
      <c r="S59" s="80"/>
      <c r="T59" s="81"/>
      <c r="U59" s="182"/>
      <c r="V59" s="185"/>
    </row>
    <row r="60" spans="1:22" ht="19.5" customHeight="1" x14ac:dyDescent="0.4">
      <c r="A60" s="157"/>
      <c r="C60" s="195"/>
      <c r="D60" s="82"/>
      <c r="E60" s="83"/>
      <c r="F60" s="84"/>
      <c r="G60" s="85"/>
      <c r="H60" s="86"/>
      <c r="I60" s="186"/>
      <c r="J60" s="187"/>
      <c r="K60" s="85"/>
      <c r="L60" s="86"/>
      <c r="M60" s="186"/>
      <c r="N60" s="187"/>
      <c r="O60" s="85"/>
      <c r="P60" s="86"/>
      <c r="Q60" s="186"/>
      <c r="R60" s="187"/>
      <c r="S60" s="85"/>
      <c r="T60" s="86"/>
      <c r="U60" s="186"/>
      <c r="V60" s="188"/>
    </row>
    <row r="61" spans="1:22" ht="19.5" customHeight="1" x14ac:dyDescent="0.4">
      <c r="A61" s="157"/>
      <c r="C61" s="171" t="s">
        <v>44</v>
      </c>
      <c r="D61" s="52"/>
      <c r="E61" s="53"/>
      <c r="F61" s="54"/>
      <c r="G61" s="55"/>
      <c r="H61" s="56"/>
      <c r="I61" s="173"/>
      <c r="J61" s="174"/>
      <c r="K61" s="55"/>
      <c r="L61" s="56"/>
      <c r="M61" s="173"/>
      <c r="N61" s="174"/>
      <c r="O61" s="55"/>
      <c r="P61" s="56"/>
      <c r="Q61" s="173"/>
      <c r="R61" s="174"/>
      <c r="S61" s="55"/>
      <c r="T61" s="56"/>
      <c r="U61" s="173"/>
      <c r="V61" s="175"/>
    </row>
    <row r="62" spans="1:22" ht="19.5" customHeight="1" x14ac:dyDescent="0.4">
      <c r="A62" s="157"/>
      <c r="C62" s="171"/>
      <c r="D62" s="52"/>
      <c r="E62" s="53"/>
      <c r="F62" s="54"/>
      <c r="G62" s="55"/>
      <c r="H62" s="56"/>
      <c r="I62" s="166"/>
      <c r="J62" s="167"/>
      <c r="K62" s="55"/>
      <c r="L62" s="56"/>
      <c r="M62" s="166"/>
      <c r="N62" s="167"/>
      <c r="O62" s="55"/>
      <c r="P62" s="56"/>
      <c r="Q62" s="166"/>
      <c r="R62" s="167"/>
      <c r="S62" s="55"/>
      <c r="T62" s="56"/>
      <c r="U62" s="166"/>
      <c r="V62" s="168"/>
    </row>
    <row r="63" spans="1:22" ht="19.5" customHeight="1" x14ac:dyDescent="0.4">
      <c r="A63" s="157"/>
      <c r="C63" s="171"/>
      <c r="D63" s="52"/>
      <c r="E63" s="53"/>
      <c r="F63" s="54"/>
      <c r="G63" s="55"/>
      <c r="H63" s="56"/>
      <c r="I63" s="166"/>
      <c r="J63" s="167"/>
      <c r="K63" s="55"/>
      <c r="L63" s="56"/>
      <c r="M63" s="166"/>
      <c r="N63" s="167"/>
      <c r="O63" s="55"/>
      <c r="P63" s="56"/>
      <c r="Q63" s="166"/>
      <c r="R63" s="167"/>
      <c r="S63" s="55"/>
      <c r="T63" s="56"/>
      <c r="U63" s="166"/>
      <c r="V63" s="168"/>
    </row>
    <row r="64" spans="1:22" ht="19.5" customHeight="1" x14ac:dyDescent="0.4">
      <c r="A64" s="157"/>
      <c r="C64" s="171"/>
      <c r="D64" s="57"/>
      <c r="E64" s="58"/>
      <c r="F64" s="59"/>
      <c r="G64" s="60"/>
      <c r="H64" s="61"/>
      <c r="I64" s="166"/>
      <c r="J64" s="169"/>
      <c r="K64" s="60"/>
      <c r="L64" s="61"/>
      <c r="M64" s="166"/>
      <c r="N64" s="169"/>
      <c r="O64" s="60"/>
      <c r="P64" s="61"/>
      <c r="Q64" s="166"/>
      <c r="R64" s="169"/>
      <c r="S64" s="60"/>
      <c r="T64" s="61"/>
      <c r="U64" s="166"/>
      <c r="V64" s="170"/>
    </row>
    <row r="65" spans="1:22" ht="19.5" customHeight="1" thickBot="1" x14ac:dyDescent="0.45">
      <c r="A65" s="38"/>
      <c r="B65" s="39"/>
      <c r="C65" s="172"/>
      <c r="D65" s="87"/>
      <c r="E65" s="88"/>
      <c r="F65" s="89"/>
      <c r="G65" s="90"/>
      <c r="H65" s="91"/>
      <c r="I65" s="176"/>
      <c r="J65" s="177"/>
      <c r="K65" s="90"/>
      <c r="L65" s="91"/>
      <c r="M65" s="176"/>
      <c r="N65" s="177"/>
      <c r="O65" s="90"/>
      <c r="P65" s="91"/>
      <c r="Q65" s="176"/>
      <c r="R65" s="177"/>
      <c r="S65" s="90"/>
      <c r="T65" s="91"/>
      <c r="U65" s="176"/>
      <c r="V65" s="178"/>
    </row>
    <row r="66" spans="1:22" ht="16.2" thickBot="1" x14ac:dyDescent="0.45"/>
    <row r="67" spans="1:22" ht="30" customHeight="1" thickBot="1" x14ac:dyDescent="0.45">
      <c r="A67" s="4"/>
      <c r="B67" s="5"/>
      <c r="C67" s="92" t="s">
        <v>39</v>
      </c>
      <c r="D67" s="153" t="s">
        <v>30</v>
      </c>
      <c r="E67" s="153"/>
      <c r="F67" s="154" t="s">
        <v>31</v>
      </c>
      <c r="G67" s="155"/>
      <c r="H67" s="156"/>
      <c r="I67" s="154" t="s">
        <v>32</v>
      </c>
      <c r="J67" s="155"/>
      <c r="K67" s="155"/>
      <c r="L67" s="121"/>
      <c r="M67" s="154" t="s">
        <v>33</v>
      </c>
      <c r="N67" s="155"/>
      <c r="O67" s="155"/>
      <c r="P67" s="156"/>
      <c r="Q67" s="153" t="s">
        <v>45</v>
      </c>
      <c r="R67" s="153"/>
      <c r="S67" s="153"/>
      <c r="T67" s="154"/>
      <c r="U67" s="154"/>
      <c r="V67" s="154"/>
    </row>
    <row r="68" spans="1:22" ht="21.9" customHeight="1" thickBot="1" x14ac:dyDescent="0.45">
      <c r="A68" s="157" t="s">
        <v>46</v>
      </c>
      <c r="C68" s="93"/>
      <c r="D68" s="94" t="s">
        <v>79</v>
      </c>
      <c r="E68" s="95"/>
      <c r="F68" s="94"/>
      <c r="G68" s="158"/>
      <c r="H68" s="159"/>
      <c r="I68" s="160"/>
      <c r="J68" s="161"/>
      <c r="K68" s="162"/>
      <c r="L68" s="163"/>
      <c r="M68" s="160"/>
      <c r="N68" s="161"/>
      <c r="O68" s="158"/>
      <c r="P68" s="159"/>
      <c r="Q68" s="164">
        <v>6</v>
      </c>
      <c r="R68" s="165"/>
      <c r="S68" s="158">
        <v>3</v>
      </c>
      <c r="T68" s="165"/>
      <c r="U68" s="143">
        <f>S68/Q68</f>
        <v>0.5</v>
      </c>
      <c r="V68" s="144"/>
    </row>
    <row r="69" spans="1:22" ht="21.9" customHeight="1" thickBot="1" x14ac:dyDescent="0.45">
      <c r="A69" s="157"/>
      <c r="C69" s="96"/>
      <c r="D69" s="97" t="s">
        <v>78</v>
      </c>
      <c r="E69" s="98"/>
      <c r="F69" s="97"/>
      <c r="G69" s="135"/>
      <c r="H69" s="136"/>
      <c r="I69" s="137"/>
      <c r="J69" s="138"/>
      <c r="K69" s="139"/>
      <c r="L69" s="140"/>
      <c r="M69" s="137"/>
      <c r="N69" s="138"/>
      <c r="O69" s="135"/>
      <c r="P69" s="136"/>
      <c r="Q69" s="141">
        <v>5</v>
      </c>
      <c r="R69" s="142"/>
      <c r="S69" s="135">
        <v>3</v>
      </c>
      <c r="T69" s="142"/>
      <c r="U69" s="143">
        <f t="shared" ref="U69:U74" si="0">S69/Q69</f>
        <v>0.6</v>
      </c>
      <c r="V69" s="144"/>
    </row>
    <row r="70" spans="1:22" ht="21.9" customHeight="1" thickBot="1" x14ac:dyDescent="0.45">
      <c r="A70" s="157"/>
      <c r="C70" s="99"/>
      <c r="D70" s="100" t="s">
        <v>80</v>
      </c>
      <c r="E70" s="101"/>
      <c r="F70" s="100"/>
      <c r="G70" s="145"/>
      <c r="H70" s="146"/>
      <c r="I70" s="147"/>
      <c r="J70" s="148"/>
      <c r="K70" s="149"/>
      <c r="L70" s="150"/>
      <c r="M70" s="147"/>
      <c r="N70" s="148"/>
      <c r="O70" s="145"/>
      <c r="P70" s="146"/>
      <c r="Q70" s="151">
        <v>17</v>
      </c>
      <c r="R70" s="152"/>
      <c r="S70" s="145">
        <v>3</v>
      </c>
      <c r="T70" s="152"/>
      <c r="U70" s="143">
        <f t="shared" si="0"/>
        <v>0.17647058823529413</v>
      </c>
      <c r="V70" s="144"/>
    </row>
    <row r="71" spans="1:22" ht="21.9" customHeight="1" thickBot="1" x14ac:dyDescent="0.45">
      <c r="A71" s="157"/>
      <c r="C71" s="96"/>
      <c r="D71" s="97" t="s">
        <v>81</v>
      </c>
      <c r="E71" s="98"/>
      <c r="F71" s="97"/>
      <c r="G71" s="135"/>
      <c r="H71" s="136"/>
      <c r="I71" s="137"/>
      <c r="J71" s="138"/>
      <c r="K71" s="139"/>
      <c r="L71" s="140"/>
      <c r="M71" s="137"/>
      <c r="N71" s="138"/>
      <c r="O71" s="135"/>
      <c r="P71" s="136"/>
      <c r="Q71" s="141">
        <v>25</v>
      </c>
      <c r="R71" s="142"/>
      <c r="S71" s="135">
        <v>2</v>
      </c>
      <c r="T71" s="142"/>
      <c r="U71" s="143">
        <f t="shared" si="0"/>
        <v>0.08</v>
      </c>
      <c r="V71" s="144"/>
    </row>
    <row r="72" spans="1:22" ht="21.9" customHeight="1" thickBot="1" x14ac:dyDescent="0.45">
      <c r="A72" s="157"/>
      <c r="C72" s="99"/>
      <c r="D72" s="100"/>
      <c r="E72" s="101"/>
      <c r="F72" s="100"/>
      <c r="G72" s="145"/>
      <c r="H72" s="146"/>
      <c r="I72" s="147"/>
      <c r="J72" s="148"/>
      <c r="K72" s="149"/>
      <c r="L72" s="150"/>
      <c r="M72" s="147"/>
      <c r="N72" s="148"/>
      <c r="O72" s="145"/>
      <c r="P72" s="146"/>
      <c r="Q72" s="151"/>
      <c r="R72" s="152"/>
      <c r="S72" s="145"/>
      <c r="T72" s="152"/>
      <c r="U72" s="143" t="e">
        <f t="shared" si="0"/>
        <v>#DIV/0!</v>
      </c>
      <c r="V72" s="144"/>
    </row>
    <row r="73" spans="1:22" ht="21.9" customHeight="1" thickBot="1" x14ac:dyDescent="0.45">
      <c r="A73" s="157"/>
      <c r="C73" s="96"/>
      <c r="D73" s="97"/>
      <c r="E73" s="98"/>
      <c r="F73" s="97"/>
      <c r="G73" s="135"/>
      <c r="H73" s="136"/>
      <c r="I73" s="137"/>
      <c r="J73" s="138"/>
      <c r="K73" s="139"/>
      <c r="L73" s="140"/>
      <c r="M73" s="137"/>
      <c r="N73" s="138"/>
      <c r="O73" s="135"/>
      <c r="P73" s="136"/>
      <c r="Q73" s="141"/>
      <c r="R73" s="142"/>
      <c r="S73" s="135"/>
      <c r="T73" s="142"/>
      <c r="U73" s="143" t="e">
        <f t="shared" si="0"/>
        <v>#DIV/0!</v>
      </c>
      <c r="V73" s="144"/>
    </row>
    <row r="74" spans="1:22" ht="21.9" customHeight="1" thickBot="1" x14ac:dyDescent="0.45">
      <c r="A74" s="157"/>
      <c r="C74" s="102"/>
      <c r="D74" s="103"/>
      <c r="E74" s="104"/>
      <c r="F74" s="103"/>
      <c r="G74" s="127"/>
      <c r="H74" s="128"/>
      <c r="I74" s="129"/>
      <c r="J74" s="130"/>
      <c r="K74" s="131"/>
      <c r="L74" s="132"/>
      <c r="M74" s="129"/>
      <c r="N74" s="130"/>
      <c r="O74" s="127"/>
      <c r="P74" s="128"/>
      <c r="Q74" s="133"/>
      <c r="R74" s="134"/>
      <c r="S74" s="127"/>
      <c r="T74" s="134"/>
      <c r="U74" s="143" t="e">
        <f t="shared" si="0"/>
        <v>#DIV/0!</v>
      </c>
      <c r="V74" s="144"/>
    </row>
    <row r="75" spans="1:22" ht="30" customHeight="1" thickBot="1" x14ac:dyDescent="0.45">
      <c r="A75" s="105"/>
      <c r="B75" s="39"/>
      <c r="C75" s="106">
        <f>COUNTA(C68:C74)</f>
        <v>0</v>
      </c>
      <c r="D75" s="107">
        <f>SUM(D68:D74)</f>
        <v>0</v>
      </c>
      <c r="E75" s="108">
        <f t="shared" ref="E75:S75" si="1">SUM(E68:E74)</f>
        <v>0</v>
      </c>
      <c r="F75" s="107">
        <f t="shared" si="1"/>
        <v>0</v>
      </c>
      <c r="G75" s="116">
        <f t="shared" si="1"/>
        <v>0</v>
      </c>
      <c r="H75" s="117"/>
      <c r="I75" s="118">
        <f t="shared" si="1"/>
        <v>0</v>
      </c>
      <c r="J75" s="119"/>
      <c r="K75" s="120">
        <f t="shared" si="1"/>
        <v>0</v>
      </c>
      <c r="L75" s="121"/>
      <c r="M75" s="118">
        <f t="shared" si="1"/>
        <v>0</v>
      </c>
      <c r="N75" s="119"/>
      <c r="O75" s="116">
        <f t="shared" si="1"/>
        <v>0</v>
      </c>
      <c r="P75" s="117"/>
      <c r="Q75" s="122">
        <f t="shared" si="1"/>
        <v>53</v>
      </c>
      <c r="R75" s="123"/>
      <c r="S75" s="116">
        <f t="shared" si="1"/>
        <v>11</v>
      </c>
      <c r="T75" s="124"/>
      <c r="U75" s="125">
        <f>S75/Q75</f>
        <v>0.20754716981132076</v>
      </c>
      <c r="V75" s="126"/>
    </row>
  </sheetData>
  <mergeCells count="272">
    <mergeCell ref="C23:G23"/>
    <mergeCell ref="H23:V23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D15:E15"/>
    <mergeCell ref="G15:H15"/>
    <mergeCell ref="O15:V15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4:G24"/>
    <mergeCell ref="H24:V24"/>
    <mergeCell ref="C25:D25"/>
    <mergeCell ref="E25:V25"/>
    <mergeCell ref="C26:V26"/>
    <mergeCell ref="A18:A35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2:J32"/>
    <mergeCell ref="K32:V32"/>
    <mergeCell ref="C33:J33"/>
    <mergeCell ref="K33:V33"/>
    <mergeCell ref="C34:J34"/>
    <mergeCell ref="K34:V34"/>
    <mergeCell ref="C27:V27"/>
    <mergeCell ref="C29:V29"/>
    <mergeCell ref="C30:J30"/>
    <mergeCell ref="K30:V30"/>
    <mergeCell ref="C31:J31"/>
    <mergeCell ref="K31:V31"/>
    <mergeCell ref="C35:J35"/>
    <mergeCell ref="K35:V35"/>
    <mergeCell ref="C36:J36"/>
    <mergeCell ref="K36:V36"/>
    <mergeCell ref="C38:F39"/>
    <mergeCell ref="G38:J38"/>
    <mergeCell ref="K38:N38"/>
    <mergeCell ref="O38:R38"/>
    <mergeCell ref="S38:V38"/>
    <mergeCell ref="Q39:R39"/>
    <mergeCell ref="S39:T39"/>
    <mergeCell ref="U39:V39"/>
    <mergeCell ref="A39:A64"/>
    <mergeCell ref="G39:H39"/>
    <mergeCell ref="I39:J39"/>
    <mergeCell ref="K39:L39"/>
    <mergeCell ref="M39:N39"/>
    <mergeCell ref="O39:P39"/>
    <mergeCell ref="C41:C45"/>
    <mergeCell ref="I41:J41"/>
    <mergeCell ref="M41:N41"/>
    <mergeCell ref="I43:J43"/>
    <mergeCell ref="G40:H40"/>
    <mergeCell ref="I40:J40"/>
    <mergeCell ref="K40:L40"/>
    <mergeCell ref="M40:N40"/>
    <mergeCell ref="O40:P40"/>
    <mergeCell ref="I45:J45"/>
    <mergeCell ref="M45:N45"/>
    <mergeCell ref="M53:N53"/>
    <mergeCell ref="C56:C60"/>
    <mergeCell ref="I56:J56"/>
    <mergeCell ref="M56:N56"/>
    <mergeCell ref="M63:N63"/>
    <mergeCell ref="Q40:R40"/>
    <mergeCell ref="S40:T40"/>
    <mergeCell ref="U40:V40"/>
    <mergeCell ref="M43:N43"/>
    <mergeCell ref="Q43:R43"/>
    <mergeCell ref="U43:V43"/>
    <mergeCell ref="I44:J44"/>
    <mergeCell ref="M44:N44"/>
    <mergeCell ref="Q44:R44"/>
    <mergeCell ref="U44:V44"/>
    <mergeCell ref="Q41:R41"/>
    <mergeCell ref="U41:V41"/>
    <mergeCell ref="I42:J42"/>
    <mergeCell ref="M42:N42"/>
    <mergeCell ref="Q42:R42"/>
    <mergeCell ref="U42:V42"/>
    <mergeCell ref="Q45:R45"/>
    <mergeCell ref="U45:V45"/>
    <mergeCell ref="C46:C50"/>
    <mergeCell ref="I46:J46"/>
    <mergeCell ref="M46:N46"/>
    <mergeCell ref="Q46:R46"/>
    <mergeCell ref="U46:V46"/>
    <mergeCell ref="I47:J47"/>
    <mergeCell ref="I49:J49"/>
    <mergeCell ref="M49:N49"/>
    <mergeCell ref="Q49:R49"/>
    <mergeCell ref="U49:V49"/>
    <mergeCell ref="I50:J50"/>
    <mergeCell ref="M50:N50"/>
    <mergeCell ref="Q50:R50"/>
    <mergeCell ref="U50:V50"/>
    <mergeCell ref="M47:N47"/>
    <mergeCell ref="Q47:R47"/>
    <mergeCell ref="U47:V47"/>
    <mergeCell ref="I48:J48"/>
    <mergeCell ref="M48:N48"/>
    <mergeCell ref="Q48:R48"/>
    <mergeCell ref="U48:V48"/>
    <mergeCell ref="Q53:R53"/>
    <mergeCell ref="U53:V53"/>
    <mergeCell ref="I54:J54"/>
    <mergeCell ref="M54:N54"/>
    <mergeCell ref="Q54:R54"/>
    <mergeCell ref="U54:V54"/>
    <mergeCell ref="C51:C55"/>
    <mergeCell ref="I51:J51"/>
    <mergeCell ref="M51:N51"/>
    <mergeCell ref="Q51:R51"/>
    <mergeCell ref="U51:V51"/>
    <mergeCell ref="I52:J52"/>
    <mergeCell ref="M52:N52"/>
    <mergeCell ref="Q52:R52"/>
    <mergeCell ref="U52:V52"/>
    <mergeCell ref="I53:J53"/>
    <mergeCell ref="I55:J55"/>
    <mergeCell ref="M55:N55"/>
    <mergeCell ref="Q55:R55"/>
    <mergeCell ref="U55:V55"/>
    <mergeCell ref="Q56:R56"/>
    <mergeCell ref="U56:V56"/>
    <mergeCell ref="I57:J57"/>
    <mergeCell ref="I59:J59"/>
    <mergeCell ref="M59:N59"/>
    <mergeCell ref="Q59:R59"/>
    <mergeCell ref="U59:V59"/>
    <mergeCell ref="I60:J60"/>
    <mergeCell ref="M60:N60"/>
    <mergeCell ref="Q60:R60"/>
    <mergeCell ref="U60:V60"/>
    <mergeCell ref="M57:N57"/>
    <mergeCell ref="Q57:R57"/>
    <mergeCell ref="U57:V57"/>
    <mergeCell ref="I58:J58"/>
    <mergeCell ref="M58:N58"/>
    <mergeCell ref="Q58:R58"/>
    <mergeCell ref="U58:V58"/>
    <mergeCell ref="Q63:R63"/>
    <mergeCell ref="U63:V63"/>
    <mergeCell ref="I64:J64"/>
    <mergeCell ref="M64:N64"/>
    <mergeCell ref="Q64:R64"/>
    <mergeCell ref="U64:V64"/>
    <mergeCell ref="C61:C65"/>
    <mergeCell ref="I61:J61"/>
    <mergeCell ref="M61:N61"/>
    <mergeCell ref="Q61:R61"/>
    <mergeCell ref="U61:V61"/>
    <mergeCell ref="I62:J62"/>
    <mergeCell ref="M62:N62"/>
    <mergeCell ref="Q62:R62"/>
    <mergeCell ref="U62:V62"/>
    <mergeCell ref="I63:J63"/>
    <mergeCell ref="I65:J65"/>
    <mergeCell ref="M65:N65"/>
    <mergeCell ref="Q65:R65"/>
    <mergeCell ref="U65:V65"/>
    <mergeCell ref="D67:E67"/>
    <mergeCell ref="F67:H67"/>
    <mergeCell ref="I67:L67"/>
    <mergeCell ref="M67:P67"/>
    <mergeCell ref="Q67:V67"/>
    <mergeCell ref="A68:A74"/>
    <mergeCell ref="G68:H68"/>
    <mergeCell ref="I68:J68"/>
    <mergeCell ref="K68:L68"/>
    <mergeCell ref="M68:N68"/>
    <mergeCell ref="O68:P68"/>
    <mergeCell ref="G71:H71"/>
    <mergeCell ref="I71:J71"/>
    <mergeCell ref="K71:L71"/>
    <mergeCell ref="M71:N71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G70:H70"/>
    <mergeCell ref="I70:J70"/>
    <mergeCell ref="K70:L70"/>
    <mergeCell ref="M70:N70"/>
    <mergeCell ref="O70:P70"/>
    <mergeCell ref="Q70:R70"/>
    <mergeCell ref="S70:T70"/>
    <mergeCell ref="U70:V70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G73:H73"/>
    <mergeCell ref="I73:J73"/>
    <mergeCell ref="K73:L73"/>
    <mergeCell ref="M73:N73"/>
    <mergeCell ref="O73:P73"/>
    <mergeCell ref="Q73:R73"/>
    <mergeCell ref="S73:T73"/>
    <mergeCell ref="U73:V73"/>
    <mergeCell ref="S74:T74"/>
    <mergeCell ref="U74:V74"/>
    <mergeCell ref="G75:H75"/>
    <mergeCell ref="I75:J75"/>
    <mergeCell ref="K75:L75"/>
    <mergeCell ref="M75:N75"/>
    <mergeCell ref="O75:P75"/>
    <mergeCell ref="Q75:R75"/>
    <mergeCell ref="S75:T75"/>
    <mergeCell ref="U75:V75"/>
    <mergeCell ref="G74:H74"/>
    <mergeCell ref="I74:J74"/>
    <mergeCell ref="K74:L74"/>
    <mergeCell ref="M74:N74"/>
    <mergeCell ref="O74:P74"/>
    <mergeCell ref="Q74:R74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87C-1D91-45E1-B54E-5AFF364882B9}">
  <dimension ref="A1:V75"/>
  <sheetViews>
    <sheetView tabSelected="1" view="pageBreakPreview" zoomScale="115" zoomScaleNormal="100" zoomScaleSheetLayoutView="115" workbookViewId="0">
      <selection activeCell="O5" sqref="O5"/>
    </sheetView>
  </sheetViews>
  <sheetFormatPr defaultColWidth="9" defaultRowHeight="15.6" x14ac:dyDescent="0.4"/>
  <cols>
    <col min="1" max="1" width="2.19921875" style="327" customWidth="1"/>
    <col min="2" max="2" width="1" style="327" customWidth="1"/>
    <col min="3" max="3" width="7.19921875" style="327" customWidth="1"/>
    <col min="4" max="4" width="20.296875" style="327" customWidth="1"/>
    <col min="5" max="6" width="7" style="327" customWidth="1"/>
    <col min="7" max="8" width="3.69921875" style="327" customWidth="1"/>
    <col min="9" max="14" width="3.8984375" style="327" customWidth="1"/>
    <col min="15" max="16" width="3.69921875" style="327" customWidth="1"/>
    <col min="17" max="18" width="3.3984375" style="327" customWidth="1"/>
    <col min="19" max="20" width="3.69921875" style="327" customWidth="1"/>
    <col min="21" max="22" width="3.3984375" style="327" customWidth="1"/>
    <col min="23" max="16384" width="9" style="327"/>
  </cols>
  <sheetData>
    <row r="1" spans="1:22" ht="48.75" customHeight="1" x14ac:dyDescent="0.4">
      <c r="C1" s="328" t="s">
        <v>0</v>
      </c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</row>
    <row r="2" spans="1:22" ht="12" customHeight="1" thickBot="1" x14ac:dyDescent="0.45"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329"/>
      <c r="Q2" s="329"/>
      <c r="R2" s="329"/>
      <c r="S2" s="329"/>
      <c r="T2" s="329"/>
      <c r="U2" s="329"/>
      <c r="V2" s="329"/>
    </row>
    <row r="3" spans="1:22" ht="21.75" customHeight="1" x14ac:dyDescent="0.4">
      <c r="C3" s="330" t="s">
        <v>1</v>
      </c>
      <c r="D3" s="331"/>
      <c r="E3" s="332" t="s">
        <v>47</v>
      </c>
      <c r="F3" s="333"/>
      <c r="G3" s="333"/>
      <c r="H3" s="333"/>
      <c r="I3" s="333"/>
      <c r="J3" s="333"/>
      <c r="K3" s="329"/>
      <c r="L3" s="329"/>
      <c r="M3" s="329"/>
      <c r="N3" s="329"/>
      <c r="O3" s="329"/>
      <c r="P3" s="329"/>
      <c r="Q3" s="334" t="s">
        <v>2</v>
      </c>
      <c r="R3" s="335"/>
      <c r="S3" s="336" t="s">
        <v>3</v>
      </c>
      <c r="T3" s="335"/>
      <c r="U3" s="336" t="s">
        <v>4</v>
      </c>
      <c r="V3" s="334"/>
    </row>
    <row r="4" spans="1:22" ht="21.75" customHeight="1" thickBot="1" x14ac:dyDescent="0.45">
      <c r="C4" s="337" t="s">
        <v>5</v>
      </c>
      <c r="D4" s="338"/>
      <c r="E4" s="339">
        <v>44441</v>
      </c>
      <c r="F4" s="340"/>
      <c r="G4" s="340"/>
      <c r="H4" s="340"/>
      <c r="I4" s="340"/>
      <c r="J4" s="340"/>
      <c r="K4" s="329"/>
      <c r="L4" s="329"/>
      <c r="M4" s="329"/>
      <c r="N4" s="329"/>
      <c r="O4" s="329"/>
      <c r="P4" s="329"/>
      <c r="Q4" s="341"/>
      <c r="R4" s="342"/>
      <c r="S4" s="343"/>
      <c r="T4" s="342"/>
      <c r="U4" s="343"/>
      <c r="V4" s="341"/>
    </row>
    <row r="5" spans="1:22" ht="16.2" thickBot="1" x14ac:dyDescent="0.45">
      <c r="C5" s="344"/>
      <c r="D5" s="344"/>
      <c r="E5" s="344"/>
      <c r="F5" s="344"/>
      <c r="G5" s="344"/>
      <c r="H5" s="344"/>
      <c r="I5" s="344"/>
      <c r="J5" s="344"/>
      <c r="K5" s="344"/>
      <c r="L5" s="344"/>
      <c r="M5" s="344"/>
      <c r="N5" s="344"/>
      <c r="Q5" s="345"/>
      <c r="R5" s="346"/>
      <c r="S5" s="347"/>
      <c r="T5" s="346"/>
      <c r="U5" s="347"/>
      <c r="V5" s="345"/>
    </row>
    <row r="6" spans="1:22" ht="21.9" customHeight="1" x14ac:dyDescent="0.4">
      <c r="A6" s="348"/>
      <c r="B6" s="349"/>
      <c r="C6" s="350" t="s">
        <v>6</v>
      </c>
      <c r="D6" s="350"/>
      <c r="E6" s="350"/>
      <c r="F6" s="350"/>
      <c r="G6" s="350"/>
      <c r="H6" s="350"/>
      <c r="I6" s="350"/>
      <c r="J6" s="350"/>
      <c r="K6" s="350"/>
      <c r="L6" s="350"/>
      <c r="M6" s="350"/>
      <c r="N6" s="350"/>
    </row>
    <row r="7" spans="1:22" ht="21.9" customHeight="1" x14ac:dyDescent="0.4">
      <c r="A7" s="351" t="s">
        <v>7</v>
      </c>
      <c r="C7" s="352" t="s">
        <v>8</v>
      </c>
      <c r="D7" s="353" t="s">
        <v>9</v>
      </c>
      <c r="E7" s="354"/>
      <c r="F7" s="354"/>
      <c r="G7" s="354"/>
      <c r="H7" s="355"/>
      <c r="I7" s="356" t="s">
        <v>10</v>
      </c>
      <c r="J7" s="357"/>
      <c r="K7" s="357"/>
      <c r="L7" s="357"/>
      <c r="M7" s="357"/>
      <c r="N7" s="358"/>
    </row>
    <row r="8" spans="1:22" ht="21.9" customHeight="1" x14ac:dyDescent="0.4">
      <c r="A8" s="351"/>
      <c r="C8" s="359"/>
      <c r="D8" s="360" t="s">
        <v>11</v>
      </c>
      <c r="E8" s="361" t="s">
        <v>12</v>
      </c>
      <c r="F8" s="362" t="s">
        <v>13</v>
      </c>
      <c r="G8" s="363" t="s">
        <v>14</v>
      </c>
      <c r="H8" s="364"/>
      <c r="I8" s="356" t="s">
        <v>12</v>
      </c>
      <c r="J8" s="357"/>
      <c r="K8" s="365" t="s">
        <v>13</v>
      </c>
      <c r="L8" s="365"/>
      <c r="M8" s="365" t="s">
        <v>14</v>
      </c>
      <c r="N8" s="363"/>
    </row>
    <row r="9" spans="1:22" ht="34.5" customHeight="1" thickBot="1" x14ac:dyDescent="0.45">
      <c r="A9" s="351"/>
      <c r="C9" s="366">
        <v>5</v>
      </c>
      <c r="D9" s="367">
        <v>5</v>
      </c>
      <c r="E9" s="368">
        <f>COUNTIF(D11:E15,"X")</f>
        <v>0</v>
      </c>
      <c r="F9" s="368">
        <f>COUNTA(F11:F15)</f>
        <v>0</v>
      </c>
      <c r="G9" s="369">
        <f>COUNTA(G11:G15)</f>
        <v>0</v>
      </c>
      <c r="H9" s="370"/>
      <c r="I9" s="371">
        <f>SUM(I11:I15)</f>
        <v>0</v>
      </c>
      <c r="J9" s="372">
        <f t="shared" ref="J9:N9" si="0">SUM(J11:J15)</f>
        <v>0</v>
      </c>
      <c r="K9" s="373">
        <f t="shared" si="0"/>
        <v>0</v>
      </c>
      <c r="L9" s="372">
        <f t="shared" si="0"/>
        <v>0</v>
      </c>
      <c r="M9" s="373">
        <f t="shared" si="0"/>
        <v>0</v>
      </c>
      <c r="N9" s="374">
        <f t="shared" si="0"/>
        <v>0</v>
      </c>
    </row>
    <row r="10" spans="1:22" s="375" customFormat="1" ht="21.9" customHeight="1" thickBot="1" x14ac:dyDescent="0.4">
      <c r="A10" s="351"/>
      <c r="C10" s="376" t="s">
        <v>15</v>
      </c>
      <c r="D10" s="376"/>
      <c r="E10" s="376"/>
      <c r="F10" s="376"/>
      <c r="G10" s="376"/>
      <c r="H10" s="376"/>
      <c r="I10" s="376"/>
      <c r="J10" s="376"/>
      <c r="K10" s="376"/>
      <c r="L10" s="376"/>
      <c r="M10" s="376"/>
      <c r="N10" s="376"/>
      <c r="O10" s="377"/>
      <c r="P10" s="377"/>
      <c r="Q10" s="377"/>
      <c r="R10" s="377"/>
      <c r="S10" s="377"/>
      <c r="T10" s="377"/>
      <c r="U10" s="377"/>
      <c r="V10" s="377"/>
    </row>
    <row r="11" spans="1:22" ht="21.9" customHeight="1" x14ac:dyDescent="0.4">
      <c r="A11" s="351"/>
      <c r="C11" s="378"/>
      <c r="D11" s="379"/>
      <c r="E11" s="380"/>
      <c r="F11" s="381"/>
      <c r="G11" s="382"/>
      <c r="H11" s="383"/>
      <c r="I11" s="384"/>
      <c r="J11" s="385"/>
      <c r="K11" s="386"/>
      <c r="L11" s="387"/>
      <c r="M11" s="386"/>
      <c r="N11" s="388"/>
      <c r="O11" s="389"/>
      <c r="P11" s="390"/>
      <c r="Q11" s="390"/>
      <c r="R11" s="390"/>
      <c r="S11" s="390"/>
      <c r="T11" s="390"/>
      <c r="U11" s="390"/>
      <c r="V11" s="390"/>
    </row>
    <row r="12" spans="1:22" ht="21.9" customHeight="1" x14ac:dyDescent="0.4">
      <c r="A12" s="351"/>
      <c r="C12" s="391"/>
      <c r="D12" s="392"/>
      <c r="E12" s="393"/>
      <c r="F12" s="394"/>
      <c r="G12" s="395"/>
      <c r="H12" s="396"/>
      <c r="I12" s="397"/>
      <c r="J12" s="398"/>
      <c r="K12" s="399"/>
      <c r="L12" s="400"/>
      <c r="M12" s="399"/>
      <c r="N12" s="401"/>
      <c r="O12" s="402"/>
      <c r="P12" s="403"/>
      <c r="Q12" s="403"/>
      <c r="R12" s="403"/>
      <c r="S12" s="403"/>
      <c r="T12" s="403"/>
      <c r="U12" s="403"/>
      <c r="V12" s="403"/>
    </row>
    <row r="13" spans="1:22" ht="21.9" customHeight="1" x14ac:dyDescent="0.4">
      <c r="A13" s="351"/>
      <c r="C13" s="404"/>
      <c r="D13" s="405"/>
      <c r="E13" s="406"/>
      <c r="F13" s="407"/>
      <c r="G13" s="408"/>
      <c r="H13" s="409"/>
      <c r="I13" s="410"/>
      <c r="J13" s="411"/>
      <c r="K13" s="412"/>
      <c r="L13" s="413"/>
      <c r="M13" s="412"/>
      <c r="N13" s="414"/>
      <c r="O13" s="415"/>
      <c r="P13" s="416"/>
      <c r="Q13" s="416"/>
      <c r="R13" s="416"/>
      <c r="S13" s="416"/>
      <c r="T13" s="416"/>
      <c r="U13" s="416"/>
      <c r="V13" s="416"/>
    </row>
    <row r="14" spans="1:22" ht="21.9" customHeight="1" x14ac:dyDescent="0.4">
      <c r="A14" s="351"/>
      <c r="C14" s="391"/>
      <c r="D14" s="392"/>
      <c r="E14" s="393"/>
      <c r="F14" s="394"/>
      <c r="G14" s="395"/>
      <c r="H14" s="396"/>
      <c r="I14" s="397"/>
      <c r="J14" s="398"/>
      <c r="K14" s="399"/>
      <c r="L14" s="400"/>
      <c r="M14" s="399"/>
      <c r="N14" s="401"/>
      <c r="O14" s="402"/>
      <c r="P14" s="403"/>
      <c r="Q14" s="403"/>
      <c r="R14" s="403"/>
      <c r="S14" s="403"/>
      <c r="T14" s="403"/>
      <c r="U14" s="403"/>
      <c r="V14" s="403"/>
    </row>
    <row r="15" spans="1:22" ht="21.9" customHeight="1" thickBot="1" x14ac:dyDescent="0.45">
      <c r="A15" s="417"/>
      <c r="B15" s="418"/>
      <c r="C15" s="419"/>
      <c r="D15" s="420"/>
      <c r="E15" s="421"/>
      <c r="F15" s="422"/>
      <c r="G15" s="423"/>
      <c r="H15" s="424"/>
      <c r="I15" s="425"/>
      <c r="J15" s="426"/>
      <c r="K15" s="427"/>
      <c r="L15" s="428"/>
      <c r="M15" s="427"/>
      <c r="N15" s="429"/>
      <c r="O15" s="430"/>
      <c r="P15" s="431"/>
      <c r="Q15" s="431"/>
      <c r="R15" s="431"/>
      <c r="S15" s="431"/>
      <c r="T15" s="431"/>
      <c r="U15" s="431"/>
      <c r="V15" s="431"/>
    </row>
    <row r="16" spans="1:22" ht="16.2" thickBot="1" x14ac:dyDescent="0.45"/>
    <row r="17" spans="1:22" ht="21.9" customHeight="1" x14ac:dyDescent="0.4">
      <c r="A17" s="348"/>
      <c r="B17" s="349"/>
      <c r="C17" s="432" t="s">
        <v>9</v>
      </c>
      <c r="D17" s="432"/>
      <c r="E17" s="432"/>
      <c r="F17" s="432"/>
      <c r="G17" s="432"/>
      <c r="H17" s="432"/>
      <c r="I17" s="432"/>
      <c r="J17" s="432"/>
      <c r="K17" s="432"/>
      <c r="L17" s="433"/>
      <c r="M17" s="434" t="s">
        <v>16</v>
      </c>
      <c r="N17" s="432"/>
      <c r="O17" s="432"/>
      <c r="P17" s="433"/>
      <c r="Q17" s="435"/>
      <c r="R17" s="436"/>
      <c r="S17" s="436"/>
      <c r="T17" s="436"/>
      <c r="U17" s="436"/>
      <c r="V17" s="436"/>
    </row>
    <row r="18" spans="1:22" ht="21.9" customHeight="1" thickBot="1" x14ac:dyDescent="0.45">
      <c r="A18" s="351" t="s">
        <v>17</v>
      </c>
      <c r="C18" s="437" t="s">
        <v>18</v>
      </c>
      <c r="D18" s="437"/>
      <c r="E18" s="437"/>
      <c r="F18" s="437"/>
      <c r="G18" s="438"/>
      <c r="H18" s="439"/>
      <c r="I18" s="437" t="s">
        <v>19</v>
      </c>
      <c r="J18" s="437"/>
      <c r="K18" s="437"/>
      <c r="L18" s="437"/>
      <c r="M18" s="437"/>
      <c r="N18" s="437"/>
      <c r="O18" s="437"/>
      <c r="P18" s="437"/>
      <c r="Q18" s="437"/>
      <c r="R18" s="437"/>
      <c r="S18" s="437"/>
      <c r="T18" s="437"/>
      <c r="U18" s="437"/>
      <c r="V18" s="437"/>
    </row>
    <row r="19" spans="1:22" ht="21.9" customHeight="1" x14ac:dyDescent="0.4">
      <c r="A19" s="351"/>
      <c r="C19" s="440" t="s">
        <v>89</v>
      </c>
      <c r="D19" s="440"/>
      <c r="E19" s="440"/>
      <c r="F19" s="440"/>
      <c r="G19" s="441"/>
      <c r="H19" s="442"/>
      <c r="I19" s="443"/>
      <c r="J19" s="443"/>
      <c r="K19" s="443"/>
      <c r="L19" s="443"/>
      <c r="M19" s="443"/>
      <c r="N19" s="443"/>
      <c r="O19" s="443"/>
      <c r="P19" s="443"/>
      <c r="Q19" s="443"/>
      <c r="R19" s="443"/>
      <c r="S19" s="443"/>
      <c r="T19" s="443"/>
      <c r="U19" s="443"/>
      <c r="V19" s="443"/>
    </row>
    <row r="20" spans="1:22" ht="21.9" customHeight="1" x14ac:dyDescent="0.4">
      <c r="A20" s="351"/>
      <c r="C20" s="444" t="s">
        <v>90</v>
      </c>
      <c r="D20" s="444"/>
      <c r="E20" s="444"/>
      <c r="F20" s="444"/>
      <c r="G20" s="445"/>
      <c r="H20" s="446"/>
      <c r="I20" s="447"/>
      <c r="J20" s="447"/>
      <c r="K20" s="447"/>
      <c r="L20" s="447"/>
      <c r="M20" s="447"/>
      <c r="N20" s="447"/>
      <c r="O20" s="447"/>
      <c r="P20" s="447"/>
      <c r="Q20" s="447"/>
      <c r="R20" s="447"/>
      <c r="S20" s="447"/>
      <c r="T20" s="447"/>
      <c r="U20" s="447"/>
      <c r="V20" s="447"/>
    </row>
    <row r="21" spans="1:22" ht="21.9" customHeight="1" x14ac:dyDescent="0.4">
      <c r="A21" s="351"/>
      <c r="C21" s="448" t="s">
        <v>91</v>
      </c>
      <c r="D21" s="448"/>
      <c r="E21" s="448"/>
      <c r="F21" s="448"/>
      <c r="G21" s="449"/>
      <c r="H21" s="450" t="s">
        <v>92</v>
      </c>
      <c r="I21" s="451"/>
      <c r="J21" s="451"/>
      <c r="K21" s="451"/>
      <c r="L21" s="451"/>
      <c r="M21" s="451"/>
      <c r="N21" s="451"/>
      <c r="O21" s="451"/>
      <c r="P21" s="451"/>
      <c r="Q21" s="451"/>
      <c r="R21" s="451"/>
      <c r="S21" s="451"/>
      <c r="T21" s="451"/>
      <c r="U21" s="451"/>
      <c r="V21" s="451"/>
    </row>
    <row r="22" spans="1:22" ht="21.9" customHeight="1" x14ac:dyDescent="0.4">
      <c r="A22" s="351"/>
      <c r="C22" s="444" t="s">
        <v>93</v>
      </c>
      <c r="D22" s="444"/>
      <c r="E22" s="444"/>
      <c r="F22" s="444"/>
      <c r="G22" s="445"/>
      <c r="H22" s="446" t="s">
        <v>94</v>
      </c>
      <c r="I22" s="447"/>
      <c r="J22" s="447"/>
      <c r="K22" s="447"/>
      <c r="L22" s="447"/>
      <c r="M22" s="447"/>
      <c r="N22" s="447"/>
      <c r="O22" s="447"/>
      <c r="P22" s="447"/>
      <c r="Q22" s="447"/>
      <c r="R22" s="447"/>
      <c r="S22" s="447"/>
      <c r="T22" s="447"/>
      <c r="U22" s="447"/>
      <c r="V22" s="447"/>
    </row>
    <row r="23" spans="1:22" ht="21.9" customHeight="1" x14ac:dyDescent="0.4">
      <c r="A23" s="351"/>
      <c r="C23" s="452" t="s">
        <v>95</v>
      </c>
      <c r="D23" s="452"/>
      <c r="E23" s="452"/>
      <c r="F23" s="452"/>
      <c r="G23" s="453"/>
      <c r="H23" s="454"/>
      <c r="I23" s="455"/>
      <c r="J23" s="455"/>
      <c r="K23" s="455"/>
      <c r="L23" s="455"/>
      <c r="M23" s="455"/>
      <c r="N23" s="455"/>
      <c r="O23" s="455"/>
      <c r="P23" s="455"/>
      <c r="Q23" s="455"/>
      <c r="R23" s="455"/>
      <c r="S23" s="455"/>
      <c r="T23" s="455"/>
      <c r="U23" s="455"/>
      <c r="V23" s="455"/>
    </row>
    <row r="24" spans="1:22" ht="21.9" customHeight="1" x14ac:dyDescent="0.4">
      <c r="A24" s="351"/>
      <c r="C24" s="456" t="s">
        <v>25</v>
      </c>
      <c r="D24" s="457"/>
      <c r="E24" s="458"/>
      <c r="F24" s="459"/>
      <c r="G24" s="459"/>
      <c r="H24" s="459"/>
      <c r="I24" s="459"/>
      <c r="J24" s="459"/>
      <c r="K24" s="459"/>
      <c r="L24" s="459"/>
      <c r="M24" s="459"/>
      <c r="N24" s="459"/>
      <c r="O24" s="459"/>
      <c r="P24" s="459"/>
      <c r="Q24" s="459"/>
      <c r="R24" s="459"/>
      <c r="S24" s="459"/>
      <c r="T24" s="459"/>
      <c r="U24" s="459"/>
      <c r="V24" s="459"/>
    </row>
    <row r="25" spans="1:22" ht="21.9" customHeight="1" x14ac:dyDescent="0.4">
      <c r="A25" s="351"/>
      <c r="C25" s="459" t="s">
        <v>96</v>
      </c>
      <c r="D25" s="459"/>
      <c r="E25" s="460"/>
      <c r="F25" s="460"/>
      <c r="G25" s="460"/>
      <c r="H25" s="460"/>
      <c r="I25" s="460"/>
      <c r="J25" s="460"/>
      <c r="K25" s="460"/>
      <c r="L25" s="460"/>
      <c r="M25" s="460"/>
      <c r="N25" s="460"/>
      <c r="O25" s="460"/>
      <c r="P25" s="460"/>
      <c r="Q25" s="460"/>
      <c r="R25" s="460"/>
      <c r="S25" s="460"/>
      <c r="T25" s="460"/>
      <c r="U25" s="460"/>
      <c r="V25" s="460"/>
    </row>
    <row r="26" spans="1:22" ht="21.9" customHeight="1" thickBot="1" x14ac:dyDescent="0.45">
      <c r="A26" s="351"/>
      <c r="C26" s="461" t="s">
        <v>97</v>
      </c>
      <c r="D26" s="461"/>
      <c r="E26" s="461"/>
      <c r="F26" s="461"/>
      <c r="G26" s="461"/>
      <c r="H26" s="461"/>
      <c r="I26" s="461"/>
      <c r="J26" s="461"/>
      <c r="K26" s="461"/>
      <c r="L26" s="461"/>
      <c r="M26" s="461"/>
      <c r="N26" s="461"/>
      <c r="O26" s="461"/>
      <c r="P26" s="461"/>
      <c r="Q26" s="461"/>
      <c r="R26" s="461"/>
      <c r="S26" s="461"/>
      <c r="T26" s="461"/>
      <c r="U26" s="461"/>
      <c r="V26" s="461"/>
    </row>
    <row r="27" spans="1:22" ht="11.25" customHeight="1" thickBot="1" x14ac:dyDescent="0.45">
      <c r="A27" s="351"/>
    </row>
    <row r="28" spans="1:22" ht="24.75" customHeight="1" x14ac:dyDescent="0.4">
      <c r="A28" s="351"/>
      <c r="C28" s="462" t="s">
        <v>26</v>
      </c>
      <c r="D28" s="462"/>
      <c r="E28" s="462"/>
      <c r="F28" s="462"/>
      <c r="G28" s="462"/>
      <c r="H28" s="462"/>
      <c r="I28" s="462"/>
      <c r="J28" s="462"/>
      <c r="K28" s="432"/>
      <c r="L28" s="432"/>
      <c r="M28" s="432"/>
      <c r="N28" s="432"/>
      <c r="O28" s="432"/>
      <c r="P28" s="432"/>
      <c r="Q28" s="432"/>
      <c r="R28" s="432"/>
      <c r="S28" s="432"/>
      <c r="T28" s="432"/>
      <c r="U28" s="432"/>
      <c r="V28" s="432"/>
    </row>
    <row r="29" spans="1:22" ht="21.9" customHeight="1" x14ac:dyDescent="0.4">
      <c r="A29" s="351"/>
      <c r="C29" s="456" t="s">
        <v>27</v>
      </c>
      <c r="D29" s="456"/>
      <c r="E29" s="456"/>
      <c r="F29" s="456"/>
      <c r="G29" s="456"/>
      <c r="H29" s="456"/>
      <c r="I29" s="456"/>
      <c r="J29" s="463"/>
      <c r="K29" s="459" t="s">
        <v>22</v>
      </c>
      <c r="L29" s="459"/>
      <c r="M29" s="459"/>
      <c r="N29" s="459"/>
      <c r="O29" s="459"/>
      <c r="P29" s="459"/>
      <c r="Q29" s="459"/>
      <c r="R29" s="459"/>
      <c r="S29" s="459"/>
      <c r="T29" s="459"/>
      <c r="U29" s="459"/>
      <c r="V29" s="459"/>
    </row>
    <row r="30" spans="1:22" ht="21.9" customHeight="1" x14ac:dyDescent="0.4">
      <c r="A30" s="351"/>
      <c r="C30" s="460" t="s">
        <v>87</v>
      </c>
      <c r="D30" s="460"/>
      <c r="E30" s="460"/>
      <c r="F30" s="460"/>
      <c r="G30" s="460"/>
      <c r="H30" s="460"/>
      <c r="I30" s="460"/>
      <c r="J30" s="464"/>
      <c r="K30" s="465" t="s">
        <v>23</v>
      </c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</row>
    <row r="31" spans="1:22" ht="21.9" customHeight="1" x14ac:dyDescent="0.4">
      <c r="A31" s="351"/>
      <c r="C31" s="466" t="s">
        <v>88</v>
      </c>
      <c r="D31" s="466"/>
      <c r="E31" s="466"/>
      <c r="F31" s="466"/>
      <c r="G31" s="466"/>
      <c r="H31" s="466"/>
      <c r="I31" s="466"/>
      <c r="J31" s="467"/>
      <c r="K31" s="466" t="s">
        <v>24</v>
      </c>
      <c r="L31" s="466"/>
      <c r="M31" s="466"/>
      <c r="N31" s="466"/>
      <c r="O31" s="466"/>
      <c r="P31" s="466"/>
      <c r="Q31" s="466"/>
      <c r="R31" s="466"/>
      <c r="S31" s="466"/>
      <c r="T31" s="466"/>
      <c r="U31" s="466"/>
      <c r="V31" s="466"/>
    </row>
    <row r="32" spans="1:22" ht="23.25" customHeight="1" x14ac:dyDescent="0.4">
      <c r="A32" s="351"/>
      <c r="C32" s="456" t="s">
        <v>28</v>
      </c>
      <c r="D32" s="456"/>
      <c r="E32" s="456"/>
      <c r="F32" s="456"/>
      <c r="G32" s="456"/>
      <c r="H32" s="456"/>
      <c r="I32" s="456"/>
      <c r="J32" s="463"/>
      <c r="K32" s="456" t="s">
        <v>29</v>
      </c>
      <c r="L32" s="456"/>
      <c r="M32" s="456"/>
      <c r="N32" s="456"/>
      <c r="O32" s="456"/>
      <c r="P32" s="456"/>
      <c r="Q32" s="456"/>
      <c r="R32" s="456"/>
      <c r="S32" s="456"/>
      <c r="T32" s="456"/>
      <c r="U32" s="456"/>
      <c r="V32" s="456"/>
    </row>
    <row r="33" spans="1:22" ht="21.9" customHeight="1" x14ac:dyDescent="0.4">
      <c r="A33" s="351"/>
      <c r="C33" s="459" t="s">
        <v>86</v>
      </c>
      <c r="D33" s="459"/>
      <c r="E33" s="459"/>
      <c r="F33" s="459"/>
      <c r="G33" s="459"/>
      <c r="H33" s="459"/>
      <c r="I33" s="459"/>
      <c r="J33" s="468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</row>
    <row r="34" spans="1:22" ht="21.9" customHeight="1" x14ac:dyDescent="0.4">
      <c r="A34" s="351"/>
      <c r="C34" s="470" t="s">
        <v>21</v>
      </c>
      <c r="D34" s="470"/>
      <c r="E34" s="470"/>
      <c r="F34" s="470"/>
      <c r="G34" s="470"/>
      <c r="H34" s="470"/>
      <c r="I34" s="470"/>
      <c r="J34" s="471"/>
      <c r="K34" s="472"/>
      <c r="L34" s="472"/>
      <c r="M34" s="472"/>
      <c r="N34" s="472"/>
      <c r="O34" s="472"/>
      <c r="P34" s="472"/>
      <c r="Q34" s="472"/>
      <c r="R34" s="472"/>
      <c r="S34" s="472"/>
      <c r="T34" s="472"/>
      <c r="U34" s="472"/>
      <c r="V34" s="472"/>
    </row>
    <row r="35" spans="1:22" ht="21.9" customHeight="1" thickBot="1" x14ac:dyDescent="0.45">
      <c r="A35" s="417"/>
      <c r="B35" s="418"/>
      <c r="C35" s="473" t="s">
        <v>22</v>
      </c>
      <c r="D35" s="473"/>
      <c r="E35" s="473"/>
      <c r="F35" s="473"/>
      <c r="G35" s="473"/>
      <c r="H35" s="473"/>
      <c r="I35" s="473"/>
      <c r="J35" s="474"/>
      <c r="K35" s="475"/>
      <c r="L35" s="475"/>
      <c r="M35" s="475"/>
      <c r="N35" s="475"/>
      <c r="O35" s="475"/>
      <c r="P35" s="475"/>
      <c r="Q35" s="475"/>
      <c r="R35" s="475"/>
      <c r="S35" s="475"/>
      <c r="T35" s="475"/>
      <c r="U35" s="475"/>
      <c r="V35" s="475"/>
    </row>
    <row r="36" spans="1:22" ht="12" customHeight="1" thickBot="1" x14ac:dyDescent="0.45"/>
    <row r="37" spans="1:22" ht="21.9" customHeight="1" x14ac:dyDescent="0.4">
      <c r="A37" s="348"/>
      <c r="B37" s="349"/>
      <c r="C37" s="462"/>
      <c r="D37" s="462"/>
      <c r="E37" s="462"/>
      <c r="F37" s="476"/>
      <c r="G37" s="477" t="s">
        <v>30</v>
      </c>
      <c r="H37" s="478"/>
      <c r="I37" s="478"/>
      <c r="J37" s="479"/>
      <c r="K37" s="477" t="s">
        <v>31</v>
      </c>
      <c r="L37" s="478"/>
      <c r="M37" s="478"/>
      <c r="N37" s="479"/>
      <c r="O37" s="477" t="s">
        <v>32</v>
      </c>
      <c r="P37" s="478"/>
      <c r="Q37" s="478"/>
      <c r="R37" s="480"/>
      <c r="S37" s="481" t="s">
        <v>33</v>
      </c>
      <c r="T37" s="478"/>
      <c r="U37" s="478"/>
      <c r="V37" s="482"/>
    </row>
    <row r="38" spans="1:22" ht="14.25" customHeight="1" thickBot="1" x14ac:dyDescent="0.45">
      <c r="A38" s="351" t="s">
        <v>34</v>
      </c>
      <c r="C38" s="483"/>
      <c r="D38" s="483"/>
      <c r="E38" s="483"/>
      <c r="F38" s="484"/>
      <c r="G38" s="485" t="s">
        <v>9</v>
      </c>
      <c r="H38" s="486"/>
      <c r="I38" s="487" t="s">
        <v>35</v>
      </c>
      <c r="J38" s="488"/>
      <c r="K38" s="485" t="s">
        <v>9</v>
      </c>
      <c r="L38" s="489"/>
      <c r="M38" s="487" t="s">
        <v>35</v>
      </c>
      <c r="N38" s="488"/>
      <c r="O38" s="485" t="s">
        <v>9</v>
      </c>
      <c r="P38" s="486"/>
      <c r="Q38" s="487" t="s">
        <v>35</v>
      </c>
      <c r="R38" s="490"/>
      <c r="S38" s="485" t="s">
        <v>9</v>
      </c>
      <c r="T38" s="486"/>
      <c r="U38" s="487" t="s">
        <v>35</v>
      </c>
      <c r="V38" s="491"/>
    </row>
    <row r="39" spans="1:22" ht="33" customHeight="1" thickBot="1" x14ac:dyDescent="0.45">
      <c r="A39" s="351"/>
      <c r="C39" s="492" t="s">
        <v>36</v>
      </c>
      <c r="D39" s="493" t="s">
        <v>37</v>
      </c>
      <c r="E39" s="494" t="s">
        <v>38</v>
      </c>
      <c r="F39" s="495" t="s">
        <v>39</v>
      </c>
      <c r="G39" s="496">
        <f>COUNTIF(G40:G65,"C")</f>
        <v>0</v>
      </c>
      <c r="H39" s="497"/>
      <c r="I39" s="498"/>
      <c r="J39" s="499"/>
      <c r="K39" s="496">
        <f>COUNTIF(K40:K65,"C")</f>
        <v>0</v>
      </c>
      <c r="L39" s="497"/>
      <c r="M39" s="498"/>
      <c r="N39" s="499"/>
      <c r="O39" s="496">
        <f>COUNTIF(O40:O65,"C")</f>
        <v>0</v>
      </c>
      <c r="P39" s="497"/>
      <c r="Q39" s="498"/>
      <c r="R39" s="499"/>
      <c r="S39" s="496">
        <f>COUNTIF(S40:S65,"C")</f>
        <v>0</v>
      </c>
      <c r="T39" s="497"/>
      <c r="U39" s="498"/>
      <c r="V39" s="500"/>
    </row>
    <row r="40" spans="1:22" ht="19.5" customHeight="1" x14ac:dyDescent="0.4">
      <c r="A40" s="351"/>
      <c r="C40" s="501" t="s">
        <v>62</v>
      </c>
      <c r="D40" s="502" t="s">
        <v>98</v>
      </c>
      <c r="E40" s="503"/>
      <c r="F40" s="504"/>
      <c r="G40" s="505" t="s">
        <v>99</v>
      </c>
      <c r="H40" s="506">
        <v>0</v>
      </c>
      <c r="I40" s="507"/>
      <c r="J40" s="508"/>
      <c r="K40" s="505" t="s">
        <v>99</v>
      </c>
      <c r="L40" s="506">
        <v>1</v>
      </c>
      <c r="M40" s="507"/>
      <c r="N40" s="508"/>
      <c r="O40" s="505" t="s">
        <v>100</v>
      </c>
      <c r="P40" s="506">
        <v>4</v>
      </c>
      <c r="Q40" s="507"/>
      <c r="R40" s="508"/>
      <c r="S40" s="505"/>
      <c r="T40" s="506"/>
      <c r="U40" s="507"/>
      <c r="V40" s="509"/>
    </row>
    <row r="41" spans="1:22" ht="19.5" customHeight="1" x14ac:dyDescent="0.4">
      <c r="A41" s="351"/>
      <c r="C41" s="501"/>
      <c r="D41" s="510" t="s">
        <v>101</v>
      </c>
      <c r="E41" s="511"/>
      <c r="F41" s="512"/>
      <c r="G41" s="513" t="s">
        <v>99</v>
      </c>
      <c r="H41" s="514">
        <v>0</v>
      </c>
      <c r="I41" s="515"/>
      <c r="J41" s="516"/>
      <c r="K41" s="513" t="s">
        <v>99</v>
      </c>
      <c r="L41" s="514">
        <v>1</v>
      </c>
      <c r="M41" s="515"/>
      <c r="N41" s="516"/>
      <c r="O41" s="513" t="s">
        <v>100</v>
      </c>
      <c r="P41" s="514">
        <v>4</v>
      </c>
      <c r="Q41" s="515"/>
      <c r="R41" s="516"/>
      <c r="S41" s="513"/>
      <c r="T41" s="514"/>
      <c r="U41" s="515"/>
      <c r="V41" s="517"/>
    </row>
    <row r="42" spans="1:22" ht="19.5" customHeight="1" x14ac:dyDescent="0.4">
      <c r="A42" s="351"/>
      <c r="C42" s="501"/>
      <c r="D42" s="518"/>
      <c r="E42" s="519"/>
      <c r="F42" s="520"/>
      <c r="G42" s="521"/>
      <c r="H42" s="522"/>
      <c r="I42" s="515"/>
      <c r="J42" s="523"/>
      <c r="K42" s="521"/>
      <c r="L42" s="522"/>
      <c r="M42" s="515"/>
      <c r="N42" s="523"/>
      <c r="O42" s="521"/>
      <c r="P42" s="522"/>
      <c r="Q42" s="515"/>
      <c r="R42" s="523"/>
      <c r="S42" s="521"/>
      <c r="T42" s="522"/>
      <c r="U42" s="515"/>
      <c r="V42" s="524"/>
    </row>
    <row r="43" spans="1:22" ht="19.5" customHeight="1" x14ac:dyDescent="0.4">
      <c r="A43" s="351"/>
      <c r="C43" s="501"/>
      <c r="D43" s="518"/>
      <c r="E43" s="519"/>
      <c r="F43" s="520"/>
      <c r="G43" s="521"/>
      <c r="H43" s="522"/>
      <c r="I43" s="515"/>
      <c r="J43" s="523"/>
      <c r="K43" s="521"/>
      <c r="L43" s="522"/>
      <c r="M43" s="515"/>
      <c r="N43" s="523"/>
      <c r="O43" s="521"/>
      <c r="P43" s="522"/>
      <c r="Q43" s="515"/>
      <c r="R43" s="523"/>
      <c r="S43" s="521"/>
      <c r="T43" s="522"/>
      <c r="U43" s="515"/>
      <c r="V43" s="524"/>
    </row>
    <row r="44" spans="1:22" ht="19.5" customHeight="1" x14ac:dyDescent="0.4">
      <c r="A44" s="351"/>
      <c r="C44" s="525"/>
      <c r="D44" s="526"/>
      <c r="E44" s="527"/>
      <c r="F44" s="528"/>
      <c r="G44" s="529"/>
      <c r="H44" s="530"/>
      <c r="I44" s="531"/>
      <c r="J44" s="532"/>
      <c r="K44" s="529"/>
      <c r="L44" s="530"/>
      <c r="M44" s="531"/>
      <c r="N44" s="532"/>
      <c r="O44" s="529"/>
      <c r="P44" s="530"/>
      <c r="Q44" s="531"/>
      <c r="R44" s="532"/>
      <c r="S44" s="529"/>
      <c r="T44" s="530"/>
      <c r="U44" s="531"/>
      <c r="V44" s="533"/>
    </row>
    <row r="45" spans="1:22" ht="19.5" customHeight="1" x14ac:dyDescent="0.4">
      <c r="A45" s="351"/>
      <c r="C45" s="534" t="s">
        <v>63</v>
      </c>
      <c r="D45" s="535" t="s">
        <v>102</v>
      </c>
      <c r="E45" s="536"/>
      <c r="F45" s="537"/>
      <c r="G45" s="538" t="s">
        <v>103</v>
      </c>
      <c r="H45" s="539">
        <v>0</v>
      </c>
      <c r="I45" s="540"/>
      <c r="J45" s="541"/>
      <c r="K45" s="538" t="s">
        <v>73</v>
      </c>
      <c r="L45" s="539">
        <v>1</v>
      </c>
      <c r="M45" s="540"/>
      <c r="N45" s="541"/>
      <c r="O45" s="538" t="s">
        <v>67</v>
      </c>
      <c r="P45" s="539">
        <v>3</v>
      </c>
      <c r="Q45" s="540"/>
      <c r="R45" s="541"/>
      <c r="S45" s="538"/>
      <c r="T45" s="539"/>
      <c r="U45" s="540"/>
      <c r="V45" s="542"/>
    </row>
    <row r="46" spans="1:22" ht="19.5" customHeight="1" x14ac:dyDescent="0.4">
      <c r="A46" s="351"/>
      <c r="C46" s="534"/>
      <c r="D46" s="535" t="s">
        <v>104</v>
      </c>
      <c r="E46" s="536"/>
      <c r="F46" s="537"/>
      <c r="G46" s="538" t="s">
        <v>73</v>
      </c>
      <c r="H46" s="539">
        <v>1</v>
      </c>
      <c r="I46" s="543"/>
      <c r="J46" s="544"/>
      <c r="K46" s="538" t="s">
        <v>73</v>
      </c>
      <c r="L46" s="539">
        <v>1</v>
      </c>
      <c r="M46" s="543"/>
      <c r="N46" s="544"/>
      <c r="O46" s="538" t="s">
        <v>67</v>
      </c>
      <c r="P46" s="539">
        <v>3</v>
      </c>
      <c r="Q46" s="543"/>
      <c r="R46" s="544"/>
      <c r="S46" s="538"/>
      <c r="T46" s="539"/>
      <c r="U46" s="543"/>
      <c r="V46" s="545"/>
    </row>
    <row r="47" spans="1:22" ht="19.5" customHeight="1" x14ac:dyDescent="0.4">
      <c r="A47" s="351"/>
      <c r="C47" s="534"/>
      <c r="D47" s="535" t="s">
        <v>105</v>
      </c>
      <c r="E47" s="536"/>
      <c r="F47" s="537"/>
      <c r="G47" s="538" t="s">
        <v>103</v>
      </c>
      <c r="H47" s="539">
        <v>0</v>
      </c>
      <c r="I47" s="543"/>
      <c r="J47" s="544"/>
      <c r="K47" s="538" t="s">
        <v>73</v>
      </c>
      <c r="L47" s="539">
        <v>1</v>
      </c>
      <c r="M47" s="543"/>
      <c r="N47" s="544"/>
      <c r="O47" s="538" t="s">
        <v>103</v>
      </c>
      <c r="P47" s="539">
        <v>0</v>
      </c>
      <c r="Q47" s="543"/>
      <c r="R47" s="544"/>
      <c r="S47" s="538"/>
      <c r="T47" s="539"/>
      <c r="U47" s="543"/>
      <c r="V47" s="545"/>
    </row>
    <row r="48" spans="1:22" ht="19.5" customHeight="1" x14ac:dyDescent="0.4">
      <c r="A48" s="351"/>
      <c r="C48" s="534"/>
      <c r="D48" s="546" t="s">
        <v>106</v>
      </c>
      <c r="E48" s="547"/>
      <c r="F48" s="548"/>
      <c r="G48" s="549" t="s">
        <v>73</v>
      </c>
      <c r="H48" s="550">
        <v>1</v>
      </c>
      <c r="I48" s="543"/>
      <c r="J48" s="551"/>
      <c r="K48" s="549" t="s">
        <v>73</v>
      </c>
      <c r="L48" s="550">
        <v>1</v>
      </c>
      <c r="M48" s="543"/>
      <c r="N48" s="551"/>
      <c r="O48" s="549" t="s">
        <v>67</v>
      </c>
      <c r="P48" s="550">
        <v>3</v>
      </c>
      <c r="Q48" s="543"/>
      <c r="R48" s="551"/>
      <c r="S48" s="549"/>
      <c r="T48" s="550"/>
      <c r="U48" s="543"/>
      <c r="V48" s="552"/>
    </row>
    <row r="49" spans="1:22" ht="19.5" customHeight="1" x14ac:dyDescent="0.4">
      <c r="A49" s="351"/>
      <c r="C49" s="553"/>
      <c r="D49" s="554" t="s">
        <v>107</v>
      </c>
      <c r="E49" s="555"/>
      <c r="F49" s="556"/>
      <c r="G49" s="557" t="s">
        <v>103</v>
      </c>
      <c r="H49" s="558">
        <v>0</v>
      </c>
      <c r="I49" s="559"/>
      <c r="J49" s="560"/>
      <c r="K49" s="557" t="s">
        <v>73</v>
      </c>
      <c r="L49" s="558">
        <v>1</v>
      </c>
      <c r="M49" s="559"/>
      <c r="N49" s="560"/>
      <c r="O49" s="557" t="s">
        <v>103</v>
      </c>
      <c r="P49" s="558">
        <v>0</v>
      </c>
      <c r="Q49" s="559"/>
      <c r="R49" s="560"/>
      <c r="S49" s="557"/>
      <c r="T49" s="558"/>
      <c r="U49" s="559"/>
      <c r="V49" s="561"/>
    </row>
    <row r="50" spans="1:22" ht="28.2" customHeight="1" x14ac:dyDescent="0.4">
      <c r="A50" s="351"/>
      <c r="C50" s="501" t="s">
        <v>64</v>
      </c>
      <c r="D50" s="662" t="s">
        <v>120</v>
      </c>
      <c r="E50" s="503"/>
      <c r="F50" s="504"/>
      <c r="G50" s="505" t="s">
        <v>99</v>
      </c>
      <c r="H50" s="506">
        <v>1</v>
      </c>
      <c r="I50" s="562"/>
      <c r="J50" s="563"/>
      <c r="K50" s="505" t="s">
        <v>99</v>
      </c>
      <c r="L50" s="506">
        <v>1</v>
      </c>
      <c r="M50" s="562"/>
      <c r="N50" s="563"/>
      <c r="O50" s="505" t="s">
        <v>108</v>
      </c>
      <c r="P50" s="506">
        <v>2</v>
      </c>
      <c r="Q50" s="562"/>
      <c r="R50" s="563"/>
      <c r="S50" s="505"/>
      <c r="T50" s="506"/>
      <c r="U50" s="562"/>
      <c r="V50" s="564"/>
    </row>
    <row r="51" spans="1:22" ht="33" customHeight="1" x14ac:dyDescent="0.4">
      <c r="A51" s="351"/>
      <c r="C51" s="501"/>
      <c r="D51" s="662" t="s">
        <v>121</v>
      </c>
      <c r="E51" s="503"/>
      <c r="F51" s="504"/>
      <c r="G51" s="505" t="s">
        <v>109</v>
      </c>
      <c r="H51" s="506">
        <v>0</v>
      </c>
      <c r="I51" s="515"/>
      <c r="J51" s="523"/>
      <c r="K51" s="505" t="s">
        <v>99</v>
      </c>
      <c r="L51" s="506">
        <v>1</v>
      </c>
      <c r="M51" s="515"/>
      <c r="N51" s="523"/>
      <c r="O51" s="505" t="s">
        <v>108</v>
      </c>
      <c r="P51" s="506">
        <v>2</v>
      </c>
      <c r="Q51" s="515"/>
      <c r="R51" s="523"/>
      <c r="S51" s="505"/>
      <c r="T51" s="506"/>
      <c r="U51" s="515"/>
      <c r="V51" s="524"/>
    </row>
    <row r="52" spans="1:22" ht="19.5" customHeight="1" x14ac:dyDescent="0.4">
      <c r="A52" s="351"/>
      <c r="C52" s="501"/>
      <c r="D52" s="502"/>
      <c r="E52" s="503"/>
      <c r="F52" s="504"/>
      <c r="G52" s="505"/>
      <c r="H52" s="506"/>
      <c r="I52" s="515"/>
      <c r="J52" s="523"/>
      <c r="K52" s="505"/>
      <c r="L52" s="506"/>
      <c r="M52" s="515"/>
      <c r="N52" s="523"/>
      <c r="O52" s="505"/>
      <c r="P52" s="506"/>
      <c r="Q52" s="515"/>
      <c r="R52" s="523"/>
      <c r="S52" s="505"/>
      <c r="T52" s="506"/>
      <c r="U52" s="515"/>
      <c r="V52" s="524"/>
    </row>
    <row r="53" spans="1:22" ht="19.5" customHeight="1" x14ac:dyDescent="0.4">
      <c r="A53" s="351"/>
      <c r="C53" s="501"/>
      <c r="D53" s="510"/>
      <c r="E53" s="511"/>
      <c r="F53" s="512"/>
      <c r="G53" s="513"/>
      <c r="H53" s="514"/>
      <c r="I53" s="515"/>
      <c r="J53" s="516"/>
      <c r="K53" s="513"/>
      <c r="L53" s="514"/>
      <c r="M53" s="515"/>
      <c r="N53" s="516"/>
      <c r="O53" s="513"/>
      <c r="P53" s="514"/>
      <c r="Q53" s="515"/>
      <c r="R53" s="516"/>
      <c r="S53" s="513"/>
      <c r="T53" s="514"/>
      <c r="U53" s="515"/>
      <c r="V53" s="517"/>
    </row>
    <row r="54" spans="1:22" ht="19.5" customHeight="1" x14ac:dyDescent="0.4">
      <c r="A54" s="351"/>
      <c r="C54" s="525"/>
      <c r="D54" s="526"/>
      <c r="E54" s="527"/>
      <c r="F54" s="528"/>
      <c r="G54" s="529"/>
      <c r="H54" s="530"/>
      <c r="I54" s="531"/>
      <c r="J54" s="532"/>
      <c r="K54" s="529"/>
      <c r="L54" s="530"/>
      <c r="M54" s="531"/>
      <c r="N54" s="532"/>
      <c r="O54" s="529"/>
      <c r="P54" s="530"/>
      <c r="Q54" s="531"/>
      <c r="R54" s="532"/>
      <c r="S54" s="529"/>
      <c r="T54" s="530"/>
      <c r="U54" s="531"/>
      <c r="V54" s="533"/>
    </row>
    <row r="55" spans="1:22" ht="19.5" customHeight="1" x14ac:dyDescent="0.4">
      <c r="A55" s="351"/>
      <c r="C55" s="534" t="s">
        <v>48</v>
      </c>
      <c r="D55" s="535" t="s">
        <v>110</v>
      </c>
      <c r="E55" s="536"/>
      <c r="F55" s="537"/>
      <c r="G55" s="538" t="s">
        <v>99</v>
      </c>
      <c r="H55" s="539">
        <v>1</v>
      </c>
      <c r="I55" s="540"/>
      <c r="J55" s="541"/>
      <c r="K55" s="538" t="s">
        <v>99</v>
      </c>
      <c r="L55" s="539">
        <v>1</v>
      </c>
      <c r="M55" s="540"/>
      <c r="N55" s="541"/>
      <c r="O55" s="538" t="s">
        <v>108</v>
      </c>
      <c r="P55" s="539">
        <v>2</v>
      </c>
      <c r="Q55" s="540"/>
      <c r="R55" s="541"/>
      <c r="S55" s="538"/>
      <c r="T55" s="539"/>
      <c r="U55" s="540"/>
      <c r="V55" s="542"/>
    </row>
    <row r="56" spans="1:22" ht="19.5" customHeight="1" x14ac:dyDescent="0.4">
      <c r="A56" s="351"/>
      <c r="C56" s="534"/>
      <c r="D56" s="535" t="s">
        <v>111</v>
      </c>
      <c r="E56" s="536"/>
      <c r="F56" s="537"/>
      <c r="G56" s="538" t="s">
        <v>109</v>
      </c>
      <c r="H56" s="539">
        <v>0</v>
      </c>
      <c r="I56" s="543"/>
      <c r="J56" s="544"/>
      <c r="K56" s="538" t="s">
        <v>99</v>
      </c>
      <c r="L56" s="539">
        <v>1</v>
      </c>
      <c r="M56" s="543"/>
      <c r="N56" s="544"/>
      <c r="O56" s="538" t="s">
        <v>108</v>
      </c>
      <c r="P56" s="539">
        <v>2</v>
      </c>
      <c r="Q56" s="543"/>
      <c r="R56" s="544"/>
      <c r="S56" s="538"/>
      <c r="T56" s="539"/>
      <c r="U56" s="543"/>
      <c r="V56" s="545"/>
    </row>
    <row r="57" spans="1:22" ht="19.5" customHeight="1" x14ac:dyDescent="0.4">
      <c r="A57" s="351"/>
      <c r="C57" s="534"/>
      <c r="D57" s="565"/>
      <c r="E57" s="536"/>
      <c r="F57" s="537"/>
      <c r="G57" s="538"/>
      <c r="H57" s="539"/>
      <c r="I57" s="543"/>
      <c r="J57" s="544"/>
      <c r="K57" s="538"/>
      <c r="L57" s="539"/>
      <c r="M57" s="543"/>
      <c r="N57" s="544"/>
      <c r="O57" s="538"/>
      <c r="P57" s="539"/>
      <c r="Q57" s="543"/>
      <c r="R57" s="544"/>
      <c r="S57" s="538"/>
      <c r="T57" s="539"/>
      <c r="U57" s="543"/>
      <c r="V57" s="545"/>
    </row>
    <row r="58" spans="1:22" ht="19.5" customHeight="1" x14ac:dyDescent="0.4">
      <c r="A58" s="351"/>
      <c r="C58" s="534"/>
      <c r="D58" s="546"/>
      <c r="E58" s="547"/>
      <c r="F58" s="548"/>
      <c r="G58" s="549"/>
      <c r="H58" s="550"/>
      <c r="I58" s="543"/>
      <c r="J58" s="551"/>
      <c r="K58" s="549"/>
      <c r="L58" s="550"/>
      <c r="M58" s="543"/>
      <c r="N58" s="551"/>
      <c r="O58" s="549"/>
      <c r="P58" s="550"/>
      <c r="Q58" s="543"/>
      <c r="R58" s="551"/>
      <c r="S58" s="549"/>
      <c r="T58" s="550"/>
      <c r="U58" s="543"/>
      <c r="V58" s="552"/>
    </row>
    <row r="59" spans="1:22" ht="19.5" customHeight="1" x14ac:dyDescent="0.4">
      <c r="A59" s="351"/>
      <c r="C59" s="553"/>
      <c r="D59" s="554"/>
      <c r="E59" s="555"/>
      <c r="F59" s="556"/>
      <c r="G59" s="557"/>
      <c r="H59" s="558"/>
      <c r="I59" s="559"/>
      <c r="J59" s="560"/>
      <c r="K59" s="557"/>
      <c r="L59" s="558"/>
      <c r="M59" s="559"/>
      <c r="N59" s="560"/>
      <c r="O59" s="557"/>
      <c r="P59" s="558"/>
      <c r="Q59" s="559"/>
      <c r="R59" s="560"/>
      <c r="S59" s="557"/>
      <c r="T59" s="558"/>
      <c r="U59" s="559"/>
      <c r="V59" s="561"/>
    </row>
    <row r="60" spans="1:22" ht="19.5" customHeight="1" x14ac:dyDescent="0.4">
      <c r="A60" s="351"/>
      <c r="C60" s="501" t="s">
        <v>65</v>
      </c>
      <c r="D60" s="502" t="s">
        <v>112</v>
      </c>
      <c r="E60" s="503"/>
      <c r="F60" s="504"/>
      <c r="G60" s="505" t="s">
        <v>99</v>
      </c>
      <c r="H60" s="506">
        <v>1</v>
      </c>
      <c r="I60" s="562"/>
      <c r="J60" s="563"/>
      <c r="K60" s="505" t="s">
        <v>99</v>
      </c>
      <c r="L60" s="506">
        <v>1</v>
      </c>
      <c r="M60" s="562"/>
      <c r="N60" s="563"/>
      <c r="O60" s="505" t="s">
        <v>113</v>
      </c>
      <c r="P60" s="506">
        <v>3</v>
      </c>
      <c r="Q60" s="562"/>
      <c r="R60" s="563"/>
      <c r="S60" s="505"/>
      <c r="T60" s="506"/>
      <c r="U60" s="562"/>
      <c r="V60" s="564"/>
    </row>
    <row r="61" spans="1:22" ht="19.5" customHeight="1" x14ac:dyDescent="0.4">
      <c r="A61" s="351"/>
      <c r="C61" s="501"/>
      <c r="D61" s="658" t="s">
        <v>114</v>
      </c>
      <c r="E61" s="503"/>
      <c r="F61" s="504"/>
      <c r="G61" s="505" t="s">
        <v>109</v>
      </c>
      <c r="H61" s="506">
        <v>0</v>
      </c>
      <c r="I61" s="515"/>
      <c r="J61" s="523"/>
      <c r="K61" s="505" t="s">
        <v>99</v>
      </c>
      <c r="L61" s="506">
        <v>1</v>
      </c>
      <c r="M61" s="515"/>
      <c r="N61" s="523"/>
      <c r="O61" s="505" t="s">
        <v>113</v>
      </c>
      <c r="P61" s="566">
        <v>2</v>
      </c>
      <c r="Q61" s="515"/>
      <c r="R61" s="523"/>
      <c r="S61" s="505"/>
      <c r="T61" s="506"/>
      <c r="U61" s="515"/>
      <c r="V61" s="524"/>
    </row>
    <row r="62" spans="1:22" ht="19.5" customHeight="1" x14ac:dyDescent="0.4">
      <c r="A62" s="351"/>
      <c r="C62" s="501"/>
      <c r="D62" s="502" t="s">
        <v>115</v>
      </c>
      <c r="E62" s="503"/>
      <c r="F62" s="504"/>
      <c r="G62" s="505" t="s">
        <v>99</v>
      </c>
      <c r="H62" s="506">
        <v>1</v>
      </c>
      <c r="I62" s="515"/>
      <c r="J62" s="523"/>
      <c r="K62" s="505" t="s">
        <v>99</v>
      </c>
      <c r="L62" s="506">
        <v>1</v>
      </c>
      <c r="M62" s="515"/>
      <c r="N62" s="523"/>
      <c r="O62" s="505" t="s">
        <v>113</v>
      </c>
      <c r="P62" s="506">
        <v>3</v>
      </c>
      <c r="Q62" s="515"/>
      <c r="R62" s="523"/>
      <c r="S62" s="505"/>
      <c r="T62" s="506"/>
      <c r="U62" s="515"/>
      <c r="V62" s="524"/>
    </row>
    <row r="63" spans="1:22" ht="19.5" customHeight="1" x14ac:dyDescent="0.4">
      <c r="A63" s="351"/>
      <c r="C63" s="501"/>
      <c r="D63" s="659" t="s">
        <v>116</v>
      </c>
      <c r="E63" s="511"/>
      <c r="F63" s="512"/>
      <c r="G63" s="513" t="s">
        <v>109</v>
      </c>
      <c r="H63" s="514">
        <v>0</v>
      </c>
      <c r="I63" s="515"/>
      <c r="J63" s="516"/>
      <c r="K63" s="513" t="s">
        <v>99</v>
      </c>
      <c r="L63" s="514">
        <v>0</v>
      </c>
      <c r="M63" s="515"/>
      <c r="N63" s="516"/>
      <c r="O63" s="513" t="s">
        <v>113</v>
      </c>
      <c r="P63" s="567">
        <v>1</v>
      </c>
      <c r="Q63" s="515"/>
      <c r="R63" s="516"/>
      <c r="S63" s="513"/>
      <c r="T63" s="514"/>
      <c r="U63" s="515"/>
      <c r="V63" s="517"/>
    </row>
    <row r="64" spans="1:22" ht="19.5" customHeight="1" thickBot="1" x14ac:dyDescent="0.45">
      <c r="A64" s="417"/>
      <c r="B64" s="418"/>
      <c r="C64" s="501"/>
      <c r="D64" s="661" t="s">
        <v>117</v>
      </c>
      <c r="E64" s="519"/>
      <c r="F64" s="568"/>
      <c r="G64" s="521" t="s">
        <v>109</v>
      </c>
      <c r="H64" s="569">
        <v>0</v>
      </c>
      <c r="I64" s="570"/>
      <c r="J64" s="571"/>
      <c r="K64" s="572" t="s">
        <v>99</v>
      </c>
      <c r="L64" s="573">
        <v>0</v>
      </c>
      <c r="M64" s="574"/>
      <c r="N64" s="575"/>
      <c r="O64" s="521" t="s">
        <v>113</v>
      </c>
      <c r="P64" s="576">
        <v>0</v>
      </c>
      <c r="Q64" s="574"/>
      <c r="R64" s="575"/>
      <c r="S64" s="521"/>
      <c r="T64" s="569"/>
      <c r="U64" s="570"/>
      <c r="V64" s="577"/>
    </row>
    <row r="65" spans="1:22" ht="19.5" customHeight="1" thickBot="1" x14ac:dyDescent="0.45">
      <c r="A65" s="417"/>
      <c r="B65" s="418"/>
      <c r="C65" s="578"/>
      <c r="D65" s="660" t="s">
        <v>119</v>
      </c>
      <c r="E65" s="579"/>
      <c r="F65" s="580"/>
      <c r="G65" s="581" t="s">
        <v>109</v>
      </c>
      <c r="H65" s="582">
        <v>0</v>
      </c>
      <c r="I65" s="583"/>
      <c r="J65" s="584"/>
      <c r="K65" s="585" t="s">
        <v>99</v>
      </c>
      <c r="L65" s="586">
        <v>0</v>
      </c>
      <c r="M65" s="587"/>
      <c r="N65" s="588"/>
      <c r="O65" s="589" t="s">
        <v>113</v>
      </c>
      <c r="P65" s="590">
        <v>0</v>
      </c>
      <c r="Q65" s="587"/>
      <c r="R65" s="588"/>
      <c r="S65" s="581"/>
      <c r="T65" s="586"/>
      <c r="U65" s="587"/>
      <c r="V65" s="591"/>
    </row>
    <row r="66" spans="1:22" ht="16.2" thickBot="1" x14ac:dyDescent="0.45"/>
    <row r="67" spans="1:22" ht="30" customHeight="1" thickBot="1" x14ac:dyDescent="0.45">
      <c r="A67" s="348"/>
      <c r="B67" s="349"/>
      <c r="C67" s="592" t="s">
        <v>39</v>
      </c>
      <c r="D67" s="593" t="s">
        <v>30</v>
      </c>
      <c r="E67" s="593"/>
      <c r="F67" s="594" t="s">
        <v>31</v>
      </c>
      <c r="G67" s="595"/>
      <c r="H67" s="596"/>
      <c r="I67" s="594" t="s">
        <v>32</v>
      </c>
      <c r="J67" s="595"/>
      <c r="K67" s="595"/>
      <c r="L67" s="597"/>
      <c r="M67" s="594" t="s">
        <v>33</v>
      </c>
      <c r="N67" s="595"/>
      <c r="O67" s="595"/>
      <c r="P67" s="596"/>
      <c r="Q67" s="593" t="s">
        <v>45</v>
      </c>
      <c r="R67" s="593"/>
      <c r="S67" s="593"/>
      <c r="T67" s="594"/>
      <c r="U67" s="594"/>
      <c r="V67" s="594"/>
    </row>
    <row r="68" spans="1:22" ht="21.9" customHeight="1" thickBot="1" x14ac:dyDescent="0.45">
      <c r="A68" s="351" t="s">
        <v>46</v>
      </c>
      <c r="C68" s="598" t="s">
        <v>79</v>
      </c>
      <c r="D68" s="599"/>
      <c r="E68" s="600"/>
      <c r="F68" s="601"/>
      <c r="G68" s="602"/>
      <c r="H68" s="600"/>
      <c r="I68" s="603"/>
      <c r="J68" s="604"/>
      <c r="K68" s="605"/>
      <c r="L68" s="606"/>
      <c r="M68" s="603"/>
      <c r="N68" s="604"/>
      <c r="O68" s="602"/>
      <c r="P68" s="600"/>
      <c r="Q68" s="599">
        <v>6</v>
      </c>
      <c r="R68" s="607"/>
      <c r="S68" s="602">
        <v>3</v>
      </c>
      <c r="T68" s="607"/>
      <c r="U68" s="608">
        <f>S68/Q68</f>
        <v>0.5</v>
      </c>
      <c r="V68" s="609"/>
    </row>
    <row r="69" spans="1:22" ht="21.9" customHeight="1" thickBot="1" x14ac:dyDescent="0.45">
      <c r="A69" s="351"/>
      <c r="C69" s="610" t="s">
        <v>78</v>
      </c>
      <c r="D69" s="611"/>
      <c r="E69" s="612"/>
      <c r="F69" s="613"/>
      <c r="G69" s="614"/>
      <c r="H69" s="612"/>
      <c r="I69" s="615"/>
      <c r="J69" s="463"/>
      <c r="K69" s="616"/>
      <c r="L69" s="617"/>
      <c r="M69" s="615"/>
      <c r="N69" s="463"/>
      <c r="O69" s="614"/>
      <c r="P69" s="612"/>
      <c r="Q69" s="611">
        <v>6</v>
      </c>
      <c r="R69" s="618"/>
      <c r="S69" s="614">
        <v>5</v>
      </c>
      <c r="T69" s="618"/>
      <c r="U69" s="608">
        <f t="shared" ref="U69:U71" si="1">S69/Q69</f>
        <v>0.83333333333333337</v>
      </c>
      <c r="V69" s="609"/>
    </row>
    <row r="70" spans="1:22" ht="21.9" customHeight="1" thickBot="1" x14ac:dyDescent="0.45">
      <c r="A70" s="351"/>
      <c r="C70" s="619" t="s">
        <v>118</v>
      </c>
      <c r="D70" s="620"/>
      <c r="E70" s="621"/>
      <c r="F70" s="622"/>
      <c r="G70" s="623"/>
      <c r="H70" s="621"/>
      <c r="I70" s="624"/>
      <c r="J70" s="625"/>
      <c r="K70" s="626"/>
      <c r="L70" s="627"/>
      <c r="M70" s="624"/>
      <c r="N70" s="625"/>
      <c r="O70" s="623"/>
      <c r="P70" s="621"/>
      <c r="Q70" s="620">
        <v>17</v>
      </c>
      <c r="R70" s="628"/>
      <c r="S70" s="623">
        <v>10</v>
      </c>
      <c r="T70" s="628"/>
      <c r="U70" s="608">
        <f t="shared" si="1"/>
        <v>0.58823529411764708</v>
      </c>
      <c r="V70" s="609"/>
    </row>
    <row r="71" spans="1:22" ht="21.9" customHeight="1" x14ac:dyDescent="0.4">
      <c r="A71" s="351"/>
      <c r="C71" s="610" t="s">
        <v>81</v>
      </c>
      <c r="D71" s="611"/>
      <c r="E71" s="612"/>
      <c r="F71" s="613"/>
      <c r="G71" s="614"/>
      <c r="H71" s="612"/>
      <c r="I71" s="615"/>
      <c r="J71" s="463"/>
      <c r="K71" s="616"/>
      <c r="L71" s="617"/>
      <c r="M71" s="615"/>
      <c r="N71" s="463"/>
      <c r="O71" s="614"/>
      <c r="P71" s="612"/>
      <c r="Q71" s="611">
        <v>25</v>
      </c>
      <c r="R71" s="618"/>
      <c r="S71" s="614">
        <v>4</v>
      </c>
      <c r="T71" s="618"/>
      <c r="U71" s="608">
        <f t="shared" si="1"/>
        <v>0.16</v>
      </c>
      <c r="V71" s="609"/>
    </row>
    <row r="72" spans="1:22" ht="21.9" customHeight="1" x14ac:dyDescent="0.4">
      <c r="A72" s="351"/>
      <c r="C72" s="629"/>
      <c r="D72" s="620"/>
      <c r="E72" s="621"/>
      <c r="F72" s="622"/>
      <c r="G72" s="623"/>
      <c r="H72" s="621"/>
      <c r="I72" s="624"/>
      <c r="J72" s="625"/>
      <c r="K72" s="626"/>
      <c r="L72" s="627"/>
      <c r="M72" s="624"/>
      <c r="N72" s="625"/>
      <c r="O72" s="623"/>
      <c r="P72" s="621"/>
      <c r="Q72" s="620"/>
      <c r="R72" s="628"/>
      <c r="S72" s="623"/>
      <c r="T72" s="628"/>
      <c r="U72" s="623"/>
      <c r="V72" s="630"/>
    </row>
    <row r="73" spans="1:22" ht="21.9" customHeight="1" x14ac:dyDescent="0.4">
      <c r="A73" s="351"/>
      <c r="C73" s="631"/>
      <c r="D73" s="611"/>
      <c r="E73" s="612"/>
      <c r="F73" s="613"/>
      <c r="G73" s="614"/>
      <c r="H73" s="612"/>
      <c r="I73" s="615"/>
      <c r="J73" s="463"/>
      <c r="K73" s="616"/>
      <c r="L73" s="617"/>
      <c r="M73" s="615"/>
      <c r="N73" s="463"/>
      <c r="O73" s="614"/>
      <c r="P73" s="612"/>
      <c r="Q73" s="611"/>
      <c r="R73" s="618"/>
      <c r="S73" s="614"/>
      <c r="T73" s="618"/>
      <c r="U73" s="614"/>
      <c r="V73" s="632"/>
    </row>
    <row r="74" spans="1:22" ht="21.9" customHeight="1" thickBot="1" x14ac:dyDescent="0.45">
      <c r="A74" s="351"/>
      <c r="C74" s="633"/>
      <c r="D74" s="634"/>
      <c r="E74" s="635"/>
      <c r="F74" s="636"/>
      <c r="G74" s="637"/>
      <c r="H74" s="635"/>
      <c r="I74" s="638"/>
      <c r="J74" s="639"/>
      <c r="K74" s="640"/>
      <c r="L74" s="641"/>
      <c r="M74" s="638"/>
      <c r="N74" s="639"/>
      <c r="O74" s="637"/>
      <c r="P74" s="635"/>
      <c r="Q74" s="634"/>
      <c r="R74" s="642"/>
      <c r="S74" s="637"/>
      <c r="T74" s="642"/>
      <c r="U74" s="637"/>
      <c r="V74" s="643"/>
    </row>
    <row r="75" spans="1:22" ht="30" customHeight="1" thickBot="1" x14ac:dyDescent="0.45">
      <c r="A75" s="644"/>
      <c r="B75" s="418"/>
      <c r="C75" s="645">
        <f>COUNTA(C68:C74)</f>
        <v>4</v>
      </c>
      <c r="D75" s="646">
        <f>SUM(D68:D74)</f>
        <v>0</v>
      </c>
      <c r="E75" s="647">
        <f t="shared" ref="E75:S75" si="2">SUM(E68:E74)</f>
        <v>0</v>
      </c>
      <c r="F75" s="646">
        <f t="shared" si="2"/>
        <v>0</v>
      </c>
      <c r="G75" s="648">
        <f t="shared" si="2"/>
        <v>0</v>
      </c>
      <c r="H75" s="649"/>
      <c r="I75" s="650">
        <f t="shared" si="2"/>
        <v>0</v>
      </c>
      <c r="J75" s="651"/>
      <c r="K75" s="652">
        <f t="shared" si="2"/>
        <v>0</v>
      </c>
      <c r="L75" s="597"/>
      <c r="M75" s="650">
        <f t="shared" si="2"/>
        <v>0</v>
      </c>
      <c r="N75" s="651"/>
      <c r="O75" s="648">
        <f t="shared" si="2"/>
        <v>0</v>
      </c>
      <c r="P75" s="649"/>
      <c r="Q75" s="653">
        <f t="shared" si="2"/>
        <v>54</v>
      </c>
      <c r="R75" s="654"/>
      <c r="S75" s="648">
        <f t="shared" si="2"/>
        <v>22</v>
      </c>
      <c r="T75" s="655"/>
      <c r="U75" s="656">
        <f>S75/Q75</f>
        <v>0.40740740740740738</v>
      </c>
      <c r="V75" s="657"/>
    </row>
  </sheetData>
  <mergeCells count="281">
    <mergeCell ref="G75:H75"/>
    <mergeCell ref="I75:J75"/>
    <mergeCell ref="K75:L75"/>
    <mergeCell ref="M75:N75"/>
    <mergeCell ref="O75:P75"/>
    <mergeCell ref="Q75:R75"/>
    <mergeCell ref="S75:T75"/>
    <mergeCell ref="U75:V75"/>
    <mergeCell ref="U65:V65"/>
    <mergeCell ref="D67:E67"/>
    <mergeCell ref="F67:H67"/>
    <mergeCell ref="I67:L67"/>
    <mergeCell ref="M67:P67"/>
    <mergeCell ref="Q67:V67"/>
    <mergeCell ref="A68:A74"/>
    <mergeCell ref="D68:E68"/>
    <mergeCell ref="D69:E69"/>
    <mergeCell ref="D70:E70"/>
    <mergeCell ref="D71:E71"/>
    <mergeCell ref="D72:E72"/>
    <mergeCell ref="D73:E73"/>
    <mergeCell ref="D74:E74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G70:H70"/>
    <mergeCell ref="I70:J70"/>
    <mergeCell ref="K70:L70"/>
    <mergeCell ref="M70:N70"/>
    <mergeCell ref="G68:H68"/>
    <mergeCell ref="I68:J68"/>
    <mergeCell ref="K68:L68"/>
    <mergeCell ref="M68:N68"/>
    <mergeCell ref="O68:P68"/>
    <mergeCell ref="Q68:R68"/>
    <mergeCell ref="Q62:R62"/>
    <mergeCell ref="U62:V62"/>
    <mergeCell ref="I63:J63"/>
    <mergeCell ref="M63:N63"/>
    <mergeCell ref="Q63:R63"/>
    <mergeCell ref="U63:V63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C60:C65"/>
    <mergeCell ref="I65:J65"/>
    <mergeCell ref="M65:N65"/>
    <mergeCell ref="Q65:R65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G39:H39"/>
    <mergeCell ref="I39:J39"/>
    <mergeCell ref="K39:L39"/>
    <mergeCell ref="M39:N39"/>
    <mergeCell ref="O39:P39"/>
    <mergeCell ref="I44:J44"/>
    <mergeCell ref="M44:N44"/>
    <mergeCell ref="M52:N52"/>
    <mergeCell ref="C55:C59"/>
    <mergeCell ref="I55:J55"/>
    <mergeCell ref="M55:N55"/>
    <mergeCell ref="M62:N62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S38:T38"/>
    <mergeCell ref="U38:V38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2AB90-7154-4DF2-85C8-2F47ED748271}">
  <dimension ref="A1:V74"/>
  <sheetViews>
    <sheetView view="pageBreakPreview" zoomScale="115" zoomScaleNormal="100" zoomScaleSheetLayoutView="115" workbookViewId="0">
      <selection activeCell="K34" sqref="K34:V34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00" t="s">
        <v>0</v>
      </c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01" t="s">
        <v>1</v>
      </c>
      <c r="D3" s="302"/>
      <c r="E3" s="303"/>
      <c r="F3" s="304"/>
      <c r="G3" s="304"/>
      <c r="H3" s="304"/>
      <c r="I3" s="304"/>
      <c r="J3" s="304"/>
      <c r="K3" s="2"/>
      <c r="L3" s="2"/>
      <c r="M3" s="2"/>
      <c r="N3" s="2"/>
      <c r="O3" s="2"/>
      <c r="P3" s="2"/>
      <c r="Q3" s="305" t="s">
        <v>2</v>
      </c>
      <c r="R3" s="306"/>
      <c r="S3" s="307" t="s">
        <v>3</v>
      </c>
      <c r="T3" s="306"/>
      <c r="U3" s="307" t="s">
        <v>4</v>
      </c>
      <c r="V3" s="305"/>
    </row>
    <row r="4" spans="1:22" ht="21.75" customHeight="1" thickBot="1" x14ac:dyDescent="0.45">
      <c r="C4" s="289" t="s">
        <v>5</v>
      </c>
      <c r="D4" s="290"/>
      <c r="E4" s="321"/>
      <c r="F4" s="322"/>
      <c r="G4" s="322"/>
      <c r="H4" s="322"/>
      <c r="I4" s="322"/>
      <c r="J4" s="322"/>
      <c r="K4" s="2"/>
      <c r="L4" s="2"/>
      <c r="M4" s="2"/>
      <c r="N4" s="2"/>
      <c r="O4" s="2"/>
      <c r="P4" s="2"/>
      <c r="Q4" s="293"/>
      <c r="R4" s="294"/>
      <c r="S4" s="297"/>
      <c r="T4" s="294"/>
      <c r="U4" s="297"/>
      <c r="V4" s="293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295"/>
      <c r="R5" s="296"/>
      <c r="S5" s="298"/>
      <c r="T5" s="296"/>
      <c r="U5" s="298"/>
      <c r="V5" s="295"/>
    </row>
    <row r="6" spans="1:22" ht="21.9" customHeight="1" x14ac:dyDescent="0.4">
      <c r="A6" s="4"/>
      <c r="B6" s="5"/>
      <c r="C6" s="299" t="s">
        <v>6</v>
      </c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</row>
    <row r="7" spans="1:22" ht="21.9" customHeight="1" x14ac:dyDescent="0.4">
      <c r="A7" s="157" t="s">
        <v>7</v>
      </c>
      <c r="C7" s="275" t="s">
        <v>8</v>
      </c>
      <c r="D7" s="277" t="s">
        <v>9</v>
      </c>
      <c r="E7" s="278"/>
      <c r="F7" s="278"/>
      <c r="G7" s="278"/>
      <c r="H7" s="279"/>
      <c r="I7" s="280" t="s">
        <v>10</v>
      </c>
      <c r="J7" s="281"/>
      <c r="K7" s="281"/>
      <c r="L7" s="281"/>
      <c r="M7" s="281"/>
      <c r="N7" s="282"/>
    </row>
    <row r="8" spans="1:22" ht="21.9" customHeight="1" x14ac:dyDescent="0.4">
      <c r="A8" s="157"/>
      <c r="C8" s="276"/>
      <c r="D8" s="113" t="s">
        <v>11</v>
      </c>
      <c r="E8" s="114" t="s">
        <v>12</v>
      </c>
      <c r="F8" s="115" t="s">
        <v>13</v>
      </c>
      <c r="G8" s="283" t="s">
        <v>14</v>
      </c>
      <c r="H8" s="284"/>
      <c r="I8" s="280" t="s">
        <v>12</v>
      </c>
      <c r="J8" s="281"/>
      <c r="K8" s="285" t="s">
        <v>13</v>
      </c>
      <c r="L8" s="285"/>
      <c r="M8" s="285" t="s">
        <v>14</v>
      </c>
      <c r="N8" s="283"/>
    </row>
    <row r="9" spans="1:22" ht="34.5" customHeight="1" thickBot="1" x14ac:dyDescent="0.45">
      <c r="A9" s="157"/>
      <c r="C9" s="9">
        <f>COUNTA(C11:C15)</f>
        <v>0</v>
      </c>
      <c r="D9" s="10">
        <f>COUNTIF(D11:D15,"O")</f>
        <v>0</v>
      </c>
      <c r="E9" s="11">
        <f>COUNTIF(D11:E15,"X")</f>
        <v>0</v>
      </c>
      <c r="F9" s="11">
        <f>COUNTA(F11:F15)</f>
        <v>0</v>
      </c>
      <c r="G9" s="286">
        <f>COUNTA(G11:G15)</f>
        <v>0</v>
      </c>
      <c r="H9" s="287"/>
      <c r="I9" s="12">
        <f>SUM(I11:I15)</f>
        <v>0</v>
      </c>
      <c r="J9" s="13">
        <f t="shared" ref="J9:N9" si="0">SUM(J11:J15)</f>
        <v>0</v>
      </c>
      <c r="K9" s="14">
        <f t="shared" si="0"/>
        <v>0</v>
      </c>
      <c r="L9" s="13">
        <f t="shared" si="0"/>
        <v>0</v>
      </c>
      <c r="M9" s="14">
        <f t="shared" si="0"/>
        <v>0</v>
      </c>
      <c r="N9" s="15">
        <f t="shared" si="0"/>
        <v>0</v>
      </c>
    </row>
    <row r="10" spans="1:22" s="16" customFormat="1" ht="21.9" customHeight="1" thickBot="1" x14ac:dyDescent="0.4">
      <c r="A10" s="157"/>
      <c r="C10" s="288" t="s">
        <v>15</v>
      </c>
      <c r="D10" s="288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308"/>
      <c r="P10" s="308"/>
      <c r="Q10" s="308"/>
      <c r="R10" s="308"/>
      <c r="S10" s="308"/>
      <c r="T10" s="308"/>
      <c r="U10" s="308"/>
      <c r="V10" s="308"/>
    </row>
    <row r="11" spans="1:22" ht="21.9" customHeight="1" x14ac:dyDescent="0.4">
      <c r="A11" s="157"/>
      <c r="C11" s="17"/>
      <c r="D11" s="309"/>
      <c r="E11" s="310"/>
      <c r="F11" s="18"/>
      <c r="G11" s="311"/>
      <c r="H11" s="312"/>
      <c r="I11" s="19"/>
      <c r="J11" s="20"/>
      <c r="K11" s="21"/>
      <c r="L11" s="22"/>
      <c r="M11" s="21"/>
      <c r="N11" s="23"/>
      <c r="O11" s="313"/>
      <c r="P11" s="314"/>
      <c r="Q11" s="314"/>
      <c r="R11" s="314"/>
      <c r="S11" s="314"/>
      <c r="T11" s="314"/>
      <c r="U11" s="314"/>
      <c r="V11" s="314"/>
    </row>
    <row r="12" spans="1:22" ht="21.9" customHeight="1" x14ac:dyDescent="0.4">
      <c r="A12" s="157"/>
      <c r="C12" s="110"/>
      <c r="D12" s="269"/>
      <c r="E12" s="270"/>
      <c r="F12" s="25"/>
      <c r="G12" s="271"/>
      <c r="H12" s="272"/>
      <c r="I12" s="26"/>
      <c r="J12" s="27"/>
      <c r="K12" s="28"/>
      <c r="L12" s="29"/>
      <c r="M12" s="28"/>
      <c r="N12" s="30"/>
      <c r="O12" s="273"/>
      <c r="P12" s="274"/>
      <c r="Q12" s="274"/>
      <c r="R12" s="274"/>
      <c r="S12" s="274"/>
      <c r="T12" s="274"/>
      <c r="U12" s="274"/>
      <c r="V12" s="274"/>
    </row>
    <row r="13" spans="1:22" ht="21.9" customHeight="1" x14ac:dyDescent="0.4">
      <c r="A13" s="157"/>
      <c r="C13" s="112"/>
      <c r="D13" s="263"/>
      <c r="E13" s="264"/>
      <c r="F13" s="32"/>
      <c r="G13" s="265"/>
      <c r="H13" s="266"/>
      <c r="I13" s="33"/>
      <c r="J13" s="34"/>
      <c r="K13" s="35"/>
      <c r="L13" s="36"/>
      <c r="M13" s="35"/>
      <c r="N13" s="37"/>
      <c r="O13" s="267"/>
      <c r="P13" s="268"/>
      <c r="Q13" s="268"/>
      <c r="R13" s="268"/>
      <c r="S13" s="268"/>
      <c r="T13" s="268"/>
      <c r="U13" s="268"/>
      <c r="V13" s="268"/>
    </row>
    <row r="14" spans="1:22" ht="21.9" customHeight="1" x14ac:dyDescent="0.4">
      <c r="A14" s="157"/>
      <c r="C14" s="110"/>
      <c r="D14" s="269"/>
      <c r="E14" s="270"/>
      <c r="F14" s="25"/>
      <c r="G14" s="271"/>
      <c r="H14" s="272"/>
      <c r="I14" s="26"/>
      <c r="J14" s="27"/>
      <c r="K14" s="28"/>
      <c r="L14" s="29"/>
      <c r="M14" s="28"/>
      <c r="N14" s="30"/>
      <c r="O14" s="273"/>
      <c r="P14" s="274"/>
      <c r="Q14" s="274"/>
      <c r="R14" s="274"/>
      <c r="S14" s="274"/>
      <c r="T14" s="274"/>
      <c r="U14" s="274"/>
      <c r="V14" s="274"/>
    </row>
    <row r="15" spans="1:22" ht="21.9" customHeight="1" thickBot="1" x14ac:dyDescent="0.45">
      <c r="A15" s="38"/>
      <c r="B15" s="39"/>
      <c r="C15" s="40"/>
      <c r="D15" s="315"/>
      <c r="E15" s="316"/>
      <c r="F15" s="41"/>
      <c r="G15" s="317"/>
      <c r="H15" s="318"/>
      <c r="I15" s="42"/>
      <c r="J15" s="43"/>
      <c r="K15" s="44"/>
      <c r="L15" s="45"/>
      <c r="M15" s="44"/>
      <c r="N15" s="46"/>
      <c r="O15" s="319"/>
      <c r="P15" s="320"/>
      <c r="Q15" s="320"/>
      <c r="R15" s="320"/>
      <c r="S15" s="320"/>
      <c r="T15" s="320"/>
      <c r="U15" s="320"/>
      <c r="V15" s="320"/>
    </row>
    <row r="16" spans="1:22" ht="16.2" thickBot="1" x14ac:dyDescent="0.45"/>
    <row r="17" spans="1:22" ht="21.9" customHeight="1" x14ac:dyDescent="0.4">
      <c r="A17" s="4"/>
      <c r="B17" s="5"/>
      <c r="C17" s="258" t="s">
        <v>9</v>
      </c>
      <c r="D17" s="258"/>
      <c r="E17" s="258"/>
      <c r="F17" s="258"/>
      <c r="G17" s="258"/>
      <c r="H17" s="258"/>
      <c r="I17" s="258"/>
      <c r="J17" s="258"/>
      <c r="K17" s="258"/>
      <c r="L17" s="259"/>
      <c r="M17" s="260" t="s">
        <v>16</v>
      </c>
      <c r="N17" s="258"/>
      <c r="O17" s="258"/>
      <c r="P17" s="259"/>
      <c r="Q17" s="261"/>
      <c r="R17" s="262"/>
      <c r="S17" s="262"/>
      <c r="T17" s="262"/>
      <c r="U17" s="262"/>
      <c r="V17" s="262"/>
    </row>
    <row r="18" spans="1:22" ht="21.9" customHeight="1" thickBot="1" x14ac:dyDescent="0.45">
      <c r="A18" s="157" t="s">
        <v>17</v>
      </c>
      <c r="C18" s="240" t="s">
        <v>18</v>
      </c>
      <c r="D18" s="240"/>
      <c r="E18" s="240"/>
      <c r="F18" s="240"/>
      <c r="G18" s="241"/>
      <c r="H18" s="111"/>
      <c r="I18" s="240" t="s">
        <v>19</v>
      </c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</row>
    <row r="19" spans="1:22" ht="21.9" customHeight="1" x14ac:dyDescent="0.4">
      <c r="A19" s="157"/>
      <c r="C19" s="242" t="s">
        <v>20</v>
      </c>
      <c r="D19" s="242"/>
      <c r="E19" s="242"/>
      <c r="F19" s="242"/>
      <c r="G19" s="243"/>
      <c r="H19" s="323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5"/>
      <c r="T19" s="245"/>
      <c r="U19" s="245"/>
      <c r="V19" s="245"/>
    </row>
    <row r="20" spans="1:22" ht="21.9" customHeight="1" x14ac:dyDescent="0.4">
      <c r="A20" s="157"/>
      <c r="C20" s="246" t="s">
        <v>21</v>
      </c>
      <c r="D20" s="246"/>
      <c r="E20" s="246"/>
      <c r="F20" s="246"/>
      <c r="G20" s="247"/>
      <c r="H20" s="248"/>
      <c r="I20" s="233"/>
      <c r="J20" s="233"/>
      <c r="K20" s="233"/>
      <c r="L20" s="233"/>
      <c r="M20" s="233"/>
      <c r="N20" s="233"/>
      <c r="O20" s="233"/>
      <c r="P20" s="233"/>
      <c r="Q20" s="233"/>
      <c r="R20" s="233"/>
      <c r="S20" s="233"/>
      <c r="T20" s="233"/>
      <c r="U20" s="233"/>
      <c r="V20" s="233"/>
    </row>
    <row r="21" spans="1:22" ht="21.9" customHeight="1" x14ac:dyDescent="0.4">
      <c r="A21" s="157"/>
      <c r="C21" s="249" t="s">
        <v>22</v>
      </c>
      <c r="D21" s="249"/>
      <c r="E21" s="249"/>
      <c r="F21" s="249"/>
      <c r="G21" s="250"/>
      <c r="H21" s="251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</row>
    <row r="22" spans="1:22" ht="21.9" customHeight="1" x14ac:dyDescent="0.4">
      <c r="A22" s="157"/>
      <c r="C22" s="246" t="s">
        <v>23</v>
      </c>
      <c r="D22" s="246"/>
      <c r="E22" s="246"/>
      <c r="F22" s="246"/>
      <c r="G22" s="247"/>
      <c r="H22" s="248"/>
      <c r="I22" s="233"/>
      <c r="J22" s="233"/>
      <c r="K22" s="233"/>
      <c r="L22" s="233"/>
      <c r="M22" s="233"/>
      <c r="N22" s="233"/>
      <c r="O22" s="233"/>
      <c r="P22" s="233"/>
      <c r="Q22" s="233"/>
      <c r="R22" s="233"/>
      <c r="S22" s="233"/>
      <c r="T22" s="233"/>
      <c r="U22" s="233"/>
      <c r="V22" s="233"/>
    </row>
    <row r="23" spans="1:22" ht="21.9" customHeight="1" x14ac:dyDescent="0.4">
      <c r="A23" s="157"/>
      <c r="C23" s="234" t="s">
        <v>24</v>
      </c>
      <c r="D23" s="234"/>
      <c r="E23" s="234"/>
      <c r="F23" s="234"/>
      <c r="G23" s="235"/>
      <c r="H23" s="236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</row>
    <row r="24" spans="1:22" ht="21.9" customHeight="1" x14ac:dyDescent="0.4">
      <c r="A24" s="157"/>
      <c r="C24" s="209" t="s">
        <v>25</v>
      </c>
      <c r="D24" s="238"/>
      <c r="E24" s="239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</row>
    <row r="25" spans="1:22" ht="21.9" customHeight="1" x14ac:dyDescent="0.4">
      <c r="A25" s="157"/>
      <c r="C25" s="210"/>
      <c r="D25" s="210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</row>
    <row r="26" spans="1:22" ht="21.9" customHeight="1" thickBot="1" x14ac:dyDescent="0.45">
      <c r="A26" s="1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</row>
    <row r="27" spans="1:22" ht="11.25" customHeight="1" thickBot="1" x14ac:dyDescent="0.45">
      <c r="A27" s="157"/>
    </row>
    <row r="28" spans="1:22" ht="24.75" customHeight="1" x14ac:dyDescent="0.4">
      <c r="A28" s="157"/>
      <c r="C28" s="220" t="s">
        <v>26</v>
      </c>
      <c r="D28" s="220"/>
      <c r="E28" s="220"/>
      <c r="F28" s="220"/>
      <c r="G28" s="220"/>
      <c r="H28" s="220"/>
      <c r="I28" s="220"/>
      <c r="J28" s="220"/>
      <c r="K28" s="258"/>
      <c r="L28" s="258"/>
      <c r="M28" s="258"/>
      <c r="N28" s="258"/>
      <c r="O28" s="258"/>
      <c r="P28" s="258"/>
      <c r="Q28" s="258"/>
      <c r="R28" s="258"/>
      <c r="S28" s="258"/>
      <c r="T28" s="258"/>
      <c r="U28" s="258"/>
      <c r="V28" s="258"/>
    </row>
    <row r="29" spans="1:22" ht="21.9" customHeight="1" x14ac:dyDescent="0.4">
      <c r="A29" s="157"/>
      <c r="C29" s="209" t="s">
        <v>27</v>
      </c>
      <c r="D29" s="209"/>
      <c r="E29" s="209"/>
      <c r="F29" s="209"/>
      <c r="G29" s="209"/>
      <c r="H29" s="209"/>
      <c r="I29" s="209"/>
      <c r="J29" s="138"/>
      <c r="K29" s="210" t="s">
        <v>22</v>
      </c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</row>
    <row r="30" spans="1:22" ht="21.9" customHeight="1" x14ac:dyDescent="0.4">
      <c r="A30" s="157"/>
      <c r="C30" s="211" t="s">
        <v>20</v>
      </c>
      <c r="D30" s="211"/>
      <c r="E30" s="211"/>
      <c r="F30" s="211"/>
      <c r="G30" s="211"/>
      <c r="H30" s="211"/>
      <c r="I30" s="211"/>
      <c r="J30" s="212"/>
      <c r="K30" s="213" t="s">
        <v>23</v>
      </c>
      <c r="L30" s="213"/>
      <c r="M30" s="213"/>
      <c r="N30" s="213"/>
      <c r="O30" s="213"/>
      <c r="P30" s="213"/>
      <c r="Q30" s="213"/>
      <c r="R30" s="213"/>
      <c r="S30" s="213"/>
      <c r="T30" s="213"/>
      <c r="U30" s="213"/>
      <c r="V30" s="213"/>
    </row>
    <row r="31" spans="1:22" ht="21.9" customHeight="1" x14ac:dyDescent="0.4">
      <c r="A31" s="157"/>
      <c r="C31" s="253" t="s">
        <v>21</v>
      </c>
      <c r="D31" s="253"/>
      <c r="E31" s="253"/>
      <c r="F31" s="253"/>
      <c r="G31" s="253"/>
      <c r="H31" s="253"/>
      <c r="I31" s="253"/>
      <c r="J31" s="254"/>
      <c r="K31" s="253" t="s">
        <v>24</v>
      </c>
      <c r="L31" s="253"/>
      <c r="M31" s="253"/>
      <c r="N31" s="253"/>
      <c r="O31" s="253"/>
      <c r="P31" s="253"/>
      <c r="Q31" s="253"/>
      <c r="R31" s="253"/>
      <c r="S31" s="253"/>
      <c r="T31" s="253"/>
      <c r="U31" s="253"/>
      <c r="V31" s="253"/>
    </row>
    <row r="32" spans="1:22" ht="23.25" customHeight="1" x14ac:dyDescent="0.4">
      <c r="A32" s="157"/>
      <c r="C32" s="209" t="s">
        <v>28</v>
      </c>
      <c r="D32" s="209"/>
      <c r="E32" s="209"/>
      <c r="F32" s="209"/>
      <c r="G32" s="209"/>
      <c r="H32" s="209"/>
      <c r="I32" s="209"/>
      <c r="J32" s="138"/>
      <c r="K32" s="209" t="s">
        <v>29</v>
      </c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</row>
    <row r="33" spans="1:22" ht="21.9" customHeight="1" x14ac:dyDescent="0.4">
      <c r="A33" s="157"/>
      <c r="C33" s="210" t="s">
        <v>20</v>
      </c>
      <c r="D33" s="210"/>
      <c r="E33" s="210"/>
      <c r="F33" s="210"/>
      <c r="G33" s="210"/>
      <c r="H33" s="210"/>
      <c r="I33" s="210"/>
      <c r="J33" s="255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</row>
    <row r="34" spans="1:22" ht="21.9" customHeight="1" x14ac:dyDescent="0.4">
      <c r="A34" s="157"/>
      <c r="C34" s="214" t="s">
        <v>21</v>
      </c>
      <c r="D34" s="214"/>
      <c r="E34" s="214"/>
      <c r="F34" s="214"/>
      <c r="G34" s="214"/>
      <c r="H34" s="214"/>
      <c r="I34" s="214"/>
      <c r="J34" s="215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</row>
    <row r="35" spans="1:22" ht="21.9" customHeight="1" thickBot="1" x14ac:dyDescent="0.45">
      <c r="A35" s="38"/>
      <c r="B35" s="39"/>
      <c r="C35" s="217" t="s">
        <v>22</v>
      </c>
      <c r="D35" s="217"/>
      <c r="E35" s="217"/>
      <c r="F35" s="217"/>
      <c r="G35" s="217"/>
      <c r="H35" s="217"/>
      <c r="I35" s="217"/>
      <c r="J35" s="218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2" ht="12" customHeight="1" thickBot="1" x14ac:dyDescent="0.45"/>
    <row r="37" spans="1:22" ht="21.9" customHeight="1" x14ac:dyDescent="0.4">
      <c r="A37" s="4"/>
      <c r="B37" s="5"/>
      <c r="C37" s="220"/>
      <c r="D37" s="220"/>
      <c r="E37" s="220"/>
      <c r="F37" s="221"/>
      <c r="G37" s="224" t="s">
        <v>30</v>
      </c>
      <c r="H37" s="225"/>
      <c r="I37" s="225"/>
      <c r="J37" s="226"/>
      <c r="K37" s="224" t="s">
        <v>31</v>
      </c>
      <c r="L37" s="225"/>
      <c r="M37" s="225"/>
      <c r="N37" s="226"/>
      <c r="O37" s="224" t="s">
        <v>32</v>
      </c>
      <c r="P37" s="225"/>
      <c r="Q37" s="225"/>
      <c r="R37" s="227"/>
      <c r="S37" s="228" t="s">
        <v>33</v>
      </c>
      <c r="T37" s="225"/>
      <c r="U37" s="225"/>
      <c r="V37" s="229"/>
    </row>
    <row r="38" spans="1:22" ht="14.25" customHeight="1" thickBot="1" x14ac:dyDescent="0.45">
      <c r="A38" s="157" t="s">
        <v>34</v>
      </c>
      <c r="C38" s="222"/>
      <c r="D38" s="222"/>
      <c r="E38" s="222"/>
      <c r="F38" s="223"/>
      <c r="G38" s="204" t="s">
        <v>9</v>
      </c>
      <c r="H38" s="205"/>
      <c r="I38" s="206" t="s">
        <v>35</v>
      </c>
      <c r="J38" s="207"/>
      <c r="K38" s="204" t="s">
        <v>9</v>
      </c>
      <c r="L38" s="208"/>
      <c r="M38" s="206" t="s">
        <v>35</v>
      </c>
      <c r="N38" s="207"/>
      <c r="O38" s="204" t="s">
        <v>9</v>
      </c>
      <c r="P38" s="205"/>
      <c r="Q38" s="206" t="s">
        <v>35</v>
      </c>
      <c r="R38" s="230"/>
      <c r="S38" s="204" t="s">
        <v>9</v>
      </c>
      <c r="T38" s="205"/>
      <c r="U38" s="206" t="s">
        <v>35</v>
      </c>
      <c r="V38" s="231"/>
    </row>
    <row r="39" spans="1:22" ht="33" customHeight="1" thickBot="1" x14ac:dyDescent="0.45">
      <c r="A39" s="157"/>
      <c r="C39" s="48" t="s">
        <v>36</v>
      </c>
      <c r="D39" s="49" t="s">
        <v>37</v>
      </c>
      <c r="E39" s="50" t="s">
        <v>38</v>
      </c>
      <c r="F39" s="51" t="s">
        <v>39</v>
      </c>
      <c r="G39" s="198">
        <f>COUNTIF(G40:G64,"C")</f>
        <v>0</v>
      </c>
      <c r="H39" s="199"/>
      <c r="I39" s="196"/>
      <c r="J39" s="197"/>
      <c r="K39" s="198">
        <f>COUNTIF(K40:K64,"C")</f>
        <v>0</v>
      </c>
      <c r="L39" s="199"/>
      <c r="M39" s="196"/>
      <c r="N39" s="197"/>
      <c r="O39" s="198">
        <f>COUNTIF(O40:O64,"C")</f>
        <v>0</v>
      </c>
      <c r="P39" s="199"/>
      <c r="Q39" s="196"/>
      <c r="R39" s="197"/>
      <c r="S39" s="198">
        <f>COUNTIF(S40:S64,"C")</f>
        <v>0</v>
      </c>
      <c r="T39" s="199"/>
      <c r="U39" s="196"/>
      <c r="V39" s="200"/>
    </row>
    <row r="40" spans="1:22" ht="19.5" customHeight="1" x14ac:dyDescent="0.4">
      <c r="A40" s="157"/>
      <c r="C40" s="171" t="s">
        <v>40</v>
      </c>
      <c r="D40" s="52"/>
      <c r="E40" s="53"/>
      <c r="F40" s="54"/>
      <c r="G40" s="55"/>
      <c r="H40" s="56"/>
      <c r="I40" s="201"/>
      <c r="J40" s="202"/>
      <c r="K40" s="55"/>
      <c r="L40" s="56"/>
      <c r="M40" s="201"/>
      <c r="N40" s="202"/>
      <c r="O40" s="55"/>
      <c r="P40" s="56"/>
      <c r="Q40" s="201"/>
      <c r="R40" s="202"/>
      <c r="S40" s="55"/>
      <c r="T40" s="56"/>
      <c r="U40" s="201"/>
      <c r="V40" s="203"/>
    </row>
    <row r="41" spans="1:22" ht="19.5" customHeight="1" x14ac:dyDescent="0.4">
      <c r="A41" s="157"/>
      <c r="C41" s="171"/>
      <c r="D41" s="57"/>
      <c r="E41" s="58"/>
      <c r="F41" s="59"/>
      <c r="G41" s="60"/>
      <c r="H41" s="61"/>
      <c r="I41" s="166"/>
      <c r="J41" s="169"/>
      <c r="K41" s="60"/>
      <c r="L41" s="61"/>
      <c r="M41" s="166"/>
      <c r="N41" s="169"/>
      <c r="O41" s="60"/>
      <c r="P41" s="61"/>
      <c r="Q41" s="166"/>
      <c r="R41" s="169"/>
      <c r="S41" s="60"/>
      <c r="T41" s="61"/>
      <c r="U41" s="166"/>
      <c r="V41" s="170"/>
    </row>
    <row r="42" spans="1:22" ht="19.5" customHeight="1" x14ac:dyDescent="0.4">
      <c r="A42" s="157"/>
      <c r="C42" s="171"/>
      <c r="D42" s="62"/>
      <c r="E42" s="63"/>
      <c r="F42" s="64"/>
      <c r="G42" s="65"/>
      <c r="H42" s="66"/>
      <c r="I42" s="166"/>
      <c r="J42" s="167"/>
      <c r="K42" s="65"/>
      <c r="L42" s="66"/>
      <c r="M42" s="166"/>
      <c r="N42" s="167"/>
      <c r="O42" s="65"/>
      <c r="P42" s="66"/>
      <c r="Q42" s="166"/>
      <c r="R42" s="167"/>
      <c r="S42" s="65"/>
      <c r="T42" s="66"/>
      <c r="U42" s="166"/>
      <c r="V42" s="168"/>
    </row>
    <row r="43" spans="1:22" ht="19.5" customHeight="1" x14ac:dyDescent="0.4">
      <c r="A43" s="157"/>
      <c r="C43" s="171"/>
      <c r="D43" s="62"/>
      <c r="E43" s="63"/>
      <c r="F43" s="64"/>
      <c r="G43" s="65"/>
      <c r="H43" s="66"/>
      <c r="I43" s="166"/>
      <c r="J43" s="167"/>
      <c r="K43" s="65"/>
      <c r="L43" s="66"/>
      <c r="M43" s="166"/>
      <c r="N43" s="167"/>
      <c r="O43" s="65"/>
      <c r="P43" s="66"/>
      <c r="Q43" s="166"/>
      <c r="R43" s="167"/>
      <c r="S43" s="65"/>
      <c r="T43" s="66"/>
      <c r="U43" s="166"/>
      <c r="V43" s="168"/>
    </row>
    <row r="44" spans="1:22" ht="19.5" customHeight="1" x14ac:dyDescent="0.4">
      <c r="A44" s="157"/>
      <c r="C44" s="190"/>
      <c r="D44" s="67"/>
      <c r="E44" s="68"/>
      <c r="F44" s="69"/>
      <c r="G44" s="70"/>
      <c r="H44" s="71"/>
      <c r="I44" s="191"/>
      <c r="J44" s="192"/>
      <c r="K44" s="70"/>
      <c r="L44" s="71"/>
      <c r="M44" s="191"/>
      <c r="N44" s="192"/>
      <c r="O44" s="70"/>
      <c r="P44" s="71"/>
      <c r="Q44" s="191"/>
      <c r="R44" s="192"/>
      <c r="S44" s="70"/>
      <c r="T44" s="71"/>
      <c r="U44" s="191"/>
      <c r="V44" s="193"/>
    </row>
    <row r="45" spans="1:22" ht="19.5" customHeight="1" x14ac:dyDescent="0.4">
      <c r="A45" s="157"/>
      <c r="C45" s="194" t="s">
        <v>41</v>
      </c>
      <c r="D45" s="72"/>
      <c r="E45" s="73"/>
      <c r="F45" s="74"/>
      <c r="G45" s="75"/>
      <c r="H45" s="76"/>
      <c r="I45" s="179"/>
      <c r="J45" s="180"/>
      <c r="K45" s="75"/>
      <c r="L45" s="76"/>
      <c r="M45" s="179"/>
      <c r="N45" s="180"/>
      <c r="O45" s="75"/>
      <c r="P45" s="76"/>
      <c r="Q45" s="179"/>
      <c r="R45" s="180"/>
      <c r="S45" s="75"/>
      <c r="T45" s="76"/>
      <c r="U45" s="179"/>
      <c r="V45" s="181"/>
    </row>
    <row r="46" spans="1:22" ht="19.5" customHeight="1" x14ac:dyDescent="0.4">
      <c r="A46" s="157"/>
      <c r="C46" s="194"/>
      <c r="D46" s="72"/>
      <c r="E46" s="73"/>
      <c r="F46" s="74"/>
      <c r="G46" s="75"/>
      <c r="H46" s="76"/>
      <c r="I46" s="182"/>
      <c r="J46" s="183"/>
      <c r="K46" s="75"/>
      <c r="L46" s="76"/>
      <c r="M46" s="182"/>
      <c r="N46" s="183"/>
      <c r="O46" s="75"/>
      <c r="P46" s="76"/>
      <c r="Q46" s="182"/>
      <c r="R46" s="183"/>
      <c r="S46" s="75"/>
      <c r="T46" s="76"/>
      <c r="U46" s="182"/>
      <c r="V46" s="189"/>
    </row>
    <row r="47" spans="1:22" ht="19.5" customHeight="1" x14ac:dyDescent="0.4">
      <c r="A47" s="157"/>
      <c r="C47" s="194"/>
      <c r="D47" s="72"/>
      <c r="E47" s="73"/>
      <c r="F47" s="74"/>
      <c r="G47" s="75"/>
      <c r="H47" s="76"/>
      <c r="I47" s="182"/>
      <c r="J47" s="183"/>
      <c r="K47" s="75"/>
      <c r="L47" s="76"/>
      <c r="M47" s="182"/>
      <c r="N47" s="183"/>
      <c r="O47" s="75"/>
      <c r="P47" s="76"/>
      <c r="Q47" s="182"/>
      <c r="R47" s="183"/>
      <c r="S47" s="75"/>
      <c r="T47" s="76"/>
      <c r="U47" s="182"/>
      <c r="V47" s="189"/>
    </row>
    <row r="48" spans="1:22" ht="19.5" customHeight="1" x14ac:dyDescent="0.4">
      <c r="A48" s="157"/>
      <c r="C48" s="194"/>
      <c r="D48" s="77"/>
      <c r="E48" s="78"/>
      <c r="F48" s="79"/>
      <c r="G48" s="80"/>
      <c r="H48" s="81"/>
      <c r="I48" s="182"/>
      <c r="J48" s="184"/>
      <c r="K48" s="80"/>
      <c r="L48" s="81"/>
      <c r="M48" s="182"/>
      <c r="N48" s="184"/>
      <c r="O48" s="80"/>
      <c r="P48" s="81"/>
      <c r="Q48" s="182"/>
      <c r="R48" s="184"/>
      <c r="S48" s="80"/>
      <c r="T48" s="81"/>
      <c r="U48" s="182"/>
      <c r="V48" s="185"/>
    </row>
    <row r="49" spans="1:22" ht="19.5" customHeight="1" x14ac:dyDescent="0.4">
      <c r="A49" s="157"/>
      <c r="C49" s="195"/>
      <c r="D49" s="82"/>
      <c r="E49" s="83"/>
      <c r="F49" s="84"/>
      <c r="G49" s="85"/>
      <c r="H49" s="86"/>
      <c r="I49" s="186"/>
      <c r="J49" s="187"/>
      <c r="K49" s="85"/>
      <c r="L49" s="86"/>
      <c r="M49" s="186"/>
      <c r="N49" s="187"/>
      <c r="O49" s="85"/>
      <c r="P49" s="86"/>
      <c r="Q49" s="186"/>
      <c r="R49" s="187"/>
      <c r="S49" s="85"/>
      <c r="T49" s="86"/>
      <c r="U49" s="186"/>
      <c r="V49" s="188"/>
    </row>
    <row r="50" spans="1:22" ht="19.5" customHeight="1" x14ac:dyDescent="0.4">
      <c r="A50" s="157"/>
      <c r="C50" s="171" t="s">
        <v>42</v>
      </c>
      <c r="D50" s="52"/>
      <c r="E50" s="53"/>
      <c r="F50" s="54"/>
      <c r="G50" s="55"/>
      <c r="H50" s="56"/>
      <c r="I50" s="173"/>
      <c r="J50" s="174"/>
      <c r="K50" s="55"/>
      <c r="L50" s="56"/>
      <c r="M50" s="173"/>
      <c r="N50" s="174"/>
      <c r="O50" s="55"/>
      <c r="P50" s="56"/>
      <c r="Q50" s="173"/>
      <c r="R50" s="174"/>
      <c r="S50" s="55"/>
      <c r="T50" s="56"/>
      <c r="U50" s="173"/>
      <c r="V50" s="175"/>
    </row>
    <row r="51" spans="1:22" ht="19.5" customHeight="1" x14ac:dyDescent="0.4">
      <c r="A51" s="157"/>
      <c r="C51" s="171"/>
      <c r="D51" s="52"/>
      <c r="E51" s="53"/>
      <c r="F51" s="54"/>
      <c r="G51" s="55"/>
      <c r="H51" s="56"/>
      <c r="I51" s="166"/>
      <c r="J51" s="167"/>
      <c r="K51" s="55"/>
      <c r="L51" s="56"/>
      <c r="M51" s="166"/>
      <c r="N51" s="167"/>
      <c r="O51" s="55"/>
      <c r="P51" s="56"/>
      <c r="Q51" s="166"/>
      <c r="R51" s="167"/>
      <c r="S51" s="55"/>
      <c r="T51" s="56"/>
      <c r="U51" s="166"/>
      <c r="V51" s="168"/>
    </row>
    <row r="52" spans="1:22" ht="19.5" customHeight="1" x14ac:dyDescent="0.4">
      <c r="A52" s="157"/>
      <c r="C52" s="171"/>
      <c r="D52" s="52"/>
      <c r="E52" s="53"/>
      <c r="F52" s="54"/>
      <c r="G52" s="55"/>
      <c r="H52" s="56"/>
      <c r="I52" s="166"/>
      <c r="J52" s="167"/>
      <c r="K52" s="55"/>
      <c r="L52" s="56"/>
      <c r="M52" s="166"/>
      <c r="N52" s="167"/>
      <c r="O52" s="55"/>
      <c r="P52" s="56"/>
      <c r="Q52" s="166"/>
      <c r="R52" s="167"/>
      <c r="S52" s="55"/>
      <c r="T52" s="56"/>
      <c r="U52" s="166"/>
      <c r="V52" s="168"/>
    </row>
    <row r="53" spans="1:22" ht="19.5" customHeight="1" x14ac:dyDescent="0.4">
      <c r="A53" s="157"/>
      <c r="C53" s="171"/>
      <c r="D53" s="57"/>
      <c r="E53" s="58"/>
      <c r="F53" s="59"/>
      <c r="G53" s="60"/>
      <c r="H53" s="61"/>
      <c r="I53" s="166"/>
      <c r="J53" s="169"/>
      <c r="K53" s="60"/>
      <c r="L53" s="61"/>
      <c r="M53" s="166"/>
      <c r="N53" s="169"/>
      <c r="O53" s="60"/>
      <c r="P53" s="61"/>
      <c r="Q53" s="166"/>
      <c r="R53" s="169"/>
      <c r="S53" s="60"/>
      <c r="T53" s="61"/>
      <c r="U53" s="166"/>
      <c r="V53" s="170"/>
    </row>
    <row r="54" spans="1:22" ht="19.5" customHeight="1" x14ac:dyDescent="0.4">
      <c r="A54" s="157"/>
      <c r="C54" s="190"/>
      <c r="D54" s="67"/>
      <c r="E54" s="68"/>
      <c r="F54" s="69"/>
      <c r="G54" s="70"/>
      <c r="H54" s="71"/>
      <c r="I54" s="191"/>
      <c r="J54" s="192"/>
      <c r="K54" s="70"/>
      <c r="L54" s="71"/>
      <c r="M54" s="191"/>
      <c r="N54" s="192"/>
      <c r="O54" s="70"/>
      <c r="P54" s="71"/>
      <c r="Q54" s="191"/>
      <c r="R54" s="192"/>
      <c r="S54" s="70"/>
      <c r="T54" s="71"/>
      <c r="U54" s="191"/>
      <c r="V54" s="193"/>
    </row>
    <row r="55" spans="1:22" ht="19.5" customHeight="1" x14ac:dyDescent="0.4">
      <c r="A55" s="157"/>
      <c r="C55" s="194" t="s">
        <v>43</v>
      </c>
      <c r="D55" s="72"/>
      <c r="E55" s="73"/>
      <c r="F55" s="74"/>
      <c r="G55" s="75"/>
      <c r="H55" s="76"/>
      <c r="I55" s="179"/>
      <c r="J55" s="180"/>
      <c r="K55" s="75"/>
      <c r="L55" s="76"/>
      <c r="M55" s="179"/>
      <c r="N55" s="180"/>
      <c r="O55" s="75"/>
      <c r="P55" s="76"/>
      <c r="Q55" s="179"/>
      <c r="R55" s="180"/>
      <c r="S55" s="75"/>
      <c r="T55" s="76"/>
      <c r="U55" s="179"/>
      <c r="V55" s="181"/>
    </row>
    <row r="56" spans="1:22" ht="19.5" customHeight="1" x14ac:dyDescent="0.4">
      <c r="A56" s="157"/>
      <c r="C56" s="194"/>
      <c r="D56" s="72"/>
      <c r="E56" s="73"/>
      <c r="F56" s="74"/>
      <c r="G56" s="75"/>
      <c r="H56" s="76"/>
      <c r="I56" s="182"/>
      <c r="J56" s="183"/>
      <c r="K56" s="75"/>
      <c r="L56" s="76"/>
      <c r="M56" s="182"/>
      <c r="N56" s="183"/>
      <c r="O56" s="75"/>
      <c r="P56" s="76"/>
      <c r="Q56" s="182"/>
      <c r="R56" s="183"/>
      <c r="S56" s="75"/>
      <c r="T56" s="76"/>
      <c r="U56" s="182"/>
      <c r="V56" s="189"/>
    </row>
    <row r="57" spans="1:22" ht="19.5" customHeight="1" x14ac:dyDescent="0.4">
      <c r="A57" s="157"/>
      <c r="C57" s="194"/>
      <c r="D57" s="72"/>
      <c r="E57" s="73"/>
      <c r="F57" s="74"/>
      <c r="G57" s="75"/>
      <c r="H57" s="76"/>
      <c r="I57" s="182"/>
      <c r="J57" s="183"/>
      <c r="K57" s="75"/>
      <c r="L57" s="76"/>
      <c r="M57" s="182"/>
      <c r="N57" s="183"/>
      <c r="O57" s="75"/>
      <c r="P57" s="76"/>
      <c r="Q57" s="182"/>
      <c r="R57" s="183"/>
      <c r="S57" s="75"/>
      <c r="T57" s="76"/>
      <c r="U57" s="182"/>
      <c r="V57" s="189"/>
    </row>
    <row r="58" spans="1:22" ht="19.5" customHeight="1" x14ac:dyDescent="0.4">
      <c r="A58" s="157"/>
      <c r="C58" s="194"/>
      <c r="D58" s="77"/>
      <c r="E58" s="78"/>
      <c r="F58" s="79"/>
      <c r="G58" s="80"/>
      <c r="H58" s="81"/>
      <c r="I58" s="182"/>
      <c r="J58" s="184"/>
      <c r="K58" s="80"/>
      <c r="L58" s="81"/>
      <c r="M58" s="182"/>
      <c r="N58" s="184"/>
      <c r="O58" s="80"/>
      <c r="P58" s="81"/>
      <c r="Q58" s="182"/>
      <c r="R58" s="184"/>
      <c r="S58" s="80"/>
      <c r="T58" s="81"/>
      <c r="U58" s="182"/>
      <c r="V58" s="185"/>
    </row>
    <row r="59" spans="1:22" ht="19.5" customHeight="1" x14ac:dyDescent="0.4">
      <c r="A59" s="157"/>
      <c r="C59" s="195"/>
      <c r="D59" s="82"/>
      <c r="E59" s="83"/>
      <c r="F59" s="84"/>
      <c r="G59" s="85"/>
      <c r="H59" s="86"/>
      <c r="I59" s="186"/>
      <c r="J59" s="187"/>
      <c r="K59" s="85"/>
      <c r="L59" s="86"/>
      <c r="M59" s="186"/>
      <c r="N59" s="187"/>
      <c r="O59" s="85"/>
      <c r="P59" s="86"/>
      <c r="Q59" s="186"/>
      <c r="R59" s="187"/>
      <c r="S59" s="85"/>
      <c r="T59" s="86"/>
      <c r="U59" s="186"/>
      <c r="V59" s="188"/>
    </row>
    <row r="60" spans="1:22" ht="19.5" customHeight="1" x14ac:dyDescent="0.4">
      <c r="A60" s="157"/>
      <c r="C60" s="171" t="s">
        <v>44</v>
      </c>
      <c r="D60" s="52"/>
      <c r="E60" s="53"/>
      <c r="F60" s="54"/>
      <c r="G60" s="55"/>
      <c r="H60" s="56"/>
      <c r="I60" s="173"/>
      <c r="J60" s="174"/>
      <c r="K60" s="55"/>
      <c r="L60" s="56"/>
      <c r="M60" s="173"/>
      <c r="N60" s="174"/>
      <c r="O60" s="55"/>
      <c r="P60" s="56"/>
      <c r="Q60" s="173"/>
      <c r="R60" s="174"/>
      <c r="S60" s="55"/>
      <c r="T60" s="56"/>
      <c r="U60" s="173"/>
      <c r="V60" s="175"/>
    </row>
    <row r="61" spans="1:22" ht="19.5" customHeight="1" x14ac:dyDescent="0.4">
      <c r="A61" s="157"/>
      <c r="C61" s="171"/>
      <c r="D61" s="52"/>
      <c r="E61" s="53"/>
      <c r="F61" s="54"/>
      <c r="G61" s="55"/>
      <c r="H61" s="56"/>
      <c r="I61" s="166"/>
      <c r="J61" s="167"/>
      <c r="K61" s="55"/>
      <c r="L61" s="56"/>
      <c r="M61" s="166"/>
      <c r="N61" s="167"/>
      <c r="O61" s="55"/>
      <c r="P61" s="56"/>
      <c r="Q61" s="166"/>
      <c r="R61" s="167"/>
      <c r="S61" s="55"/>
      <c r="T61" s="56"/>
      <c r="U61" s="166"/>
      <c r="V61" s="168"/>
    </row>
    <row r="62" spans="1:22" ht="19.5" customHeight="1" x14ac:dyDescent="0.4">
      <c r="A62" s="157"/>
      <c r="C62" s="171"/>
      <c r="D62" s="52"/>
      <c r="E62" s="53"/>
      <c r="F62" s="54"/>
      <c r="G62" s="55"/>
      <c r="H62" s="56"/>
      <c r="I62" s="166"/>
      <c r="J62" s="167"/>
      <c r="K62" s="55"/>
      <c r="L62" s="56"/>
      <c r="M62" s="166"/>
      <c r="N62" s="167"/>
      <c r="O62" s="55"/>
      <c r="P62" s="56"/>
      <c r="Q62" s="166"/>
      <c r="R62" s="167"/>
      <c r="S62" s="55"/>
      <c r="T62" s="56"/>
      <c r="U62" s="166"/>
      <c r="V62" s="168"/>
    </row>
    <row r="63" spans="1:22" ht="19.5" customHeight="1" x14ac:dyDescent="0.4">
      <c r="A63" s="157"/>
      <c r="C63" s="171"/>
      <c r="D63" s="57"/>
      <c r="E63" s="58"/>
      <c r="F63" s="59"/>
      <c r="G63" s="60"/>
      <c r="H63" s="61"/>
      <c r="I63" s="166"/>
      <c r="J63" s="169"/>
      <c r="K63" s="60"/>
      <c r="L63" s="61"/>
      <c r="M63" s="166"/>
      <c r="N63" s="169"/>
      <c r="O63" s="60"/>
      <c r="P63" s="61"/>
      <c r="Q63" s="166"/>
      <c r="R63" s="169"/>
      <c r="S63" s="60"/>
      <c r="T63" s="61"/>
      <c r="U63" s="166"/>
      <c r="V63" s="170"/>
    </row>
    <row r="64" spans="1:22" ht="19.5" customHeight="1" thickBot="1" x14ac:dyDescent="0.45">
      <c r="A64" s="38"/>
      <c r="B64" s="39"/>
      <c r="C64" s="172"/>
      <c r="D64" s="87"/>
      <c r="E64" s="88"/>
      <c r="F64" s="89"/>
      <c r="G64" s="90"/>
      <c r="H64" s="91"/>
      <c r="I64" s="176"/>
      <c r="J64" s="177"/>
      <c r="K64" s="90"/>
      <c r="L64" s="91"/>
      <c r="M64" s="176"/>
      <c r="N64" s="177"/>
      <c r="O64" s="90"/>
      <c r="P64" s="91"/>
      <c r="Q64" s="176"/>
      <c r="R64" s="177"/>
      <c r="S64" s="90"/>
      <c r="T64" s="91"/>
      <c r="U64" s="176"/>
      <c r="V64" s="178"/>
    </row>
    <row r="65" spans="1:22" ht="16.2" thickBot="1" x14ac:dyDescent="0.45"/>
    <row r="66" spans="1:22" ht="30" customHeight="1" thickBot="1" x14ac:dyDescent="0.45">
      <c r="A66" s="4"/>
      <c r="B66" s="5"/>
      <c r="C66" s="109" t="s">
        <v>39</v>
      </c>
      <c r="D66" s="153" t="s">
        <v>30</v>
      </c>
      <c r="E66" s="153"/>
      <c r="F66" s="154" t="s">
        <v>31</v>
      </c>
      <c r="G66" s="155"/>
      <c r="H66" s="156"/>
      <c r="I66" s="154" t="s">
        <v>32</v>
      </c>
      <c r="J66" s="155"/>
      <c r="K66" s="155"/>
      <c r="L66" s="121"/>
      <c r="M66" s="154" t="s">
        <v>33</v>
      </c>
      <c r="N66" s="155"/>
      <c r="O66" s="155"/>
      <c r="P66" s="156"/>
      <c r="Q66" s="153" t="s">
        <v>45</v>
      </c>
      <c r="R66" s="153"/>
      <c r="S66" s="153"/>
      <c r="T66" s="154"/>
      <c r="U66" s="154"/>
      <c r="V66" s="154"/>
    </row>
    <row r="67" spans="1:22" ht="21.9" customHeight="1" x14ac:dyDescent="0.4">
      <c r="A67" s="157" t="s">
        <v>46</v>
      </c>
      <c r="C67" s="93"/>
      <c r="D67" s="94"/>
      <c r="E67" s="95"/>
      <c r="F67" s="94"/>
      <c r="G67" s="158"/>
      <c r="H67" s="159"/>
      <c r="I67" s="160"/>
      <c r="J67" s="161"/>
      <c r="K67" s="162"/>
      <c r="L67" s="163"/>
      <c r="M67" s="160"/>
      <c r="N67" s="161"/>
      <c r="O67" s="158"/>
      <c r="P67" s="159"/>
      <c r="Q67" s="164">
        <f>SUM(D67,F67,I67,M67)</f>
        <v>0</v>
      </c>
      <c r="R67" s="165"/>
      <c r="S67" s="158">
        <f>SUM(E67,G67,K67,O67)</f>
        <v>0</v>
      </c>
      <c r="T67" s="165"/>
      <c r="U67" s="143" t="e">
        <f>S67/Q67</f>
        <v>#DIV/0!</v>
      </c>
      <c r="V67" s="144"/>
    </row>
    <row r="68" spans="1:22" ht="21.9" customHeight="1" x14ac:dyDescent="0.4">
      <c r="A68" s="157"/>
      <c r="C68" s="96"/>
      <c r="D68" s="97"/>
      <c r="E68" s="98"/>
      <c r="F68" s="97"/>
      <c r="G68" s="135"/>
      <c r="H68" s="136"/>
      <c r="I68" s="137"/>
      <c r="J68" s="138"/>
      <c r="K68" s="139"/>
      <c r="L68" s="140"/>
      <c r="M68" s="137"/>
      <c r="N68" s="138"/>
      <c r="O68" s="135"/>
      <c r="P68" s="136"/>
      <c r="Q68" s="141"/>
      <c r="R68" s="142"/>
      <c r="S68" s="135"/>
      <c r="T68" s="142"/>
      <c r="U68" s="135"/>
      <c r="V68" s="324"/>
    </row>
    <row r="69" spans="1:22" ht="21.9" customHeight="1" x14ac:dyDescent="0.4">
      <c r="A69" s="157"/>
      <c r="C69" s="99"/>
      <c r="D69" s="100"/>
      <c r="E69" s="101"/>
      <c r="F69" s="100"/>
      <c r="G69" s="145"/>
      <c r="H69" s="146"/>
      <c r="I69" s="147"/>
      <c r="J69" s="148"/>
      <c r="K69" s="149"/>
      <c r="L69" s="150"/>
      <c r="M69" s="147"/>
      <c r="N69" s="148"/>
      <c r="O69" s="145"/>
      <c r="P69" s="146"/>
      <c r="Q69" s="151"/>
      <c r="R69" s="152"/>
      <c r="S69" s="145"/>
      <c r="T69" s="152"/>
      <c r="U69" s="145"/>
      <c r="V69" s="325"/>
    </row>
    <row r="70" spans="1:22" ht="21.9" customHeight="1" x14ac:dyDescent="0.4">
      <c r="A70" s="157"/>
      <c r="C70" s="96"/>
      <c r="D70" s="97"/>
      <c r="E70" s="98"/>
      <c r="F70" s="97"/>
      <c r="G70" s="135"/>
      <c r="H70" s="136"/>
      <c r="I70" s="137"/>
      <c r="J70" s="138"/>
      <c r="K70" s="139"/>
      <c r="L70" s="140"/>
      <c r="M70" s="137"/>
      <c r="N70" s="138"/>
      <c r="O70" s="135"/>
      <c r="P70" s="136"/>
      <c r="Q70" s="141"/>
      <c r="R70" s="142"/>
      <c r="S70" s="135"/>
      <c r="T70" s="142"/>
      <c r="U70" s="135"/>
      <c r="V70" s="324"/>
    </row>
    <row r="71" spans="1:22" ht="21.9" customHeight="1" x14ac:dyDescent="0.4">
      <c r="A71" s="157"/>
      <c r="C71" s="99"/>
      <c r="D71" s="100"/>
      <c r="E71" s="101"/>
      <c r="F71" s="100"/>
      <c r="G71" s="145"/>
      <c r="H71" s="146"/>
      <c r="I71" s="147"/>
      <c r="J71" s="148"/>
      <c r="K71" s="149"/>
      <c r="L71" s="150"/>
      <c r="M71" s="147"/>
      <c r="N71" s="148"/>
      <c r="O71" s="145"/>
      <c r="P71" s="146"/>
      <c r="Q71" s="151"/>
      <c r="R71" s="152"/>
      <c r="S71" s="145"/>
      <c r="T71" s="152"/>
      <c r="U71" s="145"/>
      <c r="V71" s="325"/>
    </row>
    <row r="72" spans="1:22" ht="21.9" customHeight="1" x14ac:dyDescent="0.4">
      <c r="A72" s="157"/>
      <c r="C72" s="96"/>
      <c r="D72" s="97"/>
      <c r="E72" s="98"/>
      <c r="F72" s="97"/>
      <c r="G72" s="135"/>
      <c r="H72" s="136"/>
      <c r="I72" s="137"/>
      <c r="J72" s="138"/>
      <c r="K72" s="139"/>
      <c r="L72" s="140"/>
      <c r="M72" s="137"/>
      <c r="N72" s="138"/>
      <c r="O72" s="135"/>
      <c r="P72" s="136"/>
      <c r="Q72" s="141"/>
      <c r="R72" s="142"/>
      <c r="S72" s="135"/>
      <c r="T72" s="142"/>
      <c r="U72" s="135"/>
      <c r="V72" s="324"/>
    </row>
    <row r="73" spans="1:22" ht="21.9" customHeight="1" thickBot="1" x14ac:dyDescent="0.45">
      <c r="A73" s="157"/>
      <c r="C73" s="102"/>
      <c r="D73" s="103"/>
      <c r="E73" s="104"/>
      <c r="F73" s="103"/>
      <c r="G73" s="127"/>
      <c r="H73" s="128"/>
      <c r="I73" s="129"/>
      <c r="J73" s="130"/>
      <c r="K73" s="131"/>
      <c r="L73" s="132"/>
      <c r="M73" s="129"/>
      <c r="N73" s="130"/>
      <c r="O73" s="127"/>
      <c r="P73" s="128"/>
      <c r="Q73" s="133"/>
      <c r="R73" s="134"/>
      <c r="S73" s="127"/>
      <c r="T73" s="134"/>
      <c r="U73" s="127"/>
      <c r="V73" s="326"/>
    </row>
    <row r="74" spans="1:22" ht="30" customHeight="1" thickBot="1" x14ac:dyDescent="0.45">
      <c r="A74" s="105"/>
      <c r="B74" s="39"/>
      <c r="C74" s="106">
        <f>COUNTA(C67:C73)</f>
        <v>0</v>
      </c>
      <c r="D74" s="107">
        <f>SUM(D67:D73)</f>
        <v>0</v>
      </c>
      <c r="E74" s="108">
        <f t="shared" ref="E74:S74" si="1">SUM(E67:E73)</f>
        <v>0</v>
      </c>
      <c r="F74" s="107">
        <f t="shared" si="1"/>
        <v>0</v>
      </c>
      <c r="G74" s="116">
        <f t="shared" si="1"/>
        <v>0</v>
      </c>
      <c r="H74" s="117"/>
      <c r="I74" s="118">
        <f t="shared" si="1"/>
        <v>0</v>
      </c>
      <c r="J74" s="119"/>
      <c r="K74" s="120">
        <f t="shared" si="1"/>
        <v>0</v>
      </c>
      <c r="L74" s="121"/>
      <c r="M74" s="118">
        <f t="shared" si="1"/>
        <v>0</v>
      </c>
      <c r="N74" s="119"/>
      <c r="O74" s="116">
        <f t="shared" si="1"/>
        <v>0</v>
      </c>
      <c r="P74" s="117"/>
      <c r="Q74" s="122">
        <f t="shared" si="1"/>
        <v>0</v>
      </c>
      <c r="R74" s="123"/>
      <c r="S74" s="116">
        <f t="shared" si="1"/>
        <v>0</v>
      </c>
      <c r="T74" s="124"/>
      <c r="U74" s="125" t="e">
        <f>S74/Q74</f>
        <v>#DIV/0!</v>
      </c>
      <c r="V74" s="126"/>
    </row>
  </sheetData>
  <mergeCells count="270"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S38:T38"/>
    <mergeCell ref="U38:V38"/>
    <mergeCell ref="G39:H39"/>
    <mergeCell ref="I39:J39"/>
    <mergeCell ref="K39:L39"/>
    <mergeCell ref="M39:N39"/>
    <mergeCell ref="O39:P39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I44:J44"/>
    <mergeCell ref="M44:N4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M52:N52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C55:C59"/>
    <mergeCell ref="I55:J55"/>
    <mergeCell ref="M55:N55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M62:N62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DAILY0901</vt:lpstr>
      <vt:lpstr>DAILY (2)</vt:lpstr>
      <vt:lpstr>DAILY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lacve</dc:creator>
  <cp:lastModifiedBy>lacve</cp:lastModifiedBy>
  <dcterms:created xsi:type="dcterms:W3CDTF">2021-08-31T23:38:45Z</dcterms:created>
  <dcterms:modified xsi:type="dcterms:W3CDTF">2021-09-02T10:29:32Z</dcterms:modified>
</cp:coreProperties>
</file>