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_Study\01)_엑셀기초\"/>
    </mc:Choice>
  </mc:AlternateContent>
  <xr:revisionPtr revIDLastSave="0" documentId="13_ncr:1_{CD66E716-DD40-40D7-9BC7-2505589AA7A7}" xr6:coauthVersionLast="47" xr6:coauthVersionMax="47" xr10:uidLastSave="{00000000-0000-0000-0000-000000000000}"/>
  <bookViews>
    <workbookView xWindow="-120" yWindow="-120" windowWidth="29040" windowHeight="16440" activeTab="2" xr2:uid="{8AD4F461-3B51-44AA-9243-05986E06DF7C}"/>
  </bookViews>
  <sheets>
    <sheet name="셀서식이해하기" sheetId="2" r:id="rId1"/>
    <sheet name="셀서식기초" sheetId="3" r:id="rId2"/>
    <sheet name="셀서식실무" sheetId="4" r:id="rId3"/>
    <sheet name="조건부서식기초" sheetId="1" r:id="rId4"/>
    <sheet name="키워드강조" sheetId="5" r:id="rId5"/>
    <sheet name="데이터막대" sheetId="6" r:id="rId6"/>
    <sheet name="트렌드분석" sheetId="7" r:id="rId7"/>
    <sheet name="아이콘강조" sheetId="9" r:id="rId8"/>
    <sheet name="자동화보고서" sheetId="8" r:id="rId9"/>
  </sheets>
  <externalReferences>
    <externalReference r:id="rId10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udentList">[1]!Students[학생 이름]</definedName>
    <definedName name="StudentName">'[1]학생 정보'!$D$5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3" i="4"/>
  <c r="J10" i="4"/>
  <c r="J11" i="4"/>
  <c r="J12" i="4"/>
  <c r="J9" i="4"/>
  <c r="E10" i="4"/>
  <c r="E11" i="4"/>
  <c r="E12" i="4"/>
  <c r="E9" i="4"/>
  <c r="D8" i="2" l="1"/>
  <c r="D7" i="2"/>
  <c r="D6" i="2"/>
  <c r="B2" i="7"/>
  <c r="I5" i="7"/>
  <c r="I6" i="7"/>
  <c r="I7" i="7"/>
  <c r="I8" i="7"/>
  <c r="I9" i="7"/>
  <c r="I10" i="7"/>
  <c r="I11" i="7"/>
  <c r="I12" i="7"/>
  <c r="C13" i="7"/>
  <c r="D13" i="7"/>
  <c r="E13" i="7"/>
  <c r="F13" i="7"/>
  <c r="G13" i="7"/>
  <c r="H13" i="7"/>
  <c r="I1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EFE4DF47-4BD8-4FCF-A403-70EFF12295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값은</t>
        </r>
        <r>
          <rPr>
            <sz val="9"/>
            <color indexed="81"/>
            <rFont val="Tahoma"/>
            <family val="2"/>
          </rPr>
          <t xml:space="preserve"> 10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G4" authorId="0" shapeId="0" xr:uid="{EBFABE46-B8AE-49B2-9603-0748F33F5A22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실무에서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문자에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상관없이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행과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정렬이다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숫자는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정렬
문자는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정렬이다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5" authorId="0" shapeId="0" xr:uid="{9B906EDB-A55E-4810-8C96-324C507EF2F9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가지만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하세요</t>
        </r>
        <r>
          <rPr>
            <b/>
            <sz val="9"/>
            <color indexed="81"/>
            <rFont val="Tahoma"/>
            <family val="2"/>
          </rPr>
          <t xml:space="preserve"> ! 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숫자인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1000</t>
        </r>
        <r>
          <rPr>
            <sz val="9"/>
            <color indexed="81"/>
            <rFont val="돋움"/>
            <family val="3"/>
            <charset val="129"/>
          </rPr>
          <t>단위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편하기에</t>
        </r>
        <r>
          <rPr>
            <sz val="9"/>
            <color indexed="81"/>
            <rFont val="Tahoma"/>
            <family val="2"/>
          </rPr>
          <t xml:space="preserve"> 1000</t>
        </r>
        <r>
          <rPr>
            <sz val="9"/>
            <color indexed="81"/>
            <rFont val="돋움"/>
            <family val="3"/>
            <charset val="129"/>
          </rPr>
          <t>단위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,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하겠다</t>
        </r>
        <r>
          <rPr>
            <sz val="9"/>
            <color indexed="81"/>
            <rFont val="Tahoma"/>
            <family val="2"/>
          </rPr>
          <t xml:space="preserve">. 
1.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(Ctrl + 1) 
2.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
3.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
4. #,##0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
5. </t>
        </r>
        <r>
          <rPr>
            <sz val="9"/>
            <color indexed="81"/>
            <rFont val="돋움"/>
            <family val="3"/>
            <charset val="129"/>
          </rPr>
          <t>양수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음수</t>
        </r>
        <r>
          <rPr>
            <sz val="9"/>
            <color indexed="81"/>
            <rFont val="Tahoma"/>
            <family val="2"/>
          </rPr>
          <t>,0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지정
</t>
        </r>
        <r>
          <rPr>
            <sz val="9"/>
            <color indexed="81"/>
            <rFont val="Tahoma"/>
            <family val="2"/>
          </rPr>
          <t>#,##0;(#,##0);-</t>
        </r>
      </text>
    </comment>
    <comment ref="K15" authorId="0" shapeId="0" xr:uid="{75C8F4DD-472F-4200-B7D6-9C3A90DE51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(Ctrl +1)
2.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
3. </t>
        </r>
        <r>
          <rPr>
            <sz val="9"/>
            <color indexed="81"/>
            <rFont val="돋움"/>
            <family val="3"/>
            <charset val="129"/>
          </rPr>
          <t>사용자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
4. [</t>
        </r>
        <r>
          <rPr>
            <sz val="9"/>
            <color indexed="81"/>
            <rFont val="돋움"/>
            <family val="3"/>
            <charset val="129"/>
          </rPr>
          <t>원하는색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오른쪽의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표입력</t>
        </r>
        <r>
          <rPr>
            <sz val="9"/>
            <color indexed="81"/>
            <rFont val="Tahoma"/>
            <family val="2"/>
          </rPr>
          <t xml:space="preserve">] #,##0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>5. ex) [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>]#,##0;[</t>
        </r>
        <r>
          <rPr>
            <sz val="9"/>
            <color indexed="81"/>
            <rFont val="돋움"/>
            <family val="3"/>
            <charset val="129"/>
          </rPr>
          <t>파랑</t>
        </r>
        <r>
          <rPr>
            <sz val="9"/>
            <color indexed="81"/>
            <rFont val="Tahoma"/>
            <family val="2"/>
          </rPr>
          <t>]#,##0;-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4" authorId="0" shapeId="0" xr:uid="{15482568-8A38-4611-A4BC-10A60AC7F3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실무에서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이유</t>
        </r>
        <r>
          <rPr>
            <b/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표는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문자가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때문이다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문자인지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G14" authorId="0" shapeId="0" xr:uid="{9A52348A-5F55-4EA4-876F-B2B6C69FBE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실무에서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이유</t>
        </r>
        <r>
          <rPr>
            <b/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한것과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때문이다</t>
        </r>
        <r>
          <rPr>
            <sz val="9"/>
            <color indexed="81"/>
            <rFont val="Tahoma"/>
            <family val="2"/>
          </rPr>
          <t xml:space="preserve">. 
</t>
        </r>
      </text>
    </comment>
  </commentList>
</comments>
</file>

<file path=xl/sharedStrings.xml><?xml version="1.0" encoding="utf-8"?>
<sst xmlns="http://schemas.openxmlformats.org/spreadsheetml/2006/main" count="253" uniqueCount="150">
  <si>
    <t>10개</t>
    <phoneticPr fontId="3" type="noConversion"/>
  </si>
  <si>
    <t>10</t>
    <phoneticPr fontId="3" type="noConversion"/>
  </si>
  <si>
    <t>1900-01-10</t>
    <phoneticPr fontId="3" type="noConversion"/>
  </si>
  <si>
    <t>10.0</t>
    <phoneticPr fontId="3" type="noConversion"/>
  </si>
  <si>
    <t>E</t>
    <phoneticPr fontId="3" type="noConversion"/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</si>
  <si>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</si>
  <si>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</si>
  <si>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</si>
  <si>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</si>
  <si>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셀서식에 조건 및 색상 적용</t>
    <phoneticPr fontId="3" type="noConversion"/>
  </si>
  <si>
    <t>[]</t>
    <phoneticPr fontId="3" type="noConversion"/>
  </si>
  <si>
    <t>언더바 이후 문자만큼 여백</t>
    <phoneticPr fontId="3" type="noConversion"/>
  </si>
  <si>
    <t>_</t>
    <phoneticPr fontId="3" type="noConversion"/>
  </si>
  <si>
    <t>별표 이후 문자 셀 넓이 끝까지 반복</t>
    <phoneticPr fontId="3" type="noConversion"/>
  </si>
  <si>
    <t>*</t>
    <phoneticPr fontId="3" type="noConversion"/>
  </si>
  <si>
    <t>소수점 이하를 분수로 표시</t>
    <phoneticPr fontId="3" type="noConversion"/>
  </si>
  <si>
    <t>/</t>
    <phoneticPr fontId="3" type="noConversion"/>
  </si>
  <si>
    <t>백분율 표시</t>
    <phoneticPr fontId="3" type="noConversion"/>
  </si>
  <si>
    <t>%</t>
    <phoneticPr fontId="3" type="noConversion"/>
  </si>
  <si>
    <t>천단위 구분 또는 천단위 절삭</t>
    <phoneticPr fontId="3" type="noConversion"/>
  </si>
  <si>
    <t>,</t>
    <phoneticPr fontId="3" type="noConversion"/>
  </si>
  <si>
    <t>#,##0,"천원"</t>
    <phoneticPr fontId="3" type="noConversion"/>
  </si>
  <si>
    <t>소수점 단위</t>
    <phoneticPr fontId="3" type="noConversion"/>
  </si>
  <si>
    <t>.</t>
    <phoneticPr fontId="3" type="noConversion"/>
  </si>
  <si>
    <t>#,##0,</t>
    <phoneticPr fontId="3" type="noConversion"/>
  </si>
  <si>
    <t>텍스트 서식</t>
    <phoneticPr fontId="3" type="noConversion"/>
  </si>
  <si>
    <t>@</t>
    <phoneticPr fontId="3" type="noConversion"/>
  </si>
  <si>
    <t>#,##0"원"</t>
    <phoneticPr fontId="3" type="noConversion"/>
  </si>
  <si>
    <t>숫자 1자리 표시 (불필요한 0 제외, 여백)</t>
    <phoneticPr fontId="3" type="noConversion"/>
  </si>
  <si>
    <t>?</t>
    <phoneticPr fontId="3" type="noConversion"/>
  </si>
  <si>
    <t>#,##0</t>
    <phoneticPr fontId="3" type="noConversion"/>
  </si>
  <si>
    <t>숫자 1자리 표시 (불필요한 0 제외)</t>
    <phoneticPr fontId="3" type="noConversion"/>
  </si>
  <si>
    <t>#</t>
    <phoneticPr fontId="3" type="noConversion"/>
  </si>
  <si>
    <t>숫자 1자리 표시 (불필요한 0 포함)</t>
    <phoneticPr fontId="3" type="noConversion"/>
  </si>
  <si>
    <t>예제</t>
    <phoneticPr fontId="3" type="noConversion"/>
  </si>
  <si>
    <t>필수서식</t>
    <phoneticPr fontId="3" type="noConversion"/>
  </si>
  <si>
    <t>간략설명</t>
    <phoneticPr fontId="3" type="noConversion"/>
  </si>
  <si>
    <t>기호</t>
    <phoneticPr fontId="3" type="noConversion"/>
  </si>
  <si>
    <t>양수</t>
    <phoneticPr fontId="3" type="noConversion"/>
  </si>
  <si>
    <t>음수</t>
    <phoneticPr fontId="3" type="noConversion"/>
  </si>
  <si>
    <t>서식샘플</t>
    <phoneticPr fontId="3" type="noConversion"/>
  </si>
  <si>
    <r>
      <t xml:space="preserve">양수일 때 </t>
    </r>
    <r>
      <rPr>
        <b/>
        <sz val="9"/>
        <color rgb="FF0066FF"/>
        <rFont val="맑은 고딕"/>
        <family val="3"/>
        <charset val="129"/>
        <scheme val="minor"/>
      </rPr>
      <t>;</t>
    </r>
    <r>
      <rPr>
        <sz val="9"/>
        <color theme="1"/>
        <rFont val="맑은 고딕"/>
        <family val="3"/>
        <charset val="129"/>
        <scheme val="minor"/>
      </rPr>
      <t xml:space="preserve"> 음수일 때 </t>
    </r>
    <r>
      <rPr>
        <b/>
        <sz val="9"/>
        <color rgb="FF0066FF"/>
        <rFont val="맑은 고딕"/>
        <family val="3"/>
        <charset val="129"/>
        <scheme val="minor"/>
      </rPr>
      <t>;</t>
    </r>
    <r>
      <rPr>
        <sz val="9"/>
        <color theme="1"/>
        <rFont val="맑은 고딕"/>
        <family val="3"/>
        <charset val="129"/>
        <scheme val="minor"/>
      </rPr>
      <t xml:space="preserve"> 0일 때 </t>
    </r>
    <r>
      <rPr>
        <b/>
        <sz val="9"/>
        <color rgb="FF0066FF"/>
        <rFont val="맑은 고딕"/>
        <family val="3"/>
        <charset val="129"/>
        <scheme val="minor"/>
      </rPr>
      <t>;</t>
    </r>
    <r>
      <rPr>
        <sz val="9"/>
        <color theme="1"/>
        <rFont val="맑은 고딕"/>
        <family val="3"/>
        <charset val="129"/>
        <scheme val="minor"/>
      </rPr>
      <t xml:space="preserve"> 텍스트일 때</t>
    </r>
    <phoneticPr fontId="3" type="noConversion"/>
  </si>
  <si>
    <t>오렌지</t>
    <phoneticPr fontId="3" type="noConversion"/>
  </si>
  <si>
    <t xml:space="preserve">     1,400</t>
    <phoneticPr fontId="3" type="noConversion"/>
  </si>
  <si>
    <t>배</t>
    <phoneticPr fontId="3" type="noConversion"/>
  </si>
  <si>
    <t>1,300원</t>
    <phoneticPr fontId="3" type="noConversion"/>
  </si>
  <si>
    <t>포도</t>
    <phoneticPr fontId="3" type="noConversion"/>
  </si>
  <si>
    <t>5개</t>
    <phoneticPr fontId="3" type="noConversion"/>
  </si>
  <si>
    <t>사과</t>
    <phoneticPr fontId="3" type="noConversion"/>
  </si>
  <si>
    <t>금액</t>
    <phoneticPr fontId="3" type="noConversion"/>
  </si>
  <si>
    <t>단가</t>
    <phoneticPr fontId="3" type="noConversion"/>
  </si>
  <si>
    <t>개수</t>
    <phoneticPr fontId="3" type="noConversion"/>
  </si>
  <si>
    <t>제품명</t>
    <phoneticPr fontId="3" type="noConversion"/>
  </si>
  <si>
    <t>▲ 현업에서는 이렇게만 기억해도 된다옹!</t>
    <phoneticPr fontId="3" type="noConversion"/>
  </si>
  <si>
    <t>양수일 때 ; 음수일 때 ; 0일 때</t>
    <phoneticPr fontId="3" type="noConversion"/>
  </si>
  <si>
    <t>이름</t>
    <phoneticPr fontId="3" type="noConversion"/>
  </si>
  <si>
    <t>이윤후</t>
  </si>
  <si>
    <t>최원호</t>
  </si>
  <si>
    <t>김연우</t>
  </si>
  <si>
    <t>이영환</t>
    <phoneticPr fontId="3" type="noConversion"/>
  </si>
  <si>
    <t>김이랑</t>
    <phoneticPr fontId="3" type="noConversion"/>
  </si>
  <si>
    <t>구동호</t>
  </si>
  <si>
    <t>장경희</t>
  </si>
  <si>
    <t>정영실</t>
  </si>
  <si>
    <t>성수진</t>
  </si>
  <si>
    <t>황진만</t>
  </si>
  <si>
    <t>한유진</t>
  </si>
  <si>
    <t>이영원</t>
  </si>
  <si>
    <t>신상호</t>
  </si>
  <si>
    <t>방이수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</si>
  <si>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</si>
  <si>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</si>
  <si>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</si>
  <si>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오빠두 모터스 직원별 영업 현황 (금액, 천원)</t>
    <phoneticPr fontId="3" type="noConversion"/>
  </si>
  <si>
    <t>상반기합계</t>
    <phoneticPr fontId="3" type="noConversion"/>
  </si>
  <si>
    <t>목표치</t>
    <phoneticPr fontId="3" type="noConversion"/>
  </si>
  <si>
    <t>인형 디자인 넘 기여움. 가격도 착함. 가게에서 잘 쓰고 있또요</t>
    <phoneticPr fontId="15" type="noConversion"/>
  </si>
  <si>
    <t>늘 잘쓰고 있어요. 풍선인형 너무 좋습니다. 프랜차이즈 매장에서 쓰고있어요</t>
    <phoneticPr fontId="15" type="noConversion"/>
  </si>
  <si>
    <t>풍선 튼튼하고 너무 좋습니다. 한번 설치하면 오래 가서 좋아요~</t>
    <phoneticPr fontId="15" type="noConversion"/>
  </si>
  <si>
    <t>두번째 구매합니다~ 가격도 착하고 인형 너무 이뻐요~ 감사합니다</t>
    <phoneticPr fontId="15" type="noConversion"/>
  </si>
  <si>
    <t>디자이너가 누군지, 인형이 너무 귀엽네요 ㅎㅎ</t>
    <phoneticPr fontId="15" type="noConversion"/>
  </si>
  <si>
    <t>햄버거집 운영중입니다. 풍선 예쁘고 너무 좋아요</t>
    <phoneticPr fontId="15" type="noConversion"/>
  </si>
  <si>
    <t>풍선 크기가 들락날락 하지만 ㅜㅜ 그래도 사이즈가 딱입니다!</t>
    <phoneticPr fontId="15" type="noConversion"/>
  </si>
  <si>
    <t>매번 구입하고 있어요. 통째로 인형이 박스 통째로 오니 너무 편하고 좋네요.</t>
    <phoneticPr fontId="15" type="noConversion"/>
  </si>
  <si>
    <t>완전 저렴하게 잘 샀습니다. 스티커 디자인까지 너무 완벽합니다.~</t>
    <phoneticPr fontId="15" type="noConversion"/>
  </si>
  <si>
    <t>너무너무 좋습니다! 포장 손님들께 어필하기 위해 구입한 스티커가 매출 업!</t>
    <phoneticPr fontId="15" type="noConversion"/>
  </si>
  <si>
    <t>너무 귀엽고 이뻐요! 스티커 잘 사용하겠습니다!</t>
    <phoneticPr fontId="15" type="noConversion"/>
  </si>
  <si>
    <t>진짜 너무 좋아요. 가격도 마음에 들고 스티커 하나로 제품 느낌 확 삽니다!</t>
    <phoneticPr fontId="15" type="noConversion"/>
  </si>
  <si>
    <t>리뷰</t>
    <phoneticPr fontId="15" type="noConversion"/>
  </si>
  <si>
    <t>해피데이 - 파티용품 리뷰 (21년 2월)</t>
    <phoneticPr fontId="15" type="noConversion"/>
  </si>
  <si>
    <t>검색단어</t>
    <phoneticPr fontId="3" type="noConversion"/>
  </si>
  <si>
    <t>인형</t>
    <phoneticPr fontId="3" type="noConversion"/>
  </si>
  <si>
    <t>부서</t>
    <phoneticPr fontId="3" type="noConversion"/>
  </si>
  <si>
    <t>2022년</t>
    <phoneticPr fontId="3" type="noConversion"/>
  </si>
  <si>
    <t>2021년</t>
    <phoneticPr fontId="3" type="noConversion"/>
  </si>
  <si>
    <t>2023년 (~2월)</t>
    <phoneticPr fontId="3" type="noConversion"/>
  </si>
  <si>
    <t>영업1팀</t>
    <phoneticPr fontId="15" type="noConversion"/>
  </si>
  <si>
    <t>영업2팀</t>
    <phoneticPr fontId="15" type="noConversion"/>
  </si>
  <si>
    <t>영업3팀</t>
    <phoneticPr fontId="15" type="noConversion"/>
  </si>
  <si>
    <t>해외영업팀</t>
    <phoneticPr fontId="15" type="noConversion"/>
  </si>
  <si>
    <t>합계</t>
    <phoneticPr fontId="3" type="noConversion"/>
  </si>
  <si>
    <t>시니어북스</t>
    <phoneticPr fontId="3" type="noConversion"/>
  </si>
  <si>
    <t>이제우리같이</t>
    <phoneticPr fontId="3" type="noConversion"/>
  </si>
  <si>
    <t>문학과지성인</t>
    <phoneticPr fontId="3" type="noConversion"/>
  </si>
  <si>
    <t>문학마을</t>
    <phoneticPr fontId="3" type="noConversion"/>
  </si>
  <si>
    <t>놀부네</t>
    <phoneticPr fontId="3" type="noConversion"/>
  </si>
  <si>
    <t>미래의창문</t>
    <phoneticPr fontId="3" type="noConversion"/>
  </si>
  <si>
    <t>탐탐</t>
    <phoneticPr fontId="3" type="noConversion"/>
  </si>
  <si>
    <t>비룡서</t>
    <phoneticPr fontId="3" type="noConversion"/>
  </si>
  <si>
    <t>스파크라인</t>
    <phoneticPr fontId="3" type="noConversion"/>
  </si>
  <si>
    <t>계</t>
    <phoneticPr fontId="3" type="noConversion"/>
  </si>
  <si>
    <t>6월</t>
    <phoneticPr fontId="3" type="noConversion"/>
  </si>
  <si>
    <t>5월</t>
    <phoneticPr fontId="3" type="noConversion"/>
  </si>
  <si>
    <t>4월</t>
    <phoneticPr fontId="3" type="noConversion"/>
  </si>
  <si>
    <t>출판사명</t>
    <phoneticPr fontId="3" type="noConversion"/>
  </si>
  <si>
    <t>사원</t>
    <phoneticPr fontId="3" type="noConversion"/>
  </si>
  <si>
    <t>이다윤</t>
  </si>
  <si>
    <t>영업팀</t>
    <phoneticPr fontId="3" type="noConversion"/>
  </si>
  <si>
    <t>박은호</t>
  </si>
  <si>
    <t>재무팀</t>
    <phoneticPr fontId="3" type="noConversion"/>
  </si>
  <si>
    <t>정지완</t>
  </si>
  <si>
    <t>대리</t>
    <phoneticPr fontId="3" type="noConversion"/>
  </si>
  <si>
    <t>이나연</t>
  </si>
  <si>
    <t>임이안</t>
  </si>
  <si>
    <t>전민규</t>
  </si>
  <si>
    <t>인사팀</t>
    <phoneticPr fontId="3" type="noConversion"/>
  </si>
  <si>
    <t>박다은</t>
  </si>
  <si>
    <t>법률팀</t>
    <phoneticPr fontId="3" type="noConversion"/>
  </si>
  <si>
    <t>최윤서</t>
  </si>
  <si>
    <t>IT팀</t>
    <phoneticPr fontId="3" type="noConversion"/>
  </si>
  <si>
    <t>과장</t>
    <phoneticPr fontId="3" type="noConversion"/>
  </si>
  <si>
    <t>김시후</t>
  </si>
  <si>
    <t>박규민</t>
  </si>
  <si>
    <t>부장</t>
    <phoneticPr fontId="3" type="noConversion"/>
  </si>
  <si>
    <t>최윤성</t>
  </si>
  <si>
    <t>임선우</t>
  </si>
  <si>
    <t>부서명</t>
    <phoneticPr fontId="3" type="noConversion"/>
  </si>
  <si>
    <t>연봉</t>
    <phoneticPr fontId="3" type="noConversion"/>
  </si>
  <si>
    <t>연차</t>
    <phoneticPr fontId="3" type="noConversion"/>
  </si>
  <si>
    <t>직책</t>
    <phoneticPr fontId="3" type="noConversion"/>
  </si>
  <si>
    <t>직원명</t>
    <phoneticPr fontId="3" type="noConversion"/>
  </si>
  <si>
    <t>22년 실적</t>
    <phoneticPr fontId="3" type="noConversion"/>
  </si>
  <si>
    <t>22년 목표</t>
    <phoneticPr fontId="3" type="noConversion"/>
  </si>
  <si>
    <t>달성률</t>
    <phoneticPr fontId="3" type="noConversion"/>
  </si>
  <si>
    <t>!!</t>
    <phoneticPr fontId="3" type="noConversion"/>
  </si>
  <si>
    <t>오빠두 모터스 영업팀 직원별 21-23년 판매현황</t>
    <phoneticPr fontId="3" type="noConversion"/>
  </si>
  <si>
    <t>오빠두 클린 정수기 직원별 22년 매출 달성률</t>
    <phoneticPr fontId="3" type="noConversion"/>
  </si>
  <si>
    <t>&gt; =D3=D4</t>
    <phoneticPr fontId="3" type="noConversion"/>
  </si>
  <si>
    <t>&gt; =D3=F3</t>
    <phoneticPr fontId="3" type="noConversion"/>
  </si>
  <si>
    <t>&gt; =D4=F4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</si>
</sst>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&quot;개&quot;"/>
    <numFmt numFmtId="177" formatCode="0.0"/>
    <numFmt numFmtId="178" formatCode="General\ &quot;페이지&quot;"/>
    <numFmt numFmtId="179" formatCode="#,##0,&quot;천&quot;&quot;원&quot;"/>
    <numFmt numFmtId="180" formatCode="#,##0,"/>
    <numFmt numFmtId="181" formatCode="#,##0&quot;원&quot;"/>
    <numFmt numFmtId="182" formatCode="#,##0;;"/>
    <numFmt numFmtId="183" formatCode="General&quot;원&quot;"/>
    <numFmt numFmtId="184" formatCode="General&quot;개&quot;"/>
    <numFmt numFmtId="193" formatCode="[Color9]\▲#,##0;[Color5]\▼#,##0;\❌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color rgb="FF0066FF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i/>
      <sz val="9"/>
      <color rgb="FF0066FF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51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mediumDashed">
        <color rgb="FFFF5050"/>
      </right>
      <top style="thin">
        <color auto="1"/>
      </top>
      <bottom style="mediumDashed">
        <color rgb="FFFF5050"/>
      </bottom>
      <diagonal/>
    </border>
    <border>
      <left/>
      <right style="hair">
        <color auto="1"/>
      </right>
      <top style="thin">
        <color auto="1"/>
      </top>
      <bottom style="mediumDashed">
        <color rgb="FFFF5050"/>
      </bottom>
      <diagonal/>
    </border>
    <border>
      <left style="mediumDashed">
        <color rgb="FFFF5050"/>
      </left>
      <right/>
      <top style="thin">
        <color auto="1"/>
      </top>
      <bottom style="mediumDashed">
        <color rgb="FFFF5050"/>
      </bottom>
      <diagonal/>
    </border>
    <border>
      <left/>
      <right style="mediumDashed">
        <color rgb="FFFF5050"/>
      </right>
      <top style="thin">
        <color auto="1"/>
      </top>
      <bottom style="thin">
        <color auto="1"/>
      </bottom>
      <diagonal/>
    </border>
    <border>
      <left style="mediumDashed">
        <color rgb="FFFF5050"/>
      </left>
      <right/>
      <top style="thin">
        <color auto="1"/>
      </top>
      <bottom style="thin">
        <color auto="1"/>
      </bottom>
      <diagonal/>
    </border>
    <border>
      <left/>
      <right style="mediumDashed">
        <color rgb="FFFF5050"/>
      </right>
      <top style="mediumDashed">
        <color rgb="FFFF5050"/>
      </top>
      <bottom style="thin">
        <color auto="1"/>
      </bottom>
      <diagonal/>
    </border>
    <border>
      <left/>
      <right style="hair">
        <color auto="1"/>
      </right>
      <top style="mediumDashed">
        <color rgb="FFFF5050"/>
      </top>
      <bottom style="thin">
        <color auto="1"/>
      </bottom>
      <diagonal/>
    </border>
    <border>
      <left style="mediumDashed">
        <color rgb="FFFF5050"/>
      </left>
      <right/>
      <top style="mediumDashed">
        <color rgb="FFFF5050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FF0000"/>
      </left>
      <right style="hair">
        <color auto="1"/>
      </right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5050"/>
      </right>
      <top style="mediumDashed">
        <color rgb="FFFF5050"/>
      </top>
      <bottom style="mediumDashed">
        <color rgb="FFFF5050"/>
      </bottom>
      <diagonal/>
    </border>
    <border>
      <left/>
      <right style="hair">
        <color auto="1"/>
      </right>
      <top style="mediumDashed">
        <color rgb="FFFF5050"/>
      </top>
      <bottom style="mediumDashed">
        <color rgb="FFFF5050"/>
      </bottom>
      <diagonal/>
    </border>
    <border>
      <left style="mediumDashed">
        <color rgb="FFFF5050"/>
      </left>
      <right/>
      <top style="mediumDashed">
        <color rgb="FFFF5050"/>
      </top>
      <bottom style="mediumDashed">
        <color rgb="FFFF5050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0066FF"/>
      </left>
      <right/>
      <top style="mediumDashed">
        <color rgb="FF0066FF"/>
      </top>
      <bottom style="mediumDashed">
        <color rgb="FF0066FF"/>
      </bottom>
      <diagonal/>
    </border>
    <border>
      <left/>
      <right/>
      <top style="mediumDashed">
        <color rgb="FF0066FF"/>
      </top>
      <bottom style="mediumDashed">
        <color rgb="FF0066FF"/>
      </bottom>
      <diagonal/>
    </border>
    <border>
      <left/>
      <right style="mediumDashed">
        <color rgb="FF0066FF"/>
      </right>
      <top style="mediumDashed">
        <color rgb="FF0066FF"/>
      </top>
      <bottom style="mediumDashed">
        <color rgb="FF0066FF"/>
      </bottom>
      <diagonal/>
    </border>
    <border>
      <left/>
      <right/>
      <top style="mediumDashed">
        <color rgb="FF0066FF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1" xfId="0" quotePrefix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2" borderId="1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8" xfId="0" applyFont="1" applyFill="1" applyBorder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right" vertical="center"/>
    </xf>
    <xf numFmtId="0" fontId="5" fillId="0" borderId="22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4" borderId="17" xfId="0" applyFont="1" applyFill="1" applyBorder="1" applyAlignment="1">
      <alignment horizontal="center" vertical="center"/>
    </xf>
    <xf numFmtId="3" fontId="5" fillId="4" borderId="16" xfId="0" quotePrefix="1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181" fontId="5" fillId="0" borderId="4" xfId="0" applyNumberFormat="1" applyFont="1" applyBorder="1" applyAlignment="1">
      <alignment horizontal="right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180" fontId="5" fillId="0" borderId="2" xfId="0" applyNumberFormat="1" applyFont="1" applyBorder="1" applyAlignment="1">
      <alignment horizontal="right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1" xfId="0" applyFont="1" applyFill="1" applyBorder="1">
      <alignment vertical="center"/>
    </xf>
    <xf numFmtId="179" fontId="5" fillId="0" borderId="2" xfId="0" applyNumberFormat="1" applyFont="1" applyBorder="1" applyAlignment="1">
      <alignment horizontal="righ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>
      <alignment vertical="center"/>
    </xf>
    <xf numFmtId="0" fontId="5" fillId="3" borderId="8" xfId="0" quotePrefix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/>
    </xf>
    <xf numFmtId="0" fontId="5" fillId="3" borderId="6" xfId="0" applyFont="1" applyFill="1" applyBorder="1">
      <alignment vertical="center"/>
    </xf>
    <xf numFmtId="178" fontId="5" fillId="0" borderId="0" xfId="0" applyNumberFormat="1" applyFont="1">
      <alignment vertical="center"/>
    </xf>
    <xf numFmtId="0" fontId="9" fillId="0" borderId="0" xfId="0" applyFont="1">
      <alignment vertical="center"/>
    </xf>
    <xf numFmtId="184" fontId="5" fillId="0" borderId="22" xfId="0" applyNumberFormat="1" applyFont="1" applyBorder="1">
      <alignment vertical="center"/>
    </xf>
    <xf numFmtId="183" fontId="5" fillId="0" borderId="22" xfId="0" applyNumberFormat="1" applyFont="1" applyBorder="1">
      <alignment vertical="center"/>
    </xf>
    <xf numFmtId="182" fontId="5" fillId="0" borderId="22" xfId="0" applyNumberFormat="1" applyFont="1" applyBorder="1">
      <alignment vertical="center"/>
    </xf>
    <xf numFmtId="3" fontId="5" fillId="0" borderId="22" xfId="0" quotePrefix="1" applyNumberFormat="1" applyFont="1" applyBorder="1">
      <alignment vertical="center"/>
    </xf>
    <xf numFmtId="0" fontId="11" fillId="0" borderId="0" xfId="0" applyFont="1">
      <alignment vertical="center"/>
    </xf>
    <xf numFmtId="0" fontId="6" fillId="5" borderId="22" xfId="0" applyFont="1" applyFill="1" applyBorder="1">
      <alignment vertical="center"/>
    </xf>
    <xf numFmtId="182" fontId="6" fillId="5" borderId="22" xfId="0" applyNumberFormat="1" applyFont="1" applyFill="1" applyBorder="1">
      <alignment vertical="center"/>
    </xf>
    <xf numFmtId="0" fontId="5" fillId="0" borderId="0" xfId="1" applyFont="1">
      <alignment vertical="center"/>
    </xf>
    <xf numFmtId="0" fontId="6" fillId="2" borderId="1" xfId="1" applyFont="1" applyFill="1" applyBorder="1">
      <alignment vertical="center"/>
    </xf>
    <xf numFmtId="0" fontId="6" fillId="2" borderId="1" xfId="1" applyFont="1" applyFill="1" applyBorder="1" applyAlignment="1">
      <alignment horizontal="right" vertical="center"/>
    </xf>
    <xf numFmtId="0" fontId="5" fillId="0" borderId="1" xfId="1" applyFont="1" applyBorder="1">
      <alignment vertical="center"/>
    </xf>
    <xf numFmtId="3" fontId="5" fillId="0" borderId="1" xfId="1" applyNumberFormat="1" applyFont="1" applyBorder="1" applyAlignment="1">
      <alignment horizontal="right" vertical="center"/>
    </xf>
    <xf numFmtId="3" fontId="5" fillId="0" borderId="1" xfId="0" applyNumberFormat="1" applyFont="1" applyBorder="1">
      <alignment vertical="center"/>
    </xf>
    <xf numFmtId="0" fontId="6" fillId="2" borderId="22" xfId="1" applyFont="1" applyFill="1" applyBorder="1" applyAlignment="1">
      <alignment horizontal="right" vertical="center"/>
    </xf>
    <xf numFmtId="3" fontId="13" fillId="0" borderId="22" xfId="0" applyNumberFormat="1" applyFont="1" applyBorder="1">
      <alignment vertical="center"/>
    </xf>
    <xf numFmtId="0" fontId="16" fillId="0" borderId="0" xfId="2" applyFont="1">
      <alignment vertical="center"/>
    </xf>
    <xf numFmtId="0" fontId="17" fillId="0" borderId="31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8" fillId="2" borderId="2" xfId="2" applyFont="1" applyFill="1" applyBorder="1" applyAlignment="1">
      <alignment horizontal="left" vertical="center"/>
    </xf>
    <xf numFmtId="0" fontId="19" fillId="2" borderId="22" xfId="2" applyFont="1" applyFill="1" applyBorder="1">
      <alignment vertical="center"/>
    </xf>
    <xf numFmtId="0" fontId="16" fillId="0" borderId="22" xfId="2" applyFont="1" applyBorder="1">
      <alignment vertical="center"/>
    </xf>
    <xf numFmtId="0" fontId="6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31" xfId="0" applyFont="1" applyBorder="1">
      <alignment vertical="center"/>
    </xf>
    <xf numFmtId="182" fontId="5" fillId="0" borderId="32" xfId="0" applyNumberFormat="1" applyFont="1" applyBorder="1">
      <alignment vertical="center"/>
    </xf>
    <xf numFmtId="182" fontId="5" fillId="0" borderId="33" xfId="0" applyNumberFormat="1" applyFont="1" applyBorder="1">
      <alignment vertical="center"/>
    </xf>
    <xf numFmtId="182" fontId="5" fillId="0" borderId="34" xfId="0" applyNumberFormat="1" applyFont="1" applyBorder="1">
      <alignment vertical="center"/>
    </xf>
    <xf numFmtId="182" fontId="5" fillId="0" borderId="35" xfId="0" applyNumberFormat="1" applyFont="1" applyBorder="1">
      <alignment vertical="center"/>
    </xf>
    <xf numFmtId="0" fontId="5" fillId="0" borderId="36" xfId="0" applyFont="1" applyBorder="1">
      <alignment vertical="center"/>
    </xf>
    <xf numFmtId="0" fontId="5" fillId="0" borderId="37" xfId="0" applyFont="1" applyBorder="1">
      <alignment vertical="center"/>
    </xf>
    <xf numFmtId="182" fontId="5" fillId="0" borderId="38" xfId="0" applyNumberFormat="1" applyFont="1" applyBorder="1">
      <alignment vertical="center"/>
    </xf>
    <xf numFmtId="182" fontId="5" fillId="0" borderId="39" xfId="0" applyNumberFormat="1" applyFont="1" applyBorder="1">
      <alignment vertical="center"/>
    </xf>
    <xf numFmtId="182" fontId="5" fillId="0" borderId="29" xfId="0" applyNumberFormat="1" applyFont="1" applyBorder="1">
      <alignment vertical="center"/>
    </xf>
    <xf numFmtId="182" fontId="5" fillId="0" borderId="40" xfId="0" applyNumberFormat="1" applyFont="1" applyBorder="1">
      <alignment vertical="center"/>
    </xf>
    <xf numFmtId="0" fontId="5" fillId="0" borderId="41" xfId="0" applyFont="1" applyBorder="1">
      <alignment vertical="center"/>
    </xf>
    <xf numFmtId="0" fontId="5" fillId="0" borderId="1" xfId="0" applyFont="1" applyBorder="1">
      <alignment vertical="center"/>
    </xf>
    <xf numFmtId="182" fontId="5" fillId="0" borderId="42" xfId="0" applyNumberFormat="1" applyFont="1" applyBorder="1">
      <alignment vertical="center"/>
    </xf>
    <xf numFmtId="182" fontId="5" fillId="0" borderId="43" xfId="0" applyNumberFormat="1" applyFont="1" applyBorder="1">
      <alignment vertical="center"/>
    </xf>
    <xf numFmtId="182" fontId="5" fillId="0" borderId="28" xfId="0" applyNumberFormat="1" applyFont="1" applyBorder="1">
      <alignment vertical="center"/>
    </xf>
    <xf numFmtId="182" fontId="5" fillId="0" borderId="44" xfId="0" applyNumberFormat="1" applyFont="1" applyBorder="1">
      <alignment vertical="center"/>
    </xf>
    <xf numFmtId="0" fontId="5" fillId="0" borderId="45" xfId="0" applyFont="1" applyBorder="1">
      <alignment vertical="center"/>
    </xf>
    <xf numFmtId="0" fontId="5" fillId="0" borderId="46" xfId="0" applyFont="1" applyBorder="1">
      <alignment vertical="center"/>
    </xf>
    <xf numFmtId="182" fontId="5" fillId="0" borderId="47" xfId="0" applyNumberFormat="1" applyFont="1" applyBorder="1">
      <alignment vertical="center"/>
    </xf>
    <xf numFmtId="182" fontId="5" fillId="0" borderId="48" xfId="0" applyNumberFormat="1" applyFont="1" applyBorder="1">
      <alignment vertical="center"/>
    </xf>
    <xf numFmtId="182" fontId="5" fillId="0" borderId="27" xfId="0" applyNumberFormat="1" applyFont="1" applyBorder="1">
      <alignment vertical="center"/>
    </xf>
    <xf numFmtId="182" fontId="5" fillId="0" borderId="49" xfId="0" applyNumberFormat="1" applyFont="1" applyBorder="1">
      <alignment vertical="center"/>
    </xf>
    <xf numFmtId="0" fontId="5" fillId="0" borderId="50" xfId="0" applyFont="1" applyBorder="1">
      <alignment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right" vertical="center"/>
    </xf>
    <xf numFmtId="0" fontId="6" fillId="2" borderId="33" xfId="0" applyFont="1" applyFill="1" applyBorder="1" applyAlignment="1">
      <alignment horizontal="right" vertical="center"/>
    </xf>
    <xf numFmtId="0" fontId="6" fillId="2" borderId="34" xfId="0" applyFont="1" applyFill="1" applyBorder="1" applyAlignment="1">
      <alignment horizontal="right" vertical="center"/>
    </xf>
    <xf numFmtId="0" fontId="6" fillId="2" borderId="35" xfId="0" applyFont="1" applyFill="1" applyBorder="1" applyAlignment="1">
      <alignment horizontal="right" vertical="center"/>
    </xf>
    <xf numFmtId="0" fontId="6" fillId="2" borderId="36" xfId="0" applyFont="1" applyFill="1" applyBorder="1">
      <alignment vertical="center"/>
    </xf>
    <xf numFmtId="0" fontId="0" fillId="0" borderId="0" xfId="0" applyAlignment="1">
      <alignment horizontal="left" vertical="center"/>
    </xf>
    <xf numFmtId="3" fontId="5" fillId="0" borderId="1" xfId="1" applyNumberFormat="1" applyFont="1" applyBorder="1">
      <alignment vertical="center"/>
    </xf>
    <xf numFmtId="0" fontId="6" fillId="2" borderId="46" xfId="0" applyFont="1" applyFill="1" applyBorder="1">
      <alignment vertical="center"/>
    </xf>
    <xf numFmtId="0" fontId="6" fillId="2" borderId="46" xfId="0" applyFont="1" applyFill="1" applyBorder="1" applyAlignment="1">
      <alignment horizontal="right" vertical="center"/>
    </xf>
    <xf numFmtId="0" fontId="6" fillId="2" borderId="2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22" xfId="0" applyFont="1" applyBorder="1" applyAlignment="1">
      <alignment horizontal="center" vertical="center"/>
    </xf>
    <xf numFmtId="18" fontId="5" fillId="0" borderId="0" xfId="0" applyNumberFormat="1" applyFont="1">
      <alignment vertical="center"/>
    </xf>
    <xf numFmtId="0" fontId="5" fillId="0" borderId="37" xfId="0" applyFont="1" applyBorder="1" applyAlignment="1">
      <alignment horizontal="right" vertical="center"/>
    </xf>
    <xf numFmtId="3" fontId="5" fillId="0" borderId="37" xfId="0" applyNumberFormat="1" applyFont="1" applyBorder="1" applyAlignment="1">
      <alignment horizontal="right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193" fontId="9" fillId="0" borderId="22" xfId="0" applyNumberFormat="1" applyFont="1" applyBorder="1">
      <alignment vertical="center"/>
    </xf>
    <xf numFmtId="3" fontId="5" fillId="0" borderId="22" xfId="0" applyNumberFormat="1" applyFont="1" applyBorder="1">
      <alignment vertical="center"/>
    </xf>
  </cellXfs>
  <cellStyles count="3">
    <cellStyle name="표준" xfId="0" builtinId="0"/>
    <cellStyle name="표준 2" xfId="2" xr:uid="{CD26CF53-CF48-421C-BE08-18C4C998D542}"/>
    <cellStyle name="표준 2 2" xfId="1" xr:uid="{483153ED-2D0E-445E-B1AC-1622A1649E66}"/>
  </cellStyles>
  <dxfs count="0"/>
  <tableStyles count="0" defaultTableStyle="TableStyleMedium2" defaultPivotStyle="PivotStyleLight16"/>
  <colors>
    <mruColors>
      <color rgb="FF339933"/>
      <color rgb="FFFF505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202123</xdr:colOff>
      <xdr:row>6</xdr:row>
      <xdr:rowOff>99647</xdr:rowOff>
    </xdr:from>
    <xdr:to>
      <xdr:col>13</xdr:col>
      <xdr:colOff>157933</xdr:colOff>
      <xdr:row>10</xdr:row>
      <xdr:rowOff>136752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5664FF9-29B0-061C-6A20-0F91FD8E2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3514" y="1901943"/>
          <a:ext cx="1327410" cy="1203296"/>
        </a:xfrm>
        <a:prstGeom prst="rect">
          <a:avLst/>
        </a:prstGeom>
      </xdr:spPr>
    </xdr:pic>
    <xdr:clientData/>
  </xdr:twoCellAnchor>
  <xdr:twoCellAnchor>
    <xdr:from>
      <xdr:col>10</xdr:col>
      <xdr:colOff>287217</xdr:colOff>
      <xdr:row>1</xdr:row>
      <xdr:rowOff>128953</xdr:rowOff>
    </xdr:from>
    <xdr:to>
      <xdr:col>12</xdr:col>
      <xdr:colOff>328247</xdr:colOff>
      <xdr:row>6</xdr:row>
      <xdr:rowOff>29307</xdr:rowOff>
    </xdr:to>
    <xdr:sp macro="" textlink="">
      <xdr:nvSpPr>
        <xdr:cNvPr id="9" name="말풍선: 모서리가 둥근 사각형 8">
          <a:extLst>
            <a:ext uri="{FF2B5EF4-FFF2-40B4-BE49-F238E27FC236}">
              <a16:creationId xmlns:a16="http://schemas.microsoft.com/office/drawing/2014/main" id="{ACEBE126-6FED-43EB-8513-7515770513DC}"/>
            </a:ext>
          </a:extLst>
        </xdr:cNvPr>
        <xdr:cNvSpPr/>
      </xdr:nvSpPr>
      <xdr:spPr>
        <a:xfrm>
          <a:off x="8066243" y="632536"/>
          <a:ext cx="1445761" cy="1199067"/>
        </a:xfrm>
        <a:prstGeom prst="wedgeRoundRectCallout">
          <a:avLst>
            <a:gd name="adj1" fmla="val -5704"/>
            <a:gd name="adj2" fmla="val 58496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우</a:t>
          </a:r>
          <a:r>
            <a:rPr lang="en-US" altLang="ko-KR" sz="1100" baseline="0">
              <a:solidFill>
                <a:sysClr val="windowText" lastClr="000000"/>
              </a:solidFill>
            </a:rPr>
            <a:t>..</a:t>
          </a:r>
          <a:r>
            <a:rPr lang="ko-KR" altLang="en-US" sz="1100" baseline="0">
              <a:solidFill>
                <a:sysClr val="windowText" lastClr="000000"/>
              </a:solidFill>
            </a:rPr>
            <a:t>와</a:t>
          </a:r>
          <a:r>
            <a:rPr lang="en-US" altLang="ko-KR" sz="1100" baseline="0">
              <a:solidFill>
                <a:sysClr val="windowText" lastClr="000000"/>
              </a:solidFill>
            </a:rPr>
            <a:t>..~~!!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#,##0 </a:t>
          </a:r>
          <a:r>
            <a:rPr lang="ko-KR" altLang="en-US" sz="1100" baseline="0">
              <a:solidFill>
                <a:sysClr val="windowText" lastClr="000000"/>
              </a:solidFill>
            </a:rPr>
            <a:t>이랑 </a:t>
          </a:r>
          <a:r>
            <a:rPr lang="en-US" altLang="ko-KR" sz="1100" baseline="0">
              <a:solidFill>
                <a:sysClr val="windowText" lastClr="000000"/>
              </a:solidFill>
            </a:rPr>
            <a:t>; </a:t>
          </a:r>
          <a:r>
            <a:rPr lang="ko-KR" altLang="en-US" sz="1100" baseline="0">
              <a:solidFill>
                <a:sysClr val="windowText" lastClr="000000"/>
              </a:solidFill>
            </a:rPr>
            <a:t>만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사용했더니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정말 쉽다옹</a:t>
          </a:r>
          <a:r>
            <a:rPr lang="en-US" altLang="ko-KR" sz="1100" baseline="0">
              <a:solidFill>
                <a:sysClr val="windowText" lastClr="000000"/>
              </a:solidFill>
            </a:rPr>
            <a:t>~</a:t>
          </a:r>
        </a:p>
      </xdr:txBody>
    </xdr:sp>
    <xdr:clientData/>
  </xdr:twoCellAnchor>
  <xdr:twoCellAnchor>
    <xdr:from>
      <xdr:col>14</xdr:col>
      <xdr:colOff>0</xdr:colOff>
      <xdr:row>10</xdr:row>
      <xdr:rowOff>0</xdr:rowOff>
    </xdr:from>
    <xdr:to>
      <xdr:col>24</xdr:col>
      <xdr:colOff>457981</xdr:colOff>
      <xdr:row>19</xdr:row>
      <xdr:rowOff>1336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7DE1A33-E045-4926-A7A0-4394ED516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6652" y="2584174"/>
          <a:ext cx="7166894" cy="1906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2087218</xdr:colOff>
      <xdr:row>2</xdr:row>
      <xdr:rowOff>18376</xdr:rowOff>
    </xdr:from>
    <xdr:to>
      <xdr:col>24</xdr:col>
      <xdr:colOff>437271</xdr:colOff>
      <xdr:row>8</xdr:row>
      <xdr:rowOff>273327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C581445-4C19-4CDD-809C-CA2189753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1805" y="283419"/>
          <a:ext cx="7171031" cy="1994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563217</xdr:colOff>
      <xdr:row>6</xdr:row>
      <xdr:rowOff>58309</xdr:rowOff>
    </xdr:from>
    <xdr:to>
      <xdr:col>13</xdr:col>
      <xdr:colOff>1733702</xdr:colOff>
      <xdr:row>10</xdr:row>
      <xdr:rowOff>86261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1D818426-08B6-C393-D7F2-D329EA8D4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416208" y="1860605"/>
          <a:ext cx="1170485" cy="1194143"/>
        </a:xfrm>
        <a:prstGeom prst="rect">
          <a:avLst/>
        </a:prstGeom>
      </xdr:spPr>
    </xdr:pic>
    <xdr:clientData/>
  </xdr:twoCellAnchor>
  <xdr:twoCellAnchor>
    <xdr:from>
      <xdr:col>13</xdr:col>
      <xdr:colOff>549964</xdr:colOff>
      <xdr:row>2</xdr:row>
      <xdr:rowOff>6626</xdr:rowOff>
    </xdr:from>
    <xdr:to>
      <xdr:col>13</xdr:col>
      <xdr:colOff>1996771</xdr:colOff>
      <xdr:row>5</xdr:row>
      <xdr:rowOff>152399</xdr:rowOff>
    </xdr:to>
    <xdr:sp macro="" textlink="">
      <xdr:nvSpPr>
        <xdr:cNvPr id="14" name="말풍선: 모서리가 둥근 사각형 13">
          <a:extLst>
            <a:ext uri="{FF2B5EF4-FFF2-40B4-BE49-F238E27FC236}">
              <a16:creationId xmlns:a16="http://schemas.microsoft.com/office/drawing/2014/main" id="{53E0FB85-8926-E780-73F2-E63E54516F3E}"/>
            </a:ext>
          </a:extLst>
        </xdr:cNvPr>
        <xdr:cNvSpPr/>
      </xdr:nvSpPr>
      <xdr:spPr>
        <a:xfrm>
          <a:off x="10402955" y="642730"/>
          <a:ext cx="1446807" cy="1020417"/>
        </a:xfrm>
        <a:prstGeom prst="wedgeRoundRectCallout">
          <a:avLst>
            <a:gd name="adj1" fmla="val 2066"/>
            <a:gd name="adj2" fmla="val 61693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ko-KR" altLang="en-US" sz="1100" baseline="0">
              <a:solidFill>
                <a:sysClr val="windowText" lastClr="000000"/>
              </a:solidFill>
            </a:rPr>
            <a:t>나옹이가 준비한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r"/>
          <a:r>
            <a:rPr lang="ko-KR" altLang="en-US" sz="1100" baseline="0">
              <a:solidFill>
                <a:sysClr val="windowText" lastClr="000000"/>
              </a:solidFill>
            </a:rPr>
            <a:t>특별 선물이나옹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  <a:p>
          <a:pPr algn="r"/>
          <a:r>
            <a:rPr lang="ko-KR" altLang="en-US" sz="1100" baseline="0">
              <a:solidFill>
                <a:sysClr val="windowText" lastClr="000000"/>
              </a:solidFill>
            </a:rPr>
            <a:t>▶▶</a:t>
          </a:r>
          <a:endParaRPr lang="en-US" altLang="ko-KR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541283</xdr:colOff>
      <xdr:row>0</xdr:row>
      <xdr:rowOff>105103</xdr:rowOff>
    </xdr:from>
    <xdr:to>
      <xdr:col>2</xdr:col>
      <xdr:colOff>256872</xdr:colOff>
      <xdr:row>2</xdr:row>
      <xdr:rowOff>30898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759A176-A9DA-456E-61AA-1B717639B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552" y="105103"/>
          <a:ext cx="461823" cy="461823"/>
        </a:xfrm>
        <a:prstGeom prst="rect">
          <a:avLst/>
        </a:prstGeom>
      </xdr:spPr>
    </xdr:pic>
    <xdr:clientData/>
  </xdr:twoCellAnchor>
  <xdr:twoCellAnchor editAs="oneCell">
    <xdr:from>
      <xdr:col>7</xdr:col>
      <xdr:colOff>131378</xdr:colOff>
      <xdr:row>10</xdr:row>
      <xdr:rowOff>102968</xdr:rowOff>
    </xdr:from>
    <xdr:to>
      <xdr:col>8</xdr:col>
      <xdr:colOff>515005</xdr:colOff>
      <xdr:row>16</xdr:row>
      <xdr:rowOff>61878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0F19F84-8E33-1D6F-AF1F-18DF447F1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7006" y="2404734"/>
          <a:ext cx="1056289" cy="1283213"/>
        </a:xfrm>
        <a:prstGeom prst="rect">
          <a:avLst/>
        </a:prstGeom>
      </xdr:spPr>
    </xdr:pic>
    <xdr:clientData/>
  </xdr:twoCellAnchor>
  <xdr:twoCellAnchor>
    <xdr:from>
      <xdr:col>7</xdr:col>
      <xdr:colOff>21020</xdr:colOff>
      <xdr:row>4</xdr:row>
      <xdr:rowOff>199697</xdr:rowOff>
    </xdr:from>
    <xdr:to>
      <xdr:col>9</xdr:col>
      <xdr:colOff>189186</xdr:colOff>
      <xdr:row>9</xdr:row>
      <xdr:rowOff>52553</xdr:rowOff>
    </xdr:to>
    <xdr:sp macro="" textlink="">
      <xdr:nvSpPr>
        <xdr:cNvPr id="8" name="말풍선: 모서리가 둥근 사각형 7">
          <a:extLst>
            <a:ext uri="{FF2B5EF4-FFF2-40B4-BE49-F238E27FC236}">
              <a16:creationId xmlns:a16="http://schemas.microsoft.com/office/drawing/2014/main" id="{730908C0-68C0-46C6-9796-1CD02F99BE59}"/>
            </a:ext>
          </a:extLst>
        </xdr:cNvPr>
        <xdr:cNvSpPr/>
      </xdr:nvSpPr>
      <xdr:spPr>
        <a:xfrm>
          <a:off x="4976648" y="1177159"/>
          <a:ext cx="1823545" cy="956442"/>
        </a:xfrm>
        <a:prstGeom prst="wedgeRoundRectCallout">
          <a:avLst>
            <a:gd name="adj1" fmla="val -26453"/>
            <a:gd name="adj2" fmla="val 66738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상반기 합계가</a:t>
          </a:r>
          <a:endParaRPr lang="en-US" altLang="ko-KR" sz="10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목표치 </a:t>
          </a:r>
          <a:r>
            <a:rPr lang="en-US" altLang="ko-KR" sz="1000" baseline="0">
              <a:solidFill>
                <a:sysClr val="windowText" lastClr="000000"/>
              </a:solidFill>
            </a:rPr>
            <a:t>(700,000) </a:t>
          </a:r>
          <a:r>
            <a:rPr lang="ko-KR" altLang="en-US" sz="1000" baseline="0">
              <a:solidFill>
                <a:sysClr val="windowText" lastClr="000000"/>
              </a:solidFill>
            </a:rPr>
            <a:t>보다 작은 직원이 누구냐옹</a:t>
          </a:r>
          <a:r>
            <a:rPr lang="en-US" altLang="ko-KR" sz="1000" baseline="0">
              <a:solidFill>
                <a:sysClr val="windowText" lastClr="000000"/>
              </a:solidFill>
            </a:rPr>
            <a:t>!!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1090247</xdr:colOff>
      <xdr:row>0</xdr:row>
      <xdr:rowOff>93785</xdr:rowOff>
    </xdr:from>
    <xdr:to>
      <xdr:col>1</xdr:col>
      <xdr:colOff>1500553</xdr:colOff>
      <xdr:row>1</xdr:row>
      <xdr:rowOff>252045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22CB51C-4B2A-113E-962C-E6E68ABD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832" y="93785"/>
          <a:ext cx="410306" cy="410306"/>
        </a:xfrm>
        <a:prstGeom prst="rect">
          <a:avLst/>
        </a:prstGeom>
      </xdr:spPr>
    </xdr:pic>
    <xdr:clientData/>
  </xdr:twoCellAnchor>
  <xdr:twoCellAnchor editAs="oneCell">
    <xdr:from>
      <xdr:col>3</xdr:col>
      <xdr:colOff>70338</xdr:colOff>
      <xdr:row>7</xdr:row>
      <xdr:rowOff>1</xdr:rowOff>
    </xdr:from>
    <xdr:to>
      <xdr:col>4</xdr:col>
      <xdr:colOff>266356</xdr:colOff>
      <xdr:row>12</xdr:row>
      <xdr:rowOff>54199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F707BB7-5294-4064-D25E-87165D1F0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7046" y="1822939"/>
          <a:ext cx="1128002" cy="1314429"/>
        </a:xfrm>
        <a:prstGeom prst="rect">
          <a:avLst/>
        </a:prstGeom>
      </xdr:spPr>
    </xdr:pic>
    <xdr:clientData/>
  </xdr:twoCellAnchor>
  <xdr:twoCellAnchor>
    <xdr:from>
      <xdr:col>4</xdr:col>
      <xdr:colOff>87925</xdr:colOff>
      <xdr:row>4</xdr:row>
      <xdr:rowOff>158262</xdr:rowOff>
    </xdr:from>
    <xdr:to>
      <xdr:col>6</xdr:col>
      <xdr:colOff>545124</xdr:colOff>
      <xdr:row>8</xdr:row>
      <xdr:rowOff>106519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B49036EC-05C8-47CA-8B9C-DD8C6931172C}"/>
            </a:ext>
          </a:extLst>
        </xdr:cNvPr>
        <xdr:cNvSpPr/>
      </xdr:nvSpPr>
      <xdr:spPr>
        <a:xfrm>
          <a:off x="6916617" y="1225062"/>
          <a:ext cx="1793630" cy="956442"/>
        </a:xfrm>
        <a:prstGeom prst="wedgeRoundRectCallout">
          <a:avLst>
            <a:gd name="adj1" fmla="val -40597"/>
            <a:gd name="adj2" fmla="val 63061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키워드 검색도</a:t>
          </a:r>
          <a:endParaRPr lang="en-US" altLang="ko-KR" sz="10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실시간으로 가능하다옹</a:t>
          </a:r>
          <a:r>
            <a:rPr lang="en-US" altLang="ko-KR" sz="1000" baseline="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클릭 </a:t>
          </a:r>
          <a:r>
            <a:rPr lang="en-US" altLang="ko-KR" sz="1000" baseline="0">
              <a:solidFill>
                <a:sysClr val="windowText" lastClr="000000"/>
              </a:solidFill>
            </a:rPr>
            <a:t>1</a:t>
          </a:r>
          <a:r>
            <a:rPr lang="ko-KR" altLang="en-US" sz="1000" baseline="0">
              <a:solidFill>
                <a:sysClr val="windowText" lastClr="000000"/>
              </a:solidFill>
            </a:rPr>
            <a:t>번으로</a:t>
          </a:r>
          <a:r>
            <a:rPr lang="en-US" altLang="ko-KR" sz="1000" baseline="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496956</xdr:colOff>
      <xdr:row>0</xdr:row>
      <xdr:rowOff>110640</xdr:rowOff>
    </xdr:from>
    <xdr:to>
      <xdr:col>2</xdr:col>
      <xdr:colOff>245165</xdr:colOff>
      <xdr:row>2</xdr:row>
      <xdr:rowOff>51005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AC4CDFD-6B4B-40C3-8663-8DC889422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5" y="110640"/>
          <a:ext cx="556591" cy="556591"/>
        </a:xfrm>
        <a:prstGeom prst="rect">
          <a:avLst/>
        </a:prstGeom>
      </xdr:spPr>
    </xdr:pic>
    <xdr:clientData/>
  </xdr:twoCellAnchor>
  <xdr:twoCellAnchor editAs="oneCell">
    <xdr:from>
      <xdr:col>6</xdr:col>
      <xdr:colOff>392597</xdr:colOff>
      <xdr:row>8</xdr:row>
      <xdr:rowOff>72228</xdr:rowOff>
    </xdr:from>
    <xdr:to>
      <xdr:col>8</xdr:col>
      <xdr:colOff>397564</xdr:colOff>
      <xdr:row>16</xdr:row>
      <xdr:rowOff>90897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C9C5EC3-5634-8BEC-01B3-F5CA4C271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5014" y="2232332"/>
          <a:ext cx="1634985" cy="2139017"/>
        </a:xfrm>
        <a:prstGeom prst="rect">
          <a:avLst/>
        </a:prstGeom>
      </xdr:spPr>
    </xdr:pic>
    <xdr:clientData/>
  </xdr:twoCellAnchor>
  <xdr:twoCellAnchor>
    <xdr:from>
      <xdr:col>6</xdr:col>
      <xdr:colOff>284922</xdr:colOff>
      <xdr:row>3</xdr:row>
      <xdr:rowOff>39756</xdr:rowOff>
    </xdr:from>
    <xdr:to>
      <xdr:col>8</xdr:col>
      <xdr:colOff>478449</xdr:colOff>
      <xdr:row>7</xdr:row>
      <xdr:rowOff>198782</xdr:rowOff>
    </xdr:to>
    <xdr:sp macro="" textlink="">
      <xdr:nvSpPr>
        <xdr:cNvPr id="4" name="말풍선: 모서리가 둥근 사각형 3">
          <a:extLst>
            <a:ext uri="{FF2B5EF4-FFF2-40B4-BE49-F238E27FC236}">
              <a16:creationId xmlns:a16="http://schemas.microsoft.com/office/drawing/2014/main" id="{B71F3F54-6157-4D5B-A972-C8DBF7396357}"/>
            </a:ext>
          </a:extLst>
        </xdr:cNvPr>
        <xdr:cNvSpPr/>
      </xdr:nvSpPr>
      <xdr:spPr>
        <a:xfrm>
          <a:off x="5877339" y="874643"/>
          <a:ext cx="1823545" cy="1219200"/>
        </a:xfrm>
        <a:prstGeom prst="wedgeRoundRectCallout">
          <a:avLst>
            <a:gd name="adj1" fmla="val -26453"/>
            <a:gd name="adj2" fmla="val 66738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아니</a:t>
          </a:r>
          <a:r>
            <a:rPr lang="en-US" altLang="ko-KR" sz="1000" baseline="0">
              <a:solidFill>
                <a:sysClr val="windowText" lastClr="000000"/>
              </a:solidFill>
            </a:rPr>
            <a:t>!!</a:t>
          </a: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이렇게 전달하면</a:t>
          </a:r>
          <a:endParaRPr lang="en-US" altLang="ko-KR" sz="10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나보고 하나씩 검토해보라는거냐옹</a:t>
          </a:r>
          <a:r>
            <a:rPr lang="en-US" altLang="ko-KR" sz="1000" baseline="0">
              <a:solidFill>
                <a:sysClr val="windowText" lastClr="000000"/>
              </a:solidFill>
            </a:rPr>
            <a:t>?!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243840</xdr:colOff>
      <xdr:row>2</xdr:row>
      <xdr:rowOff>160020</xdr:rowOff>
    </xdr:from>
    <xdr:ext cx="2580861" cy="2173358"/>
    <xdr:pic>
      <xdr:nvPicPr>
        <xdr:cNvPr id="2" name="그림 1">
          <a:extLst>
            <a:ext uri="{FF2B5EF4-FFF2-40B4-BE49-F238E27FC236}">
              <a16:creationId xmlns:a16="http://schemas.microsoft.com/office/drawing/2014/main" id="{28D9A2F4-438F-4360-88B2-F0B87958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1840" y="822960"/>
          <a:ext cx="2580861" cy="2173358"/>
        </a:xfrm>
        <a:prstGeom prst="rect">
          <a:avLst/>
        </a:prstGeom>
      </xdr:spPr>
    </xdr:pic>
    <xdr:clientData/>
  </xdr:oneCellAnchor>
  <xdr:oneCellAnchor>
    <xdr:from>
      <xdr:col>12</xdr:col>
      <xdr:colOff>446623</xdr:colOff>
      <xdr:row>3</xdr:row>
      <xdr:rowOff>216343</xdr:rowOff>
    </xdr:from>
    <xdr:ext cx="940905" cy="1875183"/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233DB342-BA86-485E-9544-9DC94CFA0EE3}"/>
            </a:ext>
          </a:extLst>
        </xdr:cNvPr>
        <xdr:cNvSpPr/>
      </xdr:nvSpPr>
      <xdr:spPr>
        <a:xfrm>
          <a:off x="8676223" y="1100263"/>
          <a:ext cx="940905" cy="1875183"/>
        </a:xfrm>
        <a:prstGeom prst="roundRect">
          <a:avLst>
            <a:gd name="adj" fmla="val 9033"/>
          </a:avLst>
        </a:prstGeom>
        <a:solidFill>
          <a:srgbClr val="FF3300">
            <a:alpha val="6000"/>
          </a:srgbClr>
        </a:solidFill>
        <a:ln w="254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 editAs="oneCell">
    <xdr:from>
      <xdr:col>2</xdr:col>
      <xdr:colOff>536713</xdr:colOff>
      <xdr:row>0</xdr:row>
      <xdr:rowOff>138538</xdr:rowOff>
    </xdr:from>
    <xdr:to>
      <xdr:col>3</xdr:col>
      <xdr:colOff>225287</xdr:colOff>
      <xdr:row>1</xdr:row>
      <xdr:rowOff>383703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3BBC289-F000-B33B-A2B0-8E31F4F41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138538"/>
          <a:ext cx="483704" cy="4837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636104</xdr:colOff>
      <xdr:row>0</xdr:row>
      <xdr:rowOff>66261</xdr:rowOff>
    </xdr:from>
    <xdr:to>
      <xdr:col>2</xdr:col>
      <xdr:colOff>371061</xdr:colOff>
      <xdr:row>1</xdr:row>
      <xdr:rowOff>377687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AA5D4BD-EDCE-9CEE-EDC8-29AABB833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13" y="66261"/>
          <a:ext cx="543339" cy="543339"/>
        </a:xfrm>
        <a:prstGeom prst="rect">
          <a:avLst/>
        </a:prstGeom>
      </xdr:spPr>
    </xdr:pic>
    <xdr:clientData/>
  </xdr:twoCellAnchor>
  <xdr:twoCellAnchor editAs="oneCell">
    <xdr:from>
      <xdr:col>7</xdr:col>
      <xdr:colOff>379066</xdr:colOff>
      <xdr:row>9</xdr:row>
      <xdr:rowOff>86140</xdr:rowOff>
    </xdr:from>
    <xdr:to>
      <xdr:col>9</xdr:col>
      <xdr:colOff>259312</xdr:colOff>
      <xdr:row>14</xdr:row>
      <xdr:rowOff>150534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B4DB5F1-1521-2CEE-44A5-B2403C069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0631" y="2511288"/>
          <a:ext cx="1218716" cy="1389611"/>
        </a:xfrm>
        <a:prstGeom prst="rect">
          <a:avLst/>
        </a:prstGeom>
      </xdr:spPr>
    </xdr:pic>
    <xdr:clientData/>
  </xdr:twoCellAnchor>
  <xdr:twoCellAnchor editAs="oneCell">
    <xdr:from>
      <xdr:col>9</xdr:col>
      <xdr:colOff>443950</xdr:colOff>
      <xdr:row>9</xdr:row>
      <xdr:rowOff>172279</xdr:rowOff>
    </xdr:from>
    <xdr:to>
      <xdr:col>13</xdr:col>
      <xdr:colOff>72889</xdr:colOff>
      <xdr:row>14</xdr:row>
      <xdr:rowOff>66110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DBDD0EB-1933-A7E8-1D98-9612720D56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6518"/>
        <a:stretch/>
      </xdr:blipFill>
      <xdr:spPr>
        <a:xfrm>
          <a:off x="7513985" y="2597427"/>
          <a:ext cx="2305878" cy="1219048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364434</xdr:colOff>
      <xdr:row>4</xdr:row>
      <xdr:rowOff>1</xdr:rowOff>
    </xdr:from>
    <xdr:to>
      <xdr:col>10</xdr:col>
      <xdr:colOff>180274</xdr:colOff>
      <xdr:row>8</xdr:row>
      <xdr:rowOff>119271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2FB071C5-B886-40A9-AB46-D467DCEAC0E9}"/>
            </a:ext>
          </a:extLst>
        </xdr:cNvPr>
        <xdr:cNvSpPr/>
      </xdr:nvSpPr>
      <xdr:spPr>
        <a:xfrm>
          <a:off x="6095999" y="1099931"/>
          <a:ext cx="1823545" cy="1179444"/>
        </a:xfrm>
        <a:prstGeom prst="wedgeRoundRectCallout">
          <a:avLst>
            <a:gd name="adj1" fmla="val -26453"/>
            <a:gd name="adj2" fmla="val 66738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000" baseline="0">
              <a:solidFill>
                <a:sysClr val="windowText" lastClr="000000"/>
              </a:solidFill>
            </a:rPr>
            <a:t>80% </a:t>
          </a:r>
          <a:r>
            <a:rPr lang="ko-KR" altLang="en-US" sz="1000" baseline="0">
              <a:solidFill>
                <a:sysClr val="windowText" lastClr="000000"/>
              </a:solidFill>
            </a:rPr>
            <a:t>미만은 경고</a:t>
          </a:r>
          <a:r>
            <a:rPr lang="en-US" altLang="ko-KR" sz="1000" baseline="0">
              <a:solidFill>
                <a:sysClr val="windowText" lastClr="000000"/>
              </a:solidFill>
            </a:rPr>
            <a:t>(</a:t>
          </a:r>
          <a:r>
            <a:rPr lang="ko-KR" altLang="en-US" sz="1000" baseline="0">
              <a:solidFill>
                <a:srgbClr val="FF0000"/>
              </a:solidFill>
            </a:rPr>
            <a:t>●</a:t>
          </a:r>
          <a:r>
            <a:rPr lang="en-US" altLang="ko-KR" sz="10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000" baseline="0">
              <a:solidFill>
                <a:sysClr val="windowText" lastClr="000000"/>
              </a:solidFill>
            </a:rPr>
            <a:t>80% </a:t>
          </a:r>
          <a:r>
            <a:rPr lang="ko-KR" altLang="en-US" sz="1000" baseline="0">
              <a:solidFill>
                <a:sysClr val="windowText" lastClr="000000"/>
              </a:solidFill>
            </a:rPr>
            <a:t>이상은 주의</a:t>
          </a:r>
          <a:r>
            <a:rPr lang="en-US" altLang="ko-KR" sz="1000" baseline="0">
              <a:solidFill>
                <a:sysClr val="windowText" lastClr="000000"/>
              </a:solidFill>
            </a:rPr>
            <a:t>(</a:t>
          </a:r>
          <a:r>
            <a:rPr lang="ko-KR" altLang="en-US" sz="1000" baseline="0">
              <a:solidFill>
                <a:srgbClr val="FFC000"/>
              </a:solidFill>
            </a:rPr>
            <a:t>●</a:t>
          </a:r>
          <a:r>
            <a:rPr lang="en-US" altLang="ko-KR" sz="10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000" baseline="0">
              <a:solidFill>
                <a:sysClr val="windowText" lastClr="000000"/>
              </a:solidFill>
            </a:rPr>
            <a:t>100% </a:t>
          </a:r>
          <a:r>
            <a:rPr lang="ko-KR" altLang="en-US" sz="1000" baseline="0">
              <a:solidFill>
                <a:sysClr val="windowText" lastClr="000000"/>
              </a:solidFill>
            </a:rPr>
            <a:t>이상은 우수</a:t>
          </a:r>
          <a:r>
            <a:rPr lang="en-US" altLang="ko-KR" sz="1000" baseline="0">
              <a:solidFill>
                <a:sysClr val="windowText" lastClr="000000"/>
              </a:solidFill>
            </a:rPr>
            <a:t>(</a:t>
          </a:r>
          <a:r>
            <a:rPr lang="ko-KR" altLang="en-US" sz="1000" baseline="0">
              <a:solidFill>
                <a:srgbClr val="00B050"/>
              </a:solidFill>
            </a:rPr>
            <a:t>●</a:t>
          </a:r>
          <a:r>
            <a:rPr lang="en-US" altLang="ko-KR" sz="10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000" baseline="0">
              <a:solidFill>
                <a:sysClr val="windowText" lastClr="000000"/>
              </a:solidFill>
            </a:rPr>
            <a:t>로 표시하려면</a:t>
          </a:r>
          <a:r>
            <a:rPr lang="en-US" altLang="ko-KR" sz="1000" baseline="0">
              <a:solidFill>
                <a:sysClr val="windowText" lastClr="000000"/>
              </a:solidFill>
            </a:rPr>
            <a:t>..?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174916</xdr:colOff>
      <xdr:row>14</xdr:row>
      <xdr:rowOff>193431</xdr:rowOff>
    </xdr:from>
    <xdr:to>
      <xdr:col>8</xdr:col>
      <xdr:colOff>286391</xdr:colOff>
      <xdr:row>23</xdr:row>
      <xdr:rowOff>226332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F463919-74A9-4C66-AB94-3E28D16A52F7}"/>
            </a:ext>
          </a:extLst>
        </xdr:cNvPr>
        <xdr:cNvGrpSpPr/>
      </xdr:nvGrpSpPr>
      <xdr:grpSpPr>
        <a:xfrm>
          <a:off x="174916" y="3453912"/>
          <a:ext cx="5701917" cy="2077112"/>
          <a:chOff x="223083" y="4013358"/>
          <a:chExt cx="5824590" cy="2088882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8DA49CC-EB60-BB5B-652C-15E3BEE4D1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3083" y="4013358"/>
            <a:ext cx="5824590" cy="2088882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E0A024E6-B562-41BD-7749-437F552839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696811" y="4046482"/>
            <a:ext cx="1320361" cy="1209819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203625</xdr:colOff>
      <xdr:row>16</xdr:row>
      <xdr:rowOff>60779</xdr:rowOff>
    </xdr:from>
    <xdr:ext cx="3893150" cy="1787902"/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18D05BD0-8071-4D01-9BDA-F90B460D9B25}"/>
            </a:ext>
          </a:extLst>
        </xdr:cNvPr>
        <xdr:cNvSpPr/>
      </xdr:nvSpPr>
      <xdr:spPr>
        <a:xfrm>
          <a:off x="203625" y="3817439"/>
          <a:ext cx="3893150" cy="1787902"/>
        </a:xfrm>
        <a:prstGeom prst="roundRect">
          <a:avLst>
            <a:gd name="adj" fmla="val 2319"/>
          </a:avLst>
        </a:prstGeom>
        <a:solidFill>
          <a:srgbClr val="FF3300">
            <a:alpha val="6000"/>
          </a:srgbClr>
        </a:solidFill>
        <a:ln w="254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oneCellAnchor>
    <xdr:from>
      <xdr:col>6</xdr:col>
      <xdr:colOff>350084</xdr:colOff>
      <xdr:row>16</xdr:row>
      <xdr:rowOff>47527</xdr:rowOff>
    </xdr:from>
    <xdr:ext cx="1245704" cy="927767"/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550C601C-1D7A-445F-B9F3-DE4CC435C80E}"/>
            </a:ext>
          </a:extLst>
        </xdr:cNvPr>
        <xdr:cNvSpPr/>
      </xdr:nvSpPr>
      <xdr:spPr>
        <a:xfrm>
          <a:off x="4373444" y="3804187"/>
          <a:ext cx="1245704" cy="927767"/>
        </a:xfrm>
        <a:prstGeom prst="roundRect">
          <a:avLst>
            <a:gd name="adj" fmla="val 2319"/>
          </a:avLst>
        </a:prstGeom>
        <a:solidFill>
          <a:srgbClr val="FF3300">
            <a:alpha val="6000"/>
          </a:srgbClr>
        </a:solidFill>
        <a:ln w="25400">
          <a:solidFill>
            <a:srgbClr val="FF33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oneCellAnchor>
  <xdr:twoCellAnchor>
    <xdr:from>
      <xdr:col>6</xdr:col>
      <xdr:colOff>230815</xdr:colOff>
      <xdr:row>15</xdr:row>
      <xdr:rowOff>116209</xdr:rowOff>
    </xdr:from>
    <xdr:to>
      <xdr:col>6</xdr:col>
      <xdr:colOff>453553</xdr:colOff>
      <xdr:row>16</xdr:row>
      <xdr:rowOff>110084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31E6A69B-983A-4375-BAE4-3B2545845CB5}"/>
            </a:ext>
          </a:extLst>
        </xdr:cNvPr>
        <xdr:cNvSpPr/>
      </xdr:nvSpPr>
      <xdr:spPr>
        <a:xfrm>
          <a:off x="4254175" y="3651889"/>
          <a:ext cx="222738" cy="214855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/>
            <a:t>1</a:t>
          </a:r>
          <a:endParaRPr lang="ko-KR" altLang="en-US" sz="1200" b="1"/>
        </a:p>
      </xdr:txBody>
    </xdr:sp>
    <xdr:clientData/>
  </xdr:twoCellAnchor>
  <xdr:twoCellAnchor>
    <xdr:from>
      <xdr:col>0</xdr:col>
      <xdr:colOff>64478</xdr:colOff>
      <xdr:row>15</xdr:row>
      <xdr:rowOff>162591</xdr:rowOff>
    </xdr:from>
    <xdr:to>
      <xdr:col>1</xdr:col>
      <xdr:colOff>41031</xdr:colOff>
      <xdr:row>16</xdr:row>
      <xdr:rowOff>156466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362877A2-9E2C-4C8E-BF7B-5A48580D77BC}"/>
            </a:ext>
          </a:extLst>
        </xdr:cNvPr>
        <xdr:cNvSpPr/>
      </xdr:nvSpPr>
      <xdr:spPr>
        <a:xfrm>
          <a:off x="64478" y="3698271"/>
          <a:ext cx="647113" cy="214855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/>
            <a:t>2</a:t>
          </a:r>
          <a:endParaRPr lang="ko-KR" altLang="en-US" sz="1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Desktop/&#51060;&#46041;%20&#45800;&#52628;%20&#47564;&#46308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학생 정보"/>
      <sheetName val="학생목록"/>
      <sheetName val="이동 단추 만들기"/>
    </sheetNames>
    <sheetDataSet>
      <sheetData sheetId="0">
        <row r="5">
          <cell r="D5" t="str">
            <v>강재석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948D-CA93-4B54-9A62-3844F33BB2FC}">
  <sheetPr>
    <tabColor rgb="FF0066FF"/>
  </sheetPr>
  <dimension ref="B1:G8"/>
  <sheetViews>
    <sheetView zoomScale="160" zoomScaleNormal="160" workbookViewId="0">
      <selection activeCell="L15" sqref="L15"/>
    </sheetView>
  </sheetViews>
  <sheetFormatPr defaultRowHeight="16.5" x14ac:dyDescent="0.3"/>
  <cols>
    <col min="1" max="1" width="2.375" customWidth="1"/>
    <col min="2" max="3" width="11.25" customWidth="1"/>
    <col min="4" max="4" width="11.75" customWidth="1"/>
    <col min="5" max="6" width="11.25" customWidth="1"/>
  </cols>
  <sheetData>
    <row r="1" spans="2:7" ht="10.15" customHeight="1" x14ac:dyDescent="0.3"/>
    <row r="2" spans="2:7" x14ac:dyDescent="0.3">
      <c r="B2" s="7" t="s">
        <v>8</v>
      </c>
      <c r="C2" s="6" t="s">
        <v>7</v>
      </c>
      <c r="D2" s="6" t="s">
        <v>6</v>
      </c>
      <c r="E2" s="6" t="s">
        <v>5</v>
      </c>
      <c r="F2" s="6" t="s">
        <v>4</v>
      </c>
    </row>
    <row r="3" spans="2:7" x14ac:dyDescent="0.3">
      <c r="B3" s="3">
        <v>10</v>
      </c>
      <c r="C3" s="5">
        <v>10</v>
      </c>
      <c r="D3" s="4">
        <v>10</v>
      </c>
      <c r="E3" s="3">
        <v>10</v>
      </c>
      <c r="F3" s="2">
        <v>10</v>
      </c>
    </row>
    <row r="4" spans="2:7" x14ac:dyDescent="0.3">
      <c r="B4" s="1" t="s">
        <v>1</v>
      </c>
      <c r="C4" s="1" t="s">
        <v>3</v>
      </c>
      <c r="D4" s="1" t="s">
        <v>2</v>
      </c>
      <c r="E4" s="1" t="s">
        <v>1</v>
      </c>
      <c r="F4" s="1" t="s">
        <v>0</v>
      </c>
    </row>
    <row r="6" spans="2:7" x14ac:dyDescent="0.3">
      <c r="D6" t="b">
        <f>D3=D4</f>
        <v>0</v>
      </c>
      <c r="E6" t="s">
        <v>147</v>
      </c>
    </row>
    <row r="7" spans="2:7" x14ac:dyDescent="0.3">
      <c r="D7" t="b">
        <f>D3=F3</f>
        <v>1</v>
      </c>
      <c r="E7" t="s">
        <v>148</v>
      </c>
    </row>
    <row r="8" spans="2:7" x14ac:dyDescent="0.3">
      <c r="D8" t="b">
        <f>D4=F4</f>
        <v>0</v>
      </c>
      <c r="E8" t="s">
        <v>149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97BF-E0E5-47C9-9F16-E7EA8DBE8787}">
  <sheetPr>
    <tabColor rgb="FF0066FF"/>
  </sheetPr>
  <dimension ref="B1:Z17"/>
  <sheetViews>
    <sheetView showGridLines="0" zoomScale="115" zoomScaleNormal="115" workbookViewId="0">
      <selection activeCell="K30" sqref="K30"/>
    </sheetView>
  </sheetViews>
  <sheetFormatPr defaultColWidth="8.75" defaultRowHeight="12" outlineLevelCol="1" x14ac:dyDescent="0.3"/>
  <cols>
    <col min="1" max="1" width="3.25" style="9" customWidth="1"/>
    <col min="2" max="2" width="3.75" style="9" customWidth="1" outlineLevel="1"/>
    <col min="3" max="3" width="6.5" style="9" customWidth="1" outlineLevel="1"/>
    <col min="4" max="4" width="37.125" style="9" customWidth="1" outlineLevel="1"/>
    <col min="5" max="5" width="4.5" style="9" customWidth="1" outlineLevel="1"/>
    <col min="6" max="7" width="9.25" style="9" customWidth="1"/>
    <col min="8" max="8" width="4.5" style="9" customWidth="1"/>
    <col min="9" max="9" width="9.25" style="9" customWidth="1"/>
    <col min="10" max="10" width="14.75" style="9" customWidth="1"/>
    <col min="11" max="12" width="9.25" style="9" customWidth="1"/>
    <col min="13" max="13" width="8.75" style="9"/>
    <col min="14" max="14" width="27.75" style="9" customWidth="1"/>
    <col min="15" max="26" width="8.75" style="9" customWidth="1" outlineLevel="1"/>
    <col min="27" max="16384" width="8.75" style="9"/>
  </cols>
  <sheetData>
    <row r="1" spans="2:11" ht="11.45" customHeight="1" x14ac:dyDescent="0.3"/>
    <row r="2" spans="2:11" ht="10.15" customHeight="1" x14ac:dyDescent="0.3"/>
    <row r="3" spans="2:11" ht="22.9" customHeight="1" thickBot="1" x14ac:dyDescent="0.35">
      <c r="B3" s="109" t="s">
        <v>37</v>
      </c>
      <c r="C3" s="110"/>
      <c r="D3" s="10" t="s">
        <v>36</v>
      </c>
      <c r="F3" s="11" t="s">
        <v>35</v>
      </c>
      <c r="G3" s="12" t="s">
        <v>34</v>
      </c>
      <c r="I3" s="13"/>
      <c r="J3" s="14" t="s">
        <v>40</v>
      </c>
    </row>
    <row r="4" spans="2:11" ht="22.9" customHeight="1" thickBot="1" x14ac:dyDescent="0.35">
      <c r="B4" s="15">
        <v>1</v>
      </c>
      <c r="C4" s="16">
        <v>0</v>
      </c>
      <c r="D4" s="17" t="s">
        <v>33</v>
      </c>
      <c r="F4" s="18">
        <v>0</v>
      </c>
      <c r="G4" s="19">
        <v>1000</v>
      </c>
      <c r="I4" s="14" t="s">
        <v>38</v>
      </c>
      <c r="J4" s="122">
        <v>12345678</v>
      </c>
    </row>
    <row r="5" spans="2:11" ht="22.9" customHeight="1" thickBot="1" x14ac:dyDescent="0.35">
      <c r="B5" s="21">
        <v>2</v>
      </c>
      <c r="C5" s="22" t="s">
        <v>32</v>
      </c>
      <c r="D5" s="23" t="s">
        <v>31</v>
      </c>
      <c r="F5" s="24" t="s">
        <v>30</v>
      </c>
      <c r="G5" s="25">
        <v>1000</v>
      </c>
      <c r="I5" s="14" t="s">
        <v>39</v>
      </c>
      <c r="J5" s="122">
        <v>-12345678</v>
      </c>
    </row>
    <row r="6" spans="2:11" ht="22.9" customHeight="1" x14ac:dyDescent="0.3">
      <c r="B6" s="26">
        <v>3</v>
      </c>
      <c r="C6" s="27" t="s">
        <v>29</v>
      </c>
      <c r="D6" s="28" t="s">
        <v>28</v>
      </c>
      <c r="F6" s="22" t="s">
        <v>27</v>
      </c>
      <c r="G6" s="29">
        <v>1000</v>
      </c>
      <c r="I6" s="14">
        <v>0</v>
      </c>
      <c r="J6" s="122">
        <v>0</v>
      </c>
    </row>
    <row r="7" spans="2:11" ht="22.9" customHeight="1" thickBot="1" x14ac:dyDescent="0.35">
      <c r="B7" s="30">
        <v>4</v>
      </c>
      <c r="C7" s="18" t="s">
        <v>26</v>
      </c>
      <c r="D7" s="31" t="s">
        <v>25</v>
      </c>
      <c r="F7" s="27" t="s">
        <v>24</v>
      </c>
      <c r="G7" s="32">
        <v>1000</v>
      </c>
    </row>
    <row r="8" spans="2:11" ht="22.9" customHeight="1" x14ac:dyDescent="0.3">
      <c r="B8" s="33">
        <v>5</v>
      </c>
      <c r="C8" s="34" t="s">
        <v>23</v>
      </c>
      <c r="D8" s="35" t="s">
        <v>22</v>
      </c>
      <c r="F8" s="27" t="s">
        <v>21</v>
      </c>
      <c r="G8" s="36">
        <v>1000</v>
      </c>
    </row>
    <row r="9" spans="2:11" ht="22.9" customHeight="1" thickBot="1" x14ac:dyDescent="0.35">
      <c r="B9" s="37">
        <v>6</v>
      </c>
      <c r="C9" s="38" t="s">
        <v>20</v>
      </c>
      <c r="D9" s="39" t="s">
        <v>19</v>
      </c>
    </row>
    <row r="10" spans="2:11" ht="22.9" customHeight="1" thickBot="1" x14ac:dyDescent="0.35">
      <c r="B10" s="37">
        <v>7</v>
      </c>
      <c r="C10" s="38" t="s">
        <v>18</v>
      </c>
      <c r="D10" s="39" t="s">
        <v>17</v>
      </c>
      <c r="F10" s="111" t="s">
        <v>41</v>
      </c>
      <c r="G10" s="112"/>
      <c r="H10" s="112"/>
      <c r="I10" s="112"/>
      <c r="J10" s="113"/>
    </row>
    <row r="11" spans="2:11" ht="22.9" customHeight="1" thickBot="1" x14ac:dyDescent="0.35">
      <c r="B11" s="40">
        <v>8</v>
      </c>
      <c r="C11" s="41" t="s">
        <v>16</v>
      </c>
      <c r="D11" s="42" t="s">
        <v>15</v>
      </c>
    </row>
    <row r="12" spans="2:11" ht="22.9" customHeight="1" thickBot="1" x14ac:dyDescent="0.35">
      <c r="B12" s="21">
        <v>9</v>
      </c>
      <c r="C12" s="22" t="s">
        <v>14</v>
      </c>
      <c r="D12" s="23" t="s">
        <v>13</v>
      </c>
      <c r="F12" s="114" t="s">
        <v>54</v>
      </c>
      <c r="G12" s="115"/>
      <c r="H12" s="115"/>
      <c r="I12" s="115"/>
      <c r="J12" s="116"/>
    </row>
    <row r="13" spans="2:11" ht="22.9" customHeight="1" x14ac:dyDescent="0.3">
      <c r="B13" s="26">
        <v>10</v>
      </c>
      <c r="C13" s="27" t="s">
        <v>12</v>
      </c>
      <c r="D13" s="28" t="s">
        <v>11</v>
      </c>
      <c r="F13" s="117" t="s">
        <v>53</v>
      </c>
      <c r="G13" s="117"/>
      <c r="H13" s="117"/>
      <c r="I13" s="117"/>
      <c r="J13" s="117"/>
    </row>
    <row r="14" spans="2:11" ht="22.9" customHeight="1" x14ac:dyDescent="0.3">
      <c r="B14" s="26">
        <v>11</v>
      </c>
      <c r="C14" s="27" t="s">
        <v>10</v>
      </c>
      <c r="D14" s="28" t="s">
        <v>9</v>
      </c>
    </row>
    <row r="15" spans="2:11" x14ac:dyDescent="0.3"/>
    <row r="17" spans="10:10" x14ac:dyDescent="0.3">
      <c r="J17" s="43"/>
    </row>
  </sheetData>
  <mergeCells count="4">
    <mergeCell ref="B3:C3"/>
    <mergeCell ref="F10:J10"/>
    <mergeCell ref="F12:J12"/>
    <mergeCell ref="F13:J13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DCEF-96D0-406F-BD3D-317C0045956C}">
  <sheetPr>
    <tabColor rgb="FF0066FF"/>
  </sheetPr>
  <dimension ref="B1:M14"/>
  <sheetViews>
    <sheetView showGridLines="0" tabSelected="1" zoomScale="160" zoomScaleNormal="160" workbookViewId="0">
      <selection activeCell="J13" sqref="J13"/>
    </sheetView>
  </sheetViews>
  <sheetFormatPr defaultColWidth="8.75" defaultRowHeight="12" x14ac:dyDescent="0.3"/>
  <cols>
    <col min="1" max="1" width="3.25" style="9" customWidth="1"/>
    <col min="2" max="5" width="9.25" style="9" customWidth="1"/>
    <col min="6" max="6" width="2.75" style="9" customWidth="1"/>
    <col min="7" max="14" width="9.25" style="9" customWidth="1"/>
    <col min="15" max="16384" width="8.75" style="9"/>
  </cols>
  <sheetData>
    <row r="1" spans="2:13" ht="10.15" customHeight="1" x14ac:dyDescent="0.3"/>
    <row r="2" spans="2:13" x14ac:dyDescent="0.3">
      <c r="B2" s="50" t="s">
        <v>52</v>
      </c>
      <c r="C2" s="50" t="s">
        <v>51</v>
      </c>
      <c r="D2" s="50" t="s">
        <v>50</v>
      </c>
      <c r="E2" s="50" t="s">
        <v>49</v>
      </c>
      <c r="G2" s="50" t="s">
        <v>52</v>
      </c>
      <c r="H2" s="50" t="s">
        <v>51</v>
      </c>
      <c r="I2" s="50" t="s">
        <v>50</v>
      </c>
      <c r="J2" s="51" t="s">
        <v>49</v>
      </c>
    </row>
    <row r="3" spans="2:13" x14ac:dyDescent="0.3">
      <c r="B3" s="20" t="s">
        <v>48</v>
      </c>
      <c r="C3" s="20">
        <v>10</v>
      </c>
      <c r="D3" s="20">
        <v>500</v>
      </c>
      <c r="E3" s="20">
        <f>C3*D3</f>
        <v>5000</v>
      </c>
      <c r="G3" s="20" t="s">
        <v>48</v>
      </c>
      <c r="H3" s="45">
        <v>10</v>
      </c>
      <c r="I3" s="46">
        <v>500</v>
      </c>
      <c r="J3" s="47"/>
    </row>
    <row r="4" spans="2:13" x14ac:dyDescent="0.3">
      <c r="B4" s="20" t="s">
        <v>46</v>
      </c>
      <c r="C4" s="20" t="s">
        <v>47</v>
      </c>
      <c r="D4" s="20">
        <v>800</v>
      </c>
      <c r="E4" s="20" t="e">
        <f t="shared" ref="E4:E6" si="0">C4*D4</f>
        <v>#VALUE!</v>
      </c>
      <c r="G4" s="20" t="s">
        <v>46</v>
      </c>
      <c r="H4" s="45">
        <v>5</v>
      </c>
      <c r="I4" s="46">
        <v>800</v>
      </c>
      <c r="J4" s="47"/>
    </row>
    <row r="5" spans="2:13" x14ac:dyDescent="0.3">
      <c r="B5" s="20" t="s">
        <v>44</v>
      </c>
      <c r="C5" s="20">
        <v>8</v>
      </c>
      <c r="D5" s="20" t="s">
        <v>45</v>
      </c>
      <c r="E5" s="20" t="e">
        <f t="shared" si="0"/>
        <v>#VALUE!</v>
      </c>
      <c r="G5" s="20" t="s">
        <v>44</v>
      </c>
      <c r="H5" s="45">
        <v>8</v>
      </c>
      <c r="I5" s="46">
        <v>1300</v>
      </c>
      <c r="J5" s="47"/>
    </row>
    <row r="6" spans="2:13" x14ac:dyDescent="0.3">
      <c r="B6" s="20" t="s">
        <v>42</v>
      </c>
      <c r="C6" s="20">
        <v>12</v>
      </c>
      <c r="D6" s="48" t="s">
        <v>43</v>
      </c>
      <c r="E6" s="20">
        <f t="shared" si="0"/>
        <v>16800</v>
      </c>
      <c r="G6" s="20" t="s">
        <v>42</v>
      </c>
      <c r="H6" s="45">
        <v>12</v>
      </c>
      <c r="I6" s="46">
        <v>1400</v>
      </c>
      <c r="J6" s="47"/>
    </row>
    <row r="8" spans="2:13" x14ac:dyDescent="0.3">
      <c r="B8" s="50" t="s">
        <v>52</v>
      </c>
      <c r="C8" s="50" t="s">
        <v>51</v>
      </c>
      <c r="D8" s="50" t="s">
        <v>50</v>
      </c>
      <c r="E8" s="50" t="s">
        <v>49</v>
      </c>
      <c r="G8" s="50" t="s">
        <v>52</v>
      </c>
      <c r="H8" s="50" t="s">
        <v>51</v>
      </c>
      <c r="I8" s="50" t="s">
        <v>50</v>
      </c>
      <c r="J8" s="51" t="s">
        <v>49</v>
      </c>
    </row>
    <row r="9" spans="2:13" x14ac:dyDescent="0.3">
      <c r="B9" s="20" t="s">
        <v>48</v>
      </c>
      <c r="C9" s="123">
        <v>10</v>
      </c>
      <c r="D9" s="123">
        <v>500</v>
      </c>
      <c r="E9" s="123">
        <f>C9*D9</f>
        <v>5000</v>
      </c>
      <c r="G9" s="20" t="s">
        <v>48</v>
      </c>
      <c r="H9" s="45">
        <v>10</v>
      </c>
      <c r="I9" s="46">
        <v>500</v>
      </c>
      <c r="J9" s="123">
        <f>H9*I9</f>
        <v>5000</v>
      </c>
    </row>
    <row r="10" spans="2:13" x14ac:dyDescent="0.3">
      <c r="B10" s="20" t="s">
        <v>46</v>
      </c>
      <c r="C10" s="123">
        <v>5</v>
      </c>
      <c r="D10" s="123">
        <v>800</v>
      </c>
      <c r="E10" s="123">
        <f>C10*D10</f>
        <v>4000</v>
      </c>
      <c r="G10" s="20" t="s">
        <v>46</v>
      </c>
      <c r="H10" s="45">
        <v>5</v>
      </c>
      <c r="I10" s="46">
        <v>800</v>
      </c>
      <c r="J10" s="123">
        <f t="shared" ref="J10:J12" si="1">H10*I10</f>
        <v>4000</v>
      </c>
    </row>
    <row r="11" spans="2:13" x14ac:dyDescent="0.3">
      <c r="B11" s="20" t="s">
        <v>44</v>
      </c>
      <c r="C11" s="123">
        <v>8</v>
      </c>
      <c r="D11" s="123">
        <v>1300</v>
      </c>
      <c r="E11" s="123">
        <f t="shared" ref="E10:E12" si="2">C11*D11</f>
        <v>10400</v>
      </c>
      <c r="G11" s="20" t="s">
        <v>44</v>
      </c>
      <c r="H11" s="45">
        <v>8</v>
      </c>
      <c r="I11" s="46">
        <v>1300</v>
      </c>
      <c r="J11" s="123">
        <f t="shared" si="1"/>
        <v>10400</v>
      </c>
      <c r="L11" s="49"/>
      <c r="M11" s="43"/>
    </row>
    <row r="12" spans="2:13" x14ac:dyDescent="0.3">
      <c r="B12" s="20" t="s">
        <v>42</v>
      </c>
      <c r="C12" s="123">
        <v>12</v>
      </c>
      <c r="D12" s="48">
        <v>1400</v>
      </c>
      <c r="E12" s="123">
        <f t="shared" si="2"/>
        <v>16800</v>
      </c>
      <c r="G12" s="20" t="s">
        <v>42</v>
      </c>
      <c r="H12" s="45">
        <v>12</v>
      </c>
      <c r="I12" s="46">
        <v>1400</v>
      </c>
      <c r="J12" s="123">
        <f t="shared" si="1"/>
        <v>16800</v>
      </c>
    </row>
    <row r="14" spans="2:13" x14ac:dyDescent="0.3"/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DDAC-21F5-4957-BD8F-F9DDDC0CADC5}">
  <sheetPr>
    <tabColor rgb="FFFF5050"/>
  </sheetPr>
  <dimension ref="B1:I16"/>
  <sheetViews>
    <sheetView zoomScale="145" zoomScaleNormal="145" workbookViewId="0"/>
  </sheetViews>
  <sheetFormatPr defaultRowHeight="16.5" x14ac:dyDescent="0.3"/>
  <cols>
    <col min="1" max="1" width="3.625" customWidth="1"/>
    <col min="2" max="2" width="9.75" customWidth="1"/>
    <col min="3" max="3" width="11" customWidth="1"/>
    <col min="4" max="4" width="11.75" customWidth="1"/>
    <col min="5" max="5" width="12.875" customWidth="1"/>
    <col min="6" max="6" width="13.5" customWidth="1"/>
    <col min="7" max="7" width="2.5" customWidth="1"/>
    <col min="9" max="9" width="12.875" customWidth="1"/>
  </cols>
  <sheetData>
    <row r="1" spans="2:9" ht="17.25" thickBot="1" x14ac:dyDescent="0.35"/>
    <row r="2" spans="2:9" ht="24" customHeight="1" x14ac:dyDescent="0.3">
      <c r="B2" s="118" t="s">
        <v>73</v>
      </c>
      <c r="C2" s="118"/>
      <c r="D2" s="118"/>
      <c r="E2" s="118"/>
      <c r="F2" s="118"/>
    </row>
    <row r="3" spans="2:9" x14ac:dyDescent="0.3">
      <c r="B3" s="52"/>
      <c r="C3" s="52"/>
      <c r="D3" s="52"/>
      <c r="E3" s="52"/>
    </row>
    <row r="4" spans="2:9" x14ac:dyDescent="0.3">
      <c r="B4" s="53" t="s">
        <v>55</v>
      </c>
      <c r="C4" s="54" t="s">
        <v>70</v>
      </c>
      <c r="D4" s="54" t="s">
        <v>71</v>
      </c>
      <c r="E4" s="54" t="s">
        <v>72</v>
      </c>
      <c r="F4" s="54" t="s">
        <v>74</v>
      </c>
      <c r="H4" s="58" t="s">
        <v>75</v>
      </c>
      <c r="I4" s="59">
        <v>700000</v>
      </c>
    </row>
    <row r="5" spans="2:9" x14ac:dyDescent="0.3">
      <c r="B5" s="55" t="s">
        <v>56</v>
      </c>
      <c r="C5" s="56">
        <v>256000</v>
      </c>
      <c r="D5" s="56">
        <v>246400</v>
      </c>
      <c r="E5" s="56">
        <v>213300</v>
      </c>
      <c r="F5" s="57"/>
    </row>
    <row r="6" spans="2:9" x14ac:dyDescent="0.3">
      <c r="B6" s="55" t="s">
        <v>57</v>
      </c>
      <c r="C6" s="56">
        <v>261400</v>
      </c>
      <c r="D6" s="56">
        <v>297800</v>
      </c>
      <c r="E6" s="56">
        <v>265500</v>
      </c>
      <c r="F6" s="57"/>
    </row>
    <row r="7" spans="2:9" x14ac:dyDescent="0.3">
      <c r="B7" s="55" t="s">
        <v>58</v>
      </c>
      <c r="C7" s="56">
        <v>163800</v>
      </c>
      <c r="D7" s="56">
        <v>104100</v>
      </c>
      <c r="E7" s="56">
        <v>237400</v>
      </c>
      <c r="F7" s="57"/>
    </row>
    <row r="8" spans="2:9" x14ac:dyDescent="0.3">
      <c r="B8" s="55" t="s">
        <v>59</v>
      </c>
      <c r="C8" s="56">
        <v>111500</v>
      </c>
      <c r="D8" s="56">
        <v>114500</v>
      </c>
      <c r="E8" s="56">
        <v>225000</v>
      </c>
      <c r="F8" s="57"/>
    </row>
    <row r="9" spans="2:9" x14ac:dyDescent="0.3">
      <c r="B9" s="55" t="s">
        <v>60</v>
      </c>
      <c r="C9" s="56">
        <v>138200</v>
      </c>
      <c r="D9" s="56">
        <v>229200</v>
      </c>
      <c r="E9" s="56">
        <v>195300</v>
      </c>
      <c r="F9" s="57"/>
    </row>
    <row r="10" spans="2:9" x14ac:dyDescent="0.3">
      <c r="B10" s="55" t="s">
        <v>61</v>
      </c>
      <c r="C10" s="56">
        <v>179900</v>
      </c>
      <c r="D10" s="56">
        <v>288900</v>
      </c>
      <c r="E10" s="56">
        <v>201700</v>
      </c>
      <c r="F10" s="57"/>
    </row>
    <row r="11" spans="2:9" x14ac:dyDescent="0.3">
      <c r="B11" s="55" t="s">
        <v>62</v>
      </c>
      <c r="C11" s="56">
        <v>242200</v>
      </c>
      <c r="D11" s="56">
        <v>120400</v>
      </c>
      <c r="E11" s="56">
        <v>191600</v>
      </c>
      <c r="F11" s="57"/>
    </row>
    <row r="12" spans="2:9" x14ac:dyDescent="0.3">
      <c r="B12" s="55" t="s">
        <v>63</v>
      </c>
      <c r="C12" s="56">
        <v>222800</v>
      </c>
      <c r="D12" s="56">
        <v>195600</v>
      </c>
      <c r="E12" s="56">
        <v>162700</v>
      </c>
      <c r="F12" s="57"/>
    </row>
    <row r="13" spans="2:9" x14ac:dyDescent="0.3">
      <c r="B13" s="55" t="s">
        <v>64</v>
      </c>
      <c r="C13" s="56">
        <v>251100</v>
      </c>
      <c r="D13" s="56">
        <v>242800</v>
      </c>
      <c r="E13" s="56">
        <v>279700</v>
      </c>
      <c r="F13" s="57"/>
    </row>
    <row r="14" spans="2:9" x14ac:dyDescent="0.3">
      <c r="B14" s="55" t="s">
        <v>65</v>
      </c>
      <c r="C14" s="56">
        <v>228000</v>
      </c>
      <c r="D14" s="56">
        <v>293800</v>
      </c>
      <c r="E14" s="56">
        <v>177200</v>
      </c>
      <c r="F14" s="57"/>
    </row>
    <row r="15" spans="2:9" x14ac:dyDescent="0.3">
      <c r="B15" s="55" t="s">
        <v>66</v>
      </c>
      <c r="C15" s="56">
        <v>279800</v>
      </c>
      <c r="D15" s="56">
        <v>176500</v>
      </c>
      <c r="E15" s="56">
        <v>291000</v>
      </c>
      <c r="F15" s="57"/>
    </row>
    <row r="16" spans="2:9" x14ac:dyDescent="0.3">
      <c r="B16" s="55" t="s">
        <v>67</v>
      </c>
      <c r="C16" s="56">
        <v>156700</v>
      </c>
      <c r="D16" s="56">
        <v>200300</v>
      </c>
      <c r="E16" s="56">
        <v>271600</v>
      </c>
      <c r="F16" s="57"/>
    </row>
  </sheetData>
  <mergeCells count="1">
    <mergeCell ref="B2:F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5CF8-70C0-4B3B-90B9-AAAAE66AEFA8}">
  <sheetPr>
    <tabColor rgb="FFFF5050"/>
  </sheetPr>
  <dimension ref="B1:D16"/>
  <sheetViews>
    <sheetView zoomScale="130" zoomScaleNormal="130" workbookViewId="0"/>
  </sheetViews>
  <sheetFormatPr defaultColWidth="8.75" defaultRowHeight="19.899999999999999" customHeight="1" x14ac:dyDescent="0.3"/>
  <cols>
    <col min="1" max="1" width="5.25" style="60" customWidth="1"/>
    <col min="2" max="2" width="66.25" style="60" customWidth="1"/>
    <col min="3" max="3" width="5.875" style="60" customWidth="1"/>
    <col min="4" max="4" width="12.25" style="60" customWidth="1"/>
    <col min="5" max="16384" width="8.75" style="60"/>
  </cols>
  <sheetData>
    <row r="1" spans="2:4" ht="19.899999999999999" customHeight="1" thickBot="1" x14ac:dyDescent="0.35"/>
    <row r="2" spans="2:4" ht="24.6" customHeight="1" thickBot="1" x14ac:dyDescent="0.35">
      <c r="B2" s="61" t="s">
        <v>89</v>
      </c>
    </row>
    <row r="4" spans="2:4" ht="19.899999999999999" customHeight="1" x14ac:dyDescent="0.3">
      <c r="B4" s="63" t="s">
        <v>88</v>
      </c>
      <c r="D4" s="64" t="s">
        <v>90</v>
      </c>
    </row>
    <row r="5" spans="2:4" ht="19.899999999999999" customHeight="1" x14ac:dyDescent="0.3">
      <c r="B5" s="62" t="s">
        <v>87</v>
      </c>
      <c r="D5" s="65" t="s">
        <v>91</v>
      </c>
    </row>
    <row r="6" spans="2:4" ht="19.899999999999999" customHeight="1" x14ac:dyDescent="0.3">
      <c r="B6" s="62" t="s">
        <v>86</v>
      </c>
    </row>
    <row r="7" spans="2:4" ht="19.899999999999999" customHeight="1" x14ac:dyDescent="0.3">
      <c r="B7" s="62" t="s">
        <v>85</v>
      </c>
    </row>
    <row r="8" spans="2:4" ht="19.899999999999999" customHeight="1" x14ac:dyDescent="0.3">
      <c r="B8" s="62" t="s">
        <v>84</v>
      </c>
    </row>
    <row r="9" spans="2:4" ht="19.899999999999999" customHeight="1" x14ac:dyDescent="0.3">
      <c r="B9" s="62" t="s">
        <v>83</v>
      </c>
    </row>
    <row r="10" spans="2:4" ht="19.899999999999999" customHeight="1" x14ac:dyDescent="0.3">
      <c r="B10" s="62" t="s">
        <v>82</v>
      </c>
    </row>
    <row r="11" spans="2:4" ht="19.899999999999999" customHeight="1" x14ac:dyDescent="0.3">
      <c r="B11" s="62" t="s">
        <v>81</v>
      </c>
    </row>
    <row r="12" spans="2:4" ht="19.899999999999999" customHeight="1" x14ac:dyDescent="0.3">
      <c r="B12" s="62" t="s">
        <v>80</v>
      </c>
    </row>
    <row r="13" spans="2:4" ht="19.899999999999999" customHeight="1" x14ac:dyDescent="0.3">
      <c r="B13" s="62" t="s">
        <v>79</v>
      </c>
    </row>
    <row r="14" spans="2:4" ht="19.899999999999999" customHeight="1" x14ac:dyDescent="0.3">
      <c r="B14" s="62" t="s">
        <v>78</v>
      </c>
    </row>
    <row r="15" spans="2:4" ht="19.899999999999999" customHeight="1" x14ac:dyDescent="0.3">
      <c r="B15" s="62" t="s">
        <v>77</v>
      </c>
    </row>
    <row r="16" spans="2:4" ht="19.899999999999999" customHeight="1" x14ac:dyDescent="0.3">
      <c r="B16" s="62" t="s">
        <v>76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C596-1061-4C9B-9470-ACC8EBEDCBE3}">
  <sheetPr>
    <tabColor rgb="FFFF5050"/>
  </sheetPr>
  <dimension ref="B1:F18"/>
  <sheetViews>
    <sheetView zoomScale="115" zoomScaleNormal="115" workbookViewId="0"/>
  </sheetViews>
  <sheetFormatPr defaultRowHeight="16.5" x14ac:dyDescent="0.3"/>
  <cols>
    <col min="1" max="1" width="4.75" customWidth="1"/>
    <col min="2" max="3" width="10.625" customWidth="1"/>
    <col min="4" max="6" width="15.75" customWidth="1"/>
    <col min="7" max="7" width="12.625" bestFit="1" customWidth="1"/>
  </cols>
  <sheetData>
    <row r="1" spans="2:6" ht="17.25" thickBot="1" x14ac:dyDescent="0.35"/>
    <row r="2" spans="2:6" ht="30" customHeight="1" x14ac:dyDescent="0.3">
      <c r="B2" s="119" t="s">
        <v>145</v>
      </c>
      <c r="C2" s="119"/>
      <c r="D2" s="119"/>
      <c r="E2" s="119"/>
      <c r="F2" s="119"/>
    </row>
    <row r="4" spans="2:6" ht="21" customHeight="1" x14ac:dyDescent="0.3">
      <c r="B4" s="66" t="s">
        <v>92</v>
      </c>
      <c r="C4" s="66" t="s">
        <v>55</v>
      </c>
      <c r="D4" s="54" t="s">
        <v>94</v>
      </c>
      <c r="E4" s="54" t="s">
        <v>93</v>
      </c>
      <c r="F4" s="54" t="s">
        <v>95</v>
      </c>
    </row>
    <row r="5" spans="2:6" ht="21" customHeight="1" x14ac:dyDescent="0.3">
      <c r="B5" s="67" t="s">
        <v>96</v>
      </c>
      <c r="C5" s="67" t="s">
        <v>69</v>
      </c>
      <c r="D5" s="56">
        <v>5009655</v>
      </c>
      <c r="E5" s="56">
        <v>532021890</v>
      </c>
      <c r="F5" s="56">
        <v>638543227</v>
      </c>
    </row>
    <row r="6" spans="2:6" ht="21" customHeight="1" x14ac:dyDescent="0.3">
      <c r="B6" s="67" t="s">
        <v>96</v>
      </c>
      <c r="C6" s="67" t="s">
        <v>56</v>
      </c>
      <c r="D6" s="56">
        <v>349611043</v>
      </c>
      <c r="E6" s="56">
        <v>2061618914</v>
      </c>
      <c r="F6" s="56">
        <v>465613450</v>
      </c>
    </row>
    <row r="7" spans="2:6" ht="21" customHeight="1" x14ac:dyDescent="0.3">
      <c r="B7" s="67" t="s">
        <v>96</v>
      </c>
      <c r="C7" s="67" t="s">
        <v>65</v>
      </c>
      <c r="D7" s="56">
        <v>2062968371</v>
      </c>
      <c r="E7" s="56">
        <v>1370323292</v>
      </c>
      <c r="F7" s="56">
        <v>689802062</v>
      </c>
    </row>
    <row r="8" spans="2:6" ht="21" customHeight="1" x14ac:dyDescent="0.3">
      <c r="B8" s="67" t="s">
        <v>96</v>
      </c>
      <c r="C8" s="67" t="s">
        <v>62</v>
      </c>
      <c r="D8" s="56">
        <v>190940357</v>
      </c>
      <c r="E8" s="56">
        <v>19585063</v>
      </c>
      <c r="F8" s="56">
        <v>45193805</v>
      </c>
    </row>
    <row r="9" spans="2:6" ht="21" customHeight="1" x14ac:dyDescent="0.3">
      <c r="B9" s="67" t="s">
        <v>97</v>
      </c>
      <c r="C9" s="67" t="s">
        <v>58</v>
      </c>
      <c r="D9" s="56">
        <v>605072382</v>
      </c>
      <c r="E9" s="56">
        <v>136971338</v>
      </c>
      <c r="F9" s="56">
        <v>388596406</v>
      </c>
    </row>
    <row r="10" spans="2:6" ht="21" customHeight="1" x14ac:dyDescent="0.3">
      <c r="B10" s="67" t="s">
        <v>97</v>
      </c>
      <c r="C10" s="67" t="s">
        <v>66</v>
      </c>
      <c r="D10" s="56">
        <v>2306283897</v>
      </c>
      <c r="E10" s="56">
        <v>1127249207</v>
      </c>
      <c r="F10" s="56">
        <v>744184189</v>
      </c>
    </row>
    <row r="11" spans="2:6" ht="21" customHeight="1" x14ac:dyDescent="0.3">
      <c r="B11" s="67" t="s">
        <v>97</v>
      </c>
      <c r="C11" s="67" t="s">
        <v>68</v>
      </c>
      <c r="D11" s="56">
        <v>684205831</v>
      </c>
      <c r="E11" s="56">
        <v>2312967984</v>
      </c>
      <c r="F11" s="56">
        <v>166330640</v>
      </c>
    </row>
    <row r="12" spans="2:6" ht="21" customHeight="1" x14ac:dyDescent="0.3">
      <c r="B12" s="67" t="s">
        <v>97</v>
      </c>
      <c r="C12" s="67" t="s">
        <v>60</v>
      </c>
      <c r="D12" s="56">
        <v>2445094214</v>
      </c>
      <c r="E12" s="56">
        <v>494344206</v>
      </c>
      <c r="F12" s="56">
        <v>719614147</v>
      </c>
    </row>
    <row r="13" spans="2:6" ht="21" customHeight="1" x14ac:dyDescent="0.3">
      <c r="B13" s="67" t="s">
        <v>98</v>
      </c>
      <c r="C13" s="67" t="s">
        <v>64</v>
      </c>
      <c r="D13" s="56">
        <v>766486923</v>
      </c>
      <c r="E13" s="56">
        <v>2972663566</v>
      </c>
      <c r="F13" s="56">
        <v>405880783</v>
      </c>
    </row>
    <row r="14" spans="2:6" ht="21" customHeight="1" x14ac:dyDescent="0.3">
      <c r="B14" s="67" t="s">
        <v>98</v>
      </c>
      <c r="C14" s="67" t="s">
        <v>61</v>
      </c>
      <c r="D14" s="56">
        <v>1910171909</v>
      </c>
      <c r="E14" s="56">
        <v>2777309743</v>
      </c>
      <c r="F14" s="56">
        <v>673665111</v>
      </c>
    </row>
    <row r="15" spans="2:6" ht="21" customHeight="1" x14ac:dyDescent="0.3">
      <c r="B15" s="67" t="s">
        <v>98</v>
      </c>
      <c r="C15" s="67" t="s">
        <v>57</v>
      </c>
      <c r="D15" s="56">
        <v>2599941461</v>
      </c>
      <c r="E15" s="56">
        <v>1226203171</v>
      </c>
      <c r="F15" s="56">
        <v>678255609</v>
      </c>
    </row>
    <row r="16" spans="2:6" ht="21" customHeight="1" x14ac:dyDescent="0.3">
      <c r="B16" s="67" t="s">
        <v>98</v>
      </c>
      <c r="C16" s="67" t="s">
        <v>67</v>
      </c>
      <c r="D16" s="56">
        <v>1069106596</v>
      </c>
      <c r="E16" s="56">
        <v>814040888</v>
      </c>
      <c r="F16" s="56">
        <v>93135043</v>
      </c>
    </row>
    <row r="17" spans="2:6" ht="21" customHeight="1" x14ac:dyDescent="0.3">
      <c r="B17" s="67" t="s">
        <v>99</v>
      </c>
      <c r="C17" s="67" t="s">
        <v>63</v>
      </c>
      <c r="D17" s="56">
        <v>780782963</v>
      </c>
      <c r="E17" s="56">
        <v>1977947434</v>
      </c>
      <c r="F17" s="56">
        <v>113095852</v>
      </c>
    </row>
    <row r="18" spans="2:6" ht="21" customHeight="1" x14ac:dyDescent="0.3">
      <c r="B18" s="67" t="s">
        <v>99</v>
      </c>
      <c r="C18" s="67" t="s">
        <v>59</v>
      </c>
      <c r="D18" s="56">
        <v>1807372680</v>
      </c>
      <c r="E18" s="56">
        <v>977288582</v>
      </c>
      <c r="F18" s="56">
        <v>544608845</v>
      </c>
    </row>
  </sheetData>
  <mergeCells count="1">
    <mergeCell ref="B2:F2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CC62-47BC-4CE7-8F4F-CD22489D66CB}">
  <sheetPr>
    <tabColor rgb="FFFF5050"/>
  </sheetPr>
  <dimension ref="B1:M21"/>
  <sheetViews>
    <sheetView showGridLines="0" zoomScale="115" zoomScaleNormal="115" workbookViewId="0"/>
  </sheetViews>
  <sheetFormatPr defaultColWidth="9" defaultRowHeight="18" customHeight="1" x14ac:dyDescent="0.3"/>
  <cols>
    <col min="1" max="1" width="3.25" style="9" customWidth="1"/>
    <col min="2" max="2" width="11.75" style="9" customWidth="1"/>
    <col min="3" max="9" width="10.375" style="9" customWidth="1"/>
    <col min="10" max="10" width="12.25" style="9" customWidth="1"/>
    <col min="11" max="16384" width="9" style="9"/>
  </cols>
  <sheetData>
    <row r="1" spans="2:10" ht="18.600000000000001" customHeight="1" thickBot="1" x14ac:dyDescent="0.35"/>
    <row r="2" spans="2:10" ht="30" customHeight="1" x14ac:dyDescent="0.3">
      <c r="B2" s="120" t="str">
        <f ca="1">TEXT(TODAY(),"yyyy")&amp;"년 상반기 오빠두서점 출판사별 책 판매량 (예제)"</f>
        <v>2024년 상반기 오빠두서점 출판사별 책 판매량 (예제)</v>
      </c>
      <c r="C2" s="120"/>
      <c r="D2" s="120"/>
      <c r="E2" s="120"/>
      <c r="F2" s="120"/>
      <c r="G2" s="120"/>
      <c r="H2" s="120"/>
      <c r="I2" s="120"/>
      <c r="J2" s="120"/>
    </row>
    <row r="3" spans="2:10" ht="14.45" customHeight="1" thickBot="1" x14ac:dyDescent="0.35"/>
    <row r="4" spans="2:10" ht="18" customHeight="1" thickBot="1" x14ac:dyDescent="0.35">
      <c r="B4" s="97" t="s">
        <v>114</v>
      </c>
      <c r="C4" s="96" t="s">
        <v>70</v>
      </c>
      <c r="D4" s="95" t="s">
        <v>71</v>
      </c>
      <c r="E4" s="95" t="s">
        <v>72</v>
      </c>
      <c r="F4" s="95" t="s">
        <v>113</v>
      </c>
      <c r="G4" s="95" t="s">
        <v>112</v>
      </c>
      <c r="H4" s="94" t="s">
        <v>111</v>
      </c>
      <c r="I4" s="93" t="s">
        <v>110</v>
      </c>
      <c r="J4" s="92" t="s">
        <v>109</v>
      </c>
    </row>
    <row r="5" spans="2:10" ht="18" customHeight="1" x14ac:dyDescent="0.3">
      <c r="B5" s="91" t="s">
        <v>108</v>
      </c>
      <c r="C5" s="90">
        <v>330</v>
      </c>
      <c r="D5" s="89">
        <v>357</v>
      </c>
      <c r="E5" s="89">
        <v>495</v>
      </c>
      <c r="F5" s="89">
        <v>294</v>
      </c>
      <c r="G5" s="89">
        <v>441</v>
      </c>
      <c r="H5" s="88">
        <v>324</v>
      </c>
      <c r="I5" s="87">
        <f t="shared" ref="I5:I12" si="0">SUM(C5:H5)</f>
        <v>2241</v>
      </c>
      <c r="J5" s="86"/>
    </row>
    <row r="6" spans="2:10" ht="18" customHeight="1" x14ac:dyDescent="0.3">
      <c r="B6" s="85" t="s">
        <v>107</v>
      </c>
      <c r="C6" s="84">
        <v>204</v>
      </c>
      <c r="D6" s="83">
        <v>306</v>
      </c>
      <c r="E6" s="83">
        <v>345</v>
      </c>
      <c r="F6" s="83">
        <v>310</v>
      </c>
      <c r="G6" s="83">
        <v>410</v>
      </c>
      <c r="H6" s="82">
        <v>444</v>
      </c>
      <c r="I6" s="81">
        <f t="shared" si="0"/>
        <v>2019</v>
      </c>
      <c r="J6" s="80"/>
    </row>
    <row r="7" spans="2:10" ht="18" customHeight="1" x14ac:dyDescent="0.3">
      <c r="B7" s="85" t="s">
        <v>106</v>
      </c>
      <c r="C7" s="84">
        <v>118</v>
      </c>
      <c r="D7" s="83">
        <v>475</v>
      </c>
      <c r="E7" s="83">
        <v>495</v>
      </c>
      <c r="F7" s="83">
        <v>259</v>
      </c>
      <c r="G7" s="83">
        <v>351</v>
      </c>
      <c r="H7" s="82">
        <v>167</v>
      </c>
      <c r="I7" s="81">
        <f t="shared" si="0"/>
        <v>1865</v>
      </c>
      <c r="J7" s="80"/>
    </row>
    <row r="8" spans="2:10" ht="18" customHeight="1" x14ac:dyDescent="0.3">
      <c r="B8" s="85" t="s">
        <v>105</v>
      </c>
      <c r="C8" s="84">
        <v>178</v>
      </c>
      <c r="D8" s="83">
        <v>418</v>
      </c>
      <c r="E8" s="83">
        <v>420</v>
      </c>
      <c r="F8" s="83">
        <v>284</v>
      </c>
      <c r="G8" s="83">
        <v>462</v>
      </c>
      <c r="H8" s="82">
        <v>119</v>
      </c>
      <c r="I8" s="81">
        <f t="shared" si="0"/>
        <v>1881</v>
      </c>
      <c r="J8" s="80"/>
    </row>
    <row r="9" spans="2:10" ht="18" customHeight="1" x14ac:dyDescent="0.3">
      <c r="B9" s="85" t="s">
        <v>104</v>
      </c>
      <c r="C9" s="84">
        <v>244</v>
      </c>
      <c r="D9" s="83">
        <v>118</v>
      </c>
      <c r="E9" s="83">
        <v>282</v>
      </c>
      <c r="F9" s="83">
        <v>241</v>
      </c>
      <c r="G9" s="83">
        <v>474</v>
      </c>
      <c r="H9" s="82">
        <v>255</v>
      </c>
      <c r="I9" s="81">
        <f t="shared" si="0"/>
        <v>1614</v>
      </c>
      <c r="J9" s="80"/>
    </row>
    <row r="10" spans="2:10" ht="18" customHeight="1" x14ac:dyDescent="0.3">
      <c r="B10" s="85" t="s">
        <v>103</v>
      </c>
      <c r="C10" s="84">
        <v>450</v>
      </c>
      <c r="D10" s="83">
        <v>375</v>
      </c>
      <c r="E10" s="83">
        <v>239</v>
      </c>
      <c r="F10" s="83">
        <v>323</v>
      </c>
      <c r="G10" s="83">
        <v>185</v>
      </c>
      <c r="H10" s="82">
        <v>104</v>
      </c>
      <c r="I10" s="81">
        <f t="shared" si="0"/>
        <v>1676</v>
      </c>
      <c r="J10" s="80"/>
    </row>
    <row r="11" spans="2:10" ht="18" customHeight="1" x14ac:dyDescent="0.3">
      <c r="B11" s="85" t="s">
        <v>102</v>
      </c>
      <c r="C11" s="84">
        <v>191</v>
      </c>
      <c r="D11" s="83">
        <v>478</v>
      </c>
      <c r="E11" s="83">
        <v>417</v>
      </c>
      <c r="F11" s="83">
        <v>144</v>
      </c>
      <c r="G11" s="83">
        <v>490</v>
      </c>
      <c r="H11" s="82">
        <v>260</v>
      </c>
      <c r="I11" s="81">
        <f t="shared" si="0"/>
        <v>1980</v>
      </c>
      <c r="J11" s="80"/>
    </row>
    <row r="12" spans="2:10" ht="18" customHeight="1" thickBot="1" x14ac:dyDescent="0.35">
      <c r="B12" s="79" t="s">
        <v>101</v>
      </c>
      <c r="C12" s="78">
        <v>142</v>
      </c>
      <c r="D12" s="77">
        <v>444</v>
      </c>
      <c r="E12" s="77">
        <v>121</v>
      </c>
      <c r="F12" s="77">
        <v>218</v>
      </c>
      <c r="G12" s="77">
        <v>107</v>
      </c>
      <c r="H12" s="76">
        <v>269</v>
      </c>
      <c r="I12" s="75">
        <f t="shared" si="0"/>
        <v>1301</v>
      </c>
      <c r="J12" s="74"/>
    </row>
    <row r="13" spans="2:10" ht="18" customHeight="1" thickBot="1" x14ac:dyDescent="0.35">
      <c r="B13" s="73" t="s">
        <v>100</v>
      </c>
      <c r="C13" s="72">
        <f t="shared" ref="C13:I13" si="1">SUM(C5:C12)</f>
        <v>1857</v>
      </c>
      <c r="D13" s="71">
        <f t="shared" si="1"/>
        <v>2971</v>
      </c>
      <c r="E13" s="71">
        <f t="shared" si="1"/>
        <v>2814</v>
      </c>
      <c r="F13" s="71">
        <f t="shared" si="1"/>
        <v>2073</v>
      </c>
      <c r="G13" s="71">
        <f t="shared" si="1"/>
        <v>2920</v>
      </c>
      <c r="H13" s="70">
        <f t="shared" si="1"/>
        <v>1942</v>
      </c>
      <c r="I13" s="69">
        <f t="shared" si="1"/>
        <v>14577</v>
      </c>
      <c r="J13" s="68"/>
    </row>
    <row r="21" spans="13:13" ht="18" customHeight="1" x14ac:dyDescent="0.3">
      <c r="M21" s="43"/>
    </row>
  </sheetData>
  <mergeCells count="1">
    <mergeCell ref="B2:J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0C58-7FA5-4C2A-B0ED-3183367DEB68}">
  <sheetPr>
    <tabColor rgb="FFFF5050"/>
  </sheetPr>
  <dimension ref="B1:G18"/>
  <sheetViews>
    <sheetView zoomScale="115" zoomScaleNormal="115" workbookViewId="0"/>
  </sheetViews>
  <sheetFormatPr defaultRowHeight="16.5" x14ac:dyDescent="0.3"/>
  <cols>
    <col min="1" max="1" width="4.75" customWidth="1"/>
    <col min="2" max="3" width="10.625" style="98" customWidth="1"/>
    <col min="4" max="5" width="15.75" customWidth="1"/>
    <col min="6" max="6" width="11.625" customWidth="1"/>
    <col min="7" max="7" width="6.125" style="8" customWidth="1"/>
  </cols>
  <sheetData>
    <row r="1" spans="2:7" ht="17.25" thickBot="1" x14ac:dyDescent="0.35"/>
    <row r="2" spans="2:7" ht="30" customHeight="1" x14ac:dyDescent="0.3">
      <c r="B2" s="121" t="s">
        <v>146</v>
      </c>
      <c r="C2" s="121"/>
      <c r="D2" s="121"/>
      <c r="E2" s="121"/>
      <c r="F2" s="121"/>
      <c r="G2" s="121"/>
    </row>
    <row r="4" spans="2:7" s="8" customFormat="1" ht="21" customHeight="1" x14ac:dyDescent="0.3">
      <c r="B4" s="66" t="s">
        <v>92</v>
      </c>
      <c r="C4" s="66" t="s">
        <v>55</v>
      </c>
      <c r="D4" s="66" t="s">
        <v>141</v>
      </c>
      <c r="E4" s="66" t="s">
        <v>142</v>
      </c>
      <c r="F4" s="66" t="s">
        <v>143</v>
      </c>
      <c r="G4" s="66" t="s">
        <v>144</v>
      </c>
    </row>
    <row r="5" spans="2:7" ht="21" customHeight="1" x14ac:dyDescent="0.3">
      <c r="B5" s="55" t="s">
        <v>96</v>
      </c>
      <c r="C5" s="55" t="s">
        <v>69</v>
      </c>
      <c r="D5" s="99">
        <v>39137831.079999998</v>
      </c>
      <c r="E5" s="99">
        <v>63125534</v>
      </c>
      <c r="F5" s="55"/>
      <c r="G5" s="3"/>
    </row>
    <row r="6" spans="2:7" ht="21" customHeight="1" x14ac:dyDescent="0.3">
      <c r="B6" s="55" t="s">
        <v>96</v>
      </c>
      <c r="C6" s="55" t="s">
        <v>56</v>
      </c>
      <c r="D6" s="99">
        <v>36861374.910000004</v>
      </c>
      <c r="E6" s="99">
        <v>39635887</v>
      </c>
      <c r="F6" s="55"/>
      <c r="G6" s="3"/>
    </row>
    <row r="7" spans="2:7" ht="21" customHeight="1" x14ac:dyDescent="0.3">
      <c r="B7" s="55" t="s">
        <v>96</v>
      </c>
      <c r="C7" s="55" t="s">
        <v>65</v>
      </c>
      <c r="D7" s="99">
        <v>17464906.640000001</v>
      </c>
      <c r="E7" s="99">
        <v>15055954</v>
      </c>
      <c r="F7" s="55"/>
      <c r="G7" s="3"/>
    </row>
    <row r="8" spans="2:7" ht="21" customHeight="1" x14ac:dyDescent="0.3">
      <c r="B8" s="55" t="s">
        <v>96</v>
      </c>
      <c r="C8" s="55" t="s">
        <v>62</v>
      </c>
      <c r="D8" s="99">
        <v>18183146.579999998</v>
      </c>
      <c r="E8" s="99">
        <v>14783046</v>
      </c>
      <c r="F8" s="55"/>
      <c r="G8" s="3"/>
    </row>
    <row r="9" spans="2:7" ht="21" customHeight="1" x14ac:dyDescent="0.3">
      <c r="B9" s="55" t="s">
        <v>97</v>
      </c>
      <c r="C9" s="55" t="s">
        <v>58</v>
      </c>
      <c r="D9" s="99">
        <v>19487249.25</v>
      </c>
      <c r="E9" s="99">
        <v>25982999</v>
      </c>
      <c r="F9" s="55"/>
      <c r="G9" s="3"/>
    </row>
    <row r="10" spans="2:7" ht="21" customHeight="1" x14ac:dyDescent="0.3">
      <c r="B10" s="55" t="s">
        <v>97</v>
      </c>
      <c r="C10" s="55" t="s">
        <v>66</v>
      </c>
      <c r="D10" s="99">
        <v>21618459.84</v>
      </c>
      <c r="E10" s="99">
        <v>16758496</v>
      </c>
      <c r="F10" s="55"/>
      <c r="G10" s="3"/>
    </row>
    <row r="11" spans="2:7" ht="21" customHeight="1" x14ac:dyDescent="0.3">
      <c r="B11" s="55" t="s">
        <v>97</v>
      </c>
      <c r="C11" s="55" t="s">
        <v>68</v>
      </c>
      <c r="D11" s="99">
        <v>54608446.669999994</v>
      </c>
      <c r="E11" s="99">
        <v>48326059</v>
      </c>
      <c r="F11" s="55"/>
      <c r="G11" s="3"/>
    </row>
    <row r="12" spans="2:7" ht="21" customHeight="1" x14ac:dyDescent="0.3">
      <c r="B12" s="55" t="s">
        <v>97</v>
      </c>
      <c r="C12" s="55" t="s">
        <v>60</v>
      </c>
      <c r="D12" s="99">
        <v>68152432.980000004</v>
      </c>
      <c r="E12" s="99">
        <v>73282186</v>
      </c>
      <c r="F12" s="55"/>
      <c r="G12" s="3"/>
    </row>
    <row r="13" spans="2:7" ht="21" customHeight="1" x14ac:dyDescent="0.3">
      <c r="B13" s="55" t="s">
        <v>98</v>
      </c>
      <c r="C13" s="55" t="s">
        <v>64</v>
      </c>
      <c r="D13" s="99">
        <v>9941908.9000000004</v>
      </c>
      <c r="E13" s="99">
        <v>12911570</v>
      </c>
      <c r="F13" s="55"/>
      <c r="G13" s="3"/>
    </row>
    <row r="14" spans="2:7" ht="21" customHeight="1" x14ac:dyDescent="0.3">
      <c r="B14" s="55" t="s">
        <v>98</v>
      </c>
      <c r="C14" s="55" t="s">
        <v>61</v>
      </c>
      <c r="D14" s="99">
        <v>12615897.02</v>
      </c>
      <c r="E14" s="99">
        <v>20348221</v>
      </c>
      <c r="F14" s="55"/>
      <c r="G14" s="3"/>
    </row>
    <row r="15" spans="2:7" ht="21" customHeight="1" x14ac:dyDescent="0.3">
      <c r="B15" s="55" t="s">
        <v>98</v>
      </c>
      <c r="C15" s="55" t="s">
        <v>57</v>
      </c>
      <c r="D15" s="99">
        <v>54596504.360000007</v>
      </c>
      <c r="E15" s="99">
        <v>80288977</v>
      </c>
      <c r="F15" s="55"/>
      <c r="G15" s="3"/>
    </row>
    <row r="16" spans="2:7" ht="21" customHeight="1" x14ac:dyDescent="0.3">
      <c r="B16" s="55" t="s">
        <v>98</v>
      </c>
      <c r="C16" s="55" t="s">
        <v>67</v>
      </c>
      <c r="D16" s="99">
        <v>52530329.43</v>
      </c>
      <c r="E16" s="99">
        <v>60379689</v>
      </c>
      <c r="F16" s="55"/>
      <c r="G16" s="3"/>
    </row>
    <row r="17" spans="2:7" ht="21" customHeight="1" x14ac:dyDescent="0.3">
      <c r="B17" s="55" t="s">
        <v>99</v>
      </c>
      <c r="C17" s="55" t="s">
        <v>63</v>
      </c>
      <c r="D17" s="99">
        <v>12324998.640000001</v>
      </c>
      <c r="E17" s="99">
        <v>18124998</v>
      </c>
      <c r="F17" s="55"/>
      <c r="G17" s="3"/>
    </row>
    <row r="18" spans="2:7" ht="21" customHeight="1" x14ac:dyDescent="0.3">
      <c r="B18" s="55" t="s">
        <v>99</v>
      </c>
      <c r="C18" s="55" t="s">
        <v>59</v>
      </c>
      <c r="D18" s="99">
        <v>56829205.800000004</v>
      </c>
      <c r="E18" s="99">
        <v>63143562</v>
      </c>
      <c r="F18" s="55"/>
      <c r="G18" s="3"/>
    </row>
  </sheetData>
  <mergeCells count="1">
    <mergeCell ref="B2:G2"/>
  </mergeCells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FC45-1619-4913-8E93-8C750325A401}">
  <sheetPr>
    <tabColor rgb="FF339933"/>
  </sheetPr>
  <dimension ref="B1:L19"/>
  <sheetViews>
    <sheetView showGridLines="0" zoomScale="130" zoomScaleNormal="130" workbookViewId="0"/>
  </sheetViews>
  <sheetFormatPr defaultColWidth="8.75" defaultRowHeight="18" customHeight="1" x14ac:dyDescent="0.3"/>
  <cols>
    <col min="1" max="1" width="3.25" style="9" customWidth="1"/>
    <col min="2" max="2" width="9.375" style="9" customWidth="1"/>
    <col min="3" max="6" width="10.625" style="9" customWidth="1"/>
    <col min="7" max="7" width="7.125" style="9" customWidth="1"/>
    <col min="8" max="8" width="10.875" style="9" customWidth="1"/>
    <col min="9" max="16384" width="8.75" style="9"/>
  </cols>
  <sheetData>
    <row r="1" spans="2:12" ht="24" customHeight="1" x14ac:dyDescent="0.3"/>
    <row r="2" spans="2:12" ht="18" customHeight="1" x14ac:dyDescent="0.3">
      <c r="B2" s="100" t="s">
        <v>136</v>
      </c>
      <c r="C2" s="100" t="s">
        <v>140</v>
      </c>
      <c r="D2" s="100" t="s">
        <v>139</v>
      </c>
      <c r="E2" s="101" t="s">
        <v>138</v>
      </c>
      <c r="F2" s="101" t="s">
        <v>137</v>
      </c>
      <c r="H2" s="102" t="s">
        <v>136</v>
      </c>
      <c r="I2" s="44"/>
      <c r="J2" s="100" t="s">
        <v>136</v>
      </c>
    </row>
    <row r="3" spans="2:12" ht="18" customHeight="1" x14ac:dyDescent="0.3">
      <c r="B3" s="80" t="s">
        <v>125</v>
      </c>
      <c r="C3" s="80" t="s">
        <v>135</v>
      </c>
      <c r="D3" s="80" t="s">
        <v>133</v>
      </c>
      <c r="E3" s="103">
        <v>14</v>
      </c>
      <c r="F3" s="104">
        <v>82000000</v>
      </c>
      <c r="H3" s="105"/>
      <c r="J3" s="80" t="s">
        <v>125</v>
      </c>
      <c r="L3" s="106"/>
    </row>
    <row r="4" spans="2:12" ht="18" customHeight="1" x14ac:dyDescent="0.3">
      <c r="B4" s="80" t="s">
        <v>129</v>
      </c>
      <c r="C4" s="80" t="s">
        <v>134</v>
      </c>
      <c r="D4" s="80" t="s">
        <v>133</v>
      </c>
      <c r="E4" s="103">
        <v>13</v>
      </c>
      <c r="F4" s="104">
        <v>78000000</v>
      </c>
      <c r="J4" s="80" t="s">
        <v>129</v>
      </c>
    </row>
    <row r="5" spans="2:12" ht="18" customHeight="1" x14ac:dyDescent="0.3">
      <c r="B5" s="80" t="s">
        <v>119</v>
      </c>
      <c r="C5" s="80" t="s">
        <v>132</v>
      </c>
      <c r="D5" s="80" t="s">
        <v>130</v>
      </c>
      <c r="E5" s="103">
        <v>11</v>
      </c>
      <c r="F5" s="104">
        <v>63000000</v>
      </c>
      <c r="J5" s="80" t="s">
        <v>119</v>
      </c>
    </row>
    <row r="6" spans="2:12" ht="18" customHeight="1" x14ac:dyDescent="0.3">
      <c r="B6" s="80" t="s">
        <v>125</v>
      </c>
      <c r="C6" s="80" t="s">
        <v>131</v>
      </c>
      <c r="D6" s="80" t="s">
        <v>130</v>
      </c>
      <c r="E6" s="103">
        <v>9</v>
      </c>
      <c r="F6" s="104">
        <v>59000000</v>
      </c>
      <c r="J6" s="80" t="s">
        <v>127</v>
      </c>
    </row>
    <row r="7" spans="2:12" ht="18" customHeight="1" x14ac:dyDescent="0.3">
      <c r="B7" s="80" t="s">
        <v>129</v>
      </c>
      <c r="C7" s="80" t="s">
        <v>128</v>
      </c>
      <c r="D7" s="80" t="s">
        <v>121</v>
      </c>
      <c r="E7" s="103">
        <v>7</v>
      </c>
      <c r="F7" s="104">
        <v>52000000</v>
      </c>
      <c r="J7" s="80" t="s">
        <v>117</v>
      </c>
    </row>
    <row r="8" spans="2:12" ht="18" customHeight="1" x14ac:dyDescent="0.3">
      <c r="B8" s="80" t="s">
        <v>127</v>
      </c>
      <c r="C8" s="80" t="s">
        <v>126</v>
      </c>
      <c r="D8" s="80" t="s">
        <v>121</v>
      </c>
      <c r="E8" s="103">
        <v>7</v>
      </c>
      <c r="F8" s="104">
        <v>51000000</v>
      </c>
    </row>
    <row r="9" spans="2:12" ht="18" customHeight="1" x14ac:dyDescent="0.3">
      <c r="B9" s="80" t="s">
        <v>125</v>
      </c>
      <c r="C9" s="80" t="s">
        <v>124</v>
      </c>
      <c r="D9" s="80" t="s">
        <v>121</v>
      </c>
      <c r="E9" s="103">
        <v>6</v>
      </c>
      <c r="F9" s="104">
        <v>48000000</v>
      </c>
    </row>
    <row r="10" spans="2:12" ht="18" customHeight="1" x14ac:dyDescent="0.3">
      <c r="B10" s="80" t="s">
        <v>117</v>
      </c>
      <c r="C10" s="80" t="s">
        <v>123</v>
      </c>
      <c r="D10" s="80" t="s">
        <v>121</v>
      </c>
      <c r="E10" s="103">
        <v>6</v>
      </c>
      <c r="F10" s="104">
        <v>47000000</v>
      </c>
    </row>
    <row r="11" spans="2:12" ht="18" customHeight="1" x14ac:dyDescent="0.3">
      <c r="B11" s="80" t="s">
        <v>117</v>
      </c>
      <c r="C11" s="80" t="s">
        <v>122</v>
      </c>
      <c r="D11" s="80" t="s">
        <v>121</v>
      </c>
      <c r="E11" s="103">
        <v>5</v>
      </c>
      <c r="F11" s="104">
        <v>44000000</v>
      </c>
    </row>
    <row r="12" spans="2:12" ht="18" customHeight="1" x14ac:dyDescent="0.3">
      <c r="B12" s="80" t="s">
        <v>117</v>
      </c>
      <c r="C12" s="80" t="s">
        <v>120</v>
      </c>
      <c r="D12" s="80" t="s">
        <v>115</v>
      </c>
      <c r="E12" s="103">
        <v>4</v>
      </c>
      <c r="F12" s="104">
        <v>41000000</v>
      </c>
    </row>
    <row r="13" spans="2:12" ht="18" customHeight="1" x14ac:dyDescent="0.3">
      <c r="B13" s="80" t="s">
        <v>119</v>
      </c>
      <c r="C13" s="80" t="s">
        <v>118</v>
      </c>
      <c r="D13" s="80" t="s">
        <v>115</v>
      </c>
      <c r="E13" s="103">
        <v>3</v>
      </c>
      <c r="F13" s="104">
        <v>38000000</v>
      </c>
    </row>
    <row r="14" spans="2:12" ht="18" customHeight="1" x14ac:dyDescent="0.3">
      <c r="B14" s="74" t="s">
        <v>117</v>
      </c>
      <c r="C14" s="74" t="s">
        <v>116</v>
      </c>
      <c r="D14" s="74" t="s">
        <v>115</v>
      </c>
      <c r="E14" s="107">
        <v>2</v>
      </c>
      <c r="F14" s="108">
        <v>34000000</v>
      </c>
    </row>
    <row r="19" spans="12:12" ht="18" customHeight="1" x14ac:dyDescent="0.3">
      <c r="L19" s="43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셀서식이해하기</vt:lpstr>
      <vt:lpstr>셀서식기초</vt:lpstr>
      <vt:lpstr>셀서식실무</vt:lpstr>
      <vt:lpstr>조건부서식기초</vt:lpstr>
      <vt:lpstr>키워드강조</vt:lpstr>
      <vt:lpstr>데이터막대</vt:lpstr>
      <vt:lpstr>트렌드분석</vt:lpstr>
      <vt:lpstr>아이콘강조</vt:lpstr>
      <vt:lpstr>자동화보고서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Office</cp:lastModifiedBy>
  <dcterms:created xsi:type="dcterms:W3CDTF">2023-03-11T10:29:14Z</dcterms:created>
  <dcterms:modified xsi:type="dcterms:W3CDTF">2024-04-29T08:06:36Z</dcterms:modified>
</cp:coreProperties>
</file>