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0a\OneDrive\문서\UiPath\SICT_GIt\Minjun\01_실습과제\LEARN16_소득분재지표\다운로드\"/>
    </mc:Choice>
  </mc:AlternateContent>
  <xr:revisionPtr revIDLastSave="0" documentId="13_ncr:1_{A98999FB-7F13-45B3-9B80-8871FEAB4EFA}" xr6:coauthVersionLast="47" xr6:coauthVersionMax="47" xr10:uidLastSave="{00000000-0000-0000-0000-000000000000}"/>
  <bookViews>
    <workbookView xWindow="2730" yWindow="4365" windowWidth="20730" windowHeight="11835" xr2:uid="{00000000-000D-0000-FFFF-FFFF00000000}"/>
  </bookViews>
  <sheets>
    <sheet name="Input" sheetId="3" r:id="rId1"/>
    <sheet name="기준" sheetId="6" r:id="rId2"/>
    <sheet name="Output" sheetId="5" r:id="rId3"/>
    <sheet name="ex) Output" sheetId="2" r:id="rId4"/>
  </sheets>
  <definedNames>
    <definedName name="_xlnm._FilterDatabase" localSheetId="0" hidden="1">Input!$A$2:$E$190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3" l="1"/>
  <c r="B88" i="3" s="1"/>
  <c r="B89" i="3" s="1"/>
  <c r="B90" i="3" s="1"/>
  <c r="B86" i="3"/>
  <c r="B79" i="3"/>
  <c r="B80" i="3" s="1"/>
  <c r="B81" i="3" s="1"/>
  <c r="B82" i="3" s="1"/>
  <c r="B78" i="3"/>
  <c r="B76" i="3"/>
  <c r="B75" i="3"/>
  <c r="B73" i="3"/>
  <c r="B72" i="3"/>
  <c r="B64" i="3"/>
  <c r="B65" i="3" s="1"/>
  <c r="B66" i="3" s="1"/>
  <c r="B67" i="3" s="1"/>
  <c r="B63" i="3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60" i="3"/>
  <c r="B39" i="3"/>
  <c r="B40" i="3" s="1"/>
  <c r="B41" i="3" s="1"/>
  <c r="B42" i="3" s="1"/>
  <c r="B43" i="3" s="1"/>
  <c r="B44" i="3" s="1"/>
  <c r="B45" i="3" s="1"/>
  <c r="B46" i="3" s="1"/>
  <c r="B31" i="3"/>
  <c r="B32" i="3" s="1"/>
  <c r="B33" i="3" s="1"/>
  <c r="B34" i="3" s="1"/>
  <c r="B35" i="3" s="1"/>
  <c r="B36" i="3" s="1"/>
  <c r="B37" i="3" s="1"/>
  <c r="B30" i="3"/>
  <c r="B29" i="3"/>
  <c r="B28" i="3"/>
  <c r="B20" i="3"/>
  <c r="B21" i="3" s="1"/>
  <c r="B22" i="3" s="1"/>
  <c r="B23" i="3" s="1"/>
  <c r="B24" i="3" s="1"/>
  <c r="B17" i="3"/>
  <c r="B18" i="3" s="1"/>
  <c r="B15" i="3"/>
  <c r="B14" i="3"/>
  <c r="B5" i="3"/>
  <c r="B6" i="3" s="1"/>
  <c r="B7" i="3" s="1"/>
  <c r="B8" i="3" s="1"/>
  <c r="B9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</calcChain>
</file>

<file path=xl/sharedStrings.xml><?xml version="1.0" encoding="utf-8"?>
<sst xmlns="http://schemas.openxmlformats.org/spreadsheetml/2006/main" count="913" uniqueCount="116">
  <si>
    <t>근로 연령 인구</t>
    <phoneticPr fontId="2" type="noConversion"/>
  </si>
  <si>
    <t>은퇴 연령 인구</t>
    <phoneticPr fontId="2" type="noConversion"/>
  </si>
  <si>
    <t>노인 인구</t>
    <phoneticPr fontId="2" type="noConversion"/>
  </si>
  <si>
    <t>연령 구분</t>
    <phoneticPr fontId="2" type="noConversion"/>
  </si>
  <si>
    <t>이전 지출</t>
    <phoneticPr fontId="2" type="noConversion"/>
  </si>
  <si>
    <t>공적</t>
    <phoneticPr fontId="2" type="noConversion"/>
  </si>
  <si>
    <t>사적</t>
    <phoneticPr fontId="2" type="noConversion"/>
  </si>
  <si>
    <t>빈곤갭</t>
    <phoneticPr fontId="2" type="noConversion"/>
  </si>
  <si>
    <t>평균</t>
    <phoneticPr fontId="2" type="noConversion"/>
  </si>
  <si>
    <t>소득 점유율</t>
    <phoneticPr fontId="2" type="noConversion"/>
  </si>
  <si>
    <t>5분위</t>
  </si>
  <si>
    <t>4분위</t>
  </si>
  <si>
    <t>3분위</t>
  </si>
  <si>
    <t>2분위</t>
  </si>
  <si>
    <t>1분위</t>
  </si>
  <si>
    <t>균등화 평균소득</t>
    <phoneticPr fontId="2" type="noConversion"/>
  </si>
  <si>
    <t>10분위</t>
  </si>
  <si>
    <t>10분위</t>
    <phoneticPr fontId="2" type="noConversion"/>
  </si>
  <si>
    <t>9분위</t>
  </si>
  <si>
    <t>9분위</t>
    <phoneticPr fontId="2" type="noConversion"/>
  </si>
  <si>
    <t>8분위</t>
  </si>
  <si>
    <t>7분위</t>
  </si>
  <si>
    <t>6분위</t>
  </si>
  <si>
    <t>소계</t>
  </si>
  <si>
    <t>분배지표</t>
    <phoneticPr fontId="2" type="noConversion"/>
  </si>
  <si>
    <t>소득</t>
    <phoneticPr fontId="2" type="noConversion"/>
  </si>
  <si>
    <t>*/P10(배)</t>
    <phoneticPr fontId="2" type="noConversion"/>
  </si>
  <si>
    <t>지니계수</t>
  </si>
  <si>
    <t>지니계수</t>
    <phoneticPr fontId="2" type="noConversion"/>
  </si>
  <si>
    <t>26~40세</t>
  </si>
  <si>
    <t>연령구분별(1)</t>
  </si>
  <si>
    <t>분배지표별(1)</t>
  </si>
  <si>
    <t>분배지표별(2)</t>
  </si>
  <si>
    <t>근로연령인구(18~65세)</t>
  </si>
  <si>
    <t>평균 빈곤갭(중위소득60%이하, %)</t>
  </si>
  <si>
    <t>-</t>
  </si>
  <si>
    <t>평균 빈곤갭(중위소득50%이하, %)</t>
  </si>
  <si>
    <t>팔마(Palma)비율(배)</t>
  </si>
  <si>
    <t>중위소득50~150%(%)</t>
  </si>
  <si>
    <t>중위소득150%초과(%)</t>
  </si>
  <si>
    <t>재산소득(만원)</t>
  </si>
  <si>
    <t>이전지출(만원)</t>
  </si>
  <si>
    <t>공적이전지출(만원)</t>
  </si>
  <si>
    <t>사적이전지출(만원)</t>
  </si>
  <si>
    <t>이전소득(만원)</t>
  </si>
  <si>
    <t>은퇴연령인구(66세 이상)</t>
  </si>
  <si>
    <t>근로소득(만원)</t>
  </si>
  <si>
    <t>사업소득(만원)</t>
  </si>
  <si>
    <t>공적이전소득(만원)</t>
  </si>
  <si>
    <t>사적이전소득(만원)</t>
  </si>
  <si>
    <t>노인인구(65세이상)</t>
  </si>
  <si>
    <t>연령세부계층</t>
  </si>
  <si>
    <t>0~17세</t>
  </si>
  <si>
    <t>연령세부계층별 균등화 처분가능소득 평균(만원)</t>
  </si>
  <si>
    <t>18~25세</t>
  </si>
  <si>
    <t>41~50세</t>
  </si>
  <si>
    <t>51~65세</t>
  </si>
  <si>
    <t>66~75세</t>
  </si>
  <si>
    <t>76세이상</t>
  </si>
  <si>
    <t>연령세부계층별 균등화 처분가능소득 상대적 빈곤율(중위소득50%이하, %)</t>
  </si>
  <si>
    <t>소득 점유율(5분위, %)</t>
  </si>
  <si>
    <t>균등화 평균소득(10분위, 만원)</t>
  </si>
  <si>
    <t>균등화 평균소득(5분위, 만원)</t>
  </si>
  <si>
    <t>소득 5분위배율(배)</t>
  </si>
  <si>
    <t>균등화 소득 10분위별 경계값(만원)</t>
  </si>
  <si>
    <t>p90</t>
  </si>
  <si>
    <t>소득 10분위배율(배)</t>
  </si>
  <si>
    <t>상대표준오차(지니계수, %)</t>
  </si>
  <si>
    <t>상대표준오차(소득 5분위배율, %)</t>
  </si>
  <si>
    <t>상대표준오차(상대적 빈곤율, %)</t>
  </si>
  <si>
    <t>상대적 빈곤율(중위소득60%이하, %)</t>
  </si>
  <si>
    <t>상대적 빈곤율(중위소득50%이하, %)</t>
  </si>
  <si>
    <t>p80</t>
  </si>
  <si>
    <t>p70</t>
  </si>
  <si>
    <t>p60</t>
  </si>
  <si>
    <t>균등화 중위소득(만원)</t>
  </si>
  <si>
    <t>p50</t>
  </si>
  <si>
    <t>p40</t>
  </si>
  <si>
    <t>p30</t>
  </si>
  <si>
    <t>p20</t>
  </si>
  <si>
    <t>p10</t>
  </si>
  <si>
    <t>P90/P10(배)</t>
  </si>
  <si>
    <t>P50/P10(배)</t>
  </si>
  <si>
    <t>P90/P50(배)</t>
  </si>
  <si>
    <t>공적*</t>
    <phoneticPr fontId="2" type="noConversion"/>
  </si>
  <si>
    <t>이전*</t>
    <phoneticPr fontId="2" type="noConversion"/>
  </si>
  <si>
    <t>근로*</t>
    <phoneticPr fontId="2" type="noConversion"/>
  </si>
  <si>
    <t>평균 빈곤갭*</t>
    <phoneticPr fontId="2" type="noConversion"/>
  </si>
  <si>
    <t>Av</t>
    <phoneticPr fontId="2" type="noConversion"/>
  </si>
  <si>
    <t>Sum</t>
    <phoneticPr fontId="2" type="noConversion"/>
  </si>
  <si>
    <t>사적*</t>
    <phoneticPr fontId="2" type="noConversion"/>
  </si>
  <si>
    <t>*/P10(배)</t>
    <phoneticPr fontId="2" type="noConversion"/>
  </si>
  <si>
    <t>지니계수</t>
    <phoneticPr fontId="2" type="noConversion"/>
  </si>
  <si>
    <t>소계</t>
    <phoneticPr fontId="2" type="noConversion"/>
  </si>
  <si>
    <t>은퇴*</t>
    <phoneticPr fontId="2" type="noConversion"/>
  </si>
  <si>
    <t>노인*</t>
    <phoneticPr fontId="2" type="noConversion"/>
  </si>
  <si>
    <t>소득 점유율(5분위*</t>
    <phoneticPr fontId="2" type="noConversion"/>
  </si>
  <si>
    <t>균등화 평균소득(10분위*</t>
    <phoneticPr fontId="2" type="noConversion"/>
  </si>
  <si>
    <t>D</t>
    <phoneticPr fontId="2" type="noConversion"/>
  </si>
  <si>
    <t>D/E</t>
    <phoneticPr fontId="2" type="noConversion"/>
  </si>
  <si>
    <t>E</t>
    <phoneticPr fontId="2" type="noConversion"/>
  </si>
  <si>
    <t>D</t>
    <phoneticPr fontId="2" type="noConversion"/>
  </si>
  <si>
    <t>E</t>
    <phoneticPr fontId="2" type="noConversion"/>
  </si>
  <si>
    <t>소득 점유율(5분위*</t>
    <phoneticPr fontId="2" type="noConversion"/>
  </si>
  <si>
    <t>균등화 평균소득(10분위*</t>
    <phoneticPr fontId="2" type="noConversion"/>
  </si>
  <si>
    <t>E</t>
    <phoneticPr fontId="2" type="noConversion"/>
  </si>
  <si>
    <t>E</t>
    <phoneticPr fontId="2" type="noConversion"/>
  </si>
  <si>
    <t>이전지출*</t>
    <phoneticPr fontId="2" type="noConversion"/>
  </si>
  <si>
    <t>소계</t>
    <phoneticPr fontId="2" type="noConversion"/>
  </si>
  <si>
    <t>소계</t>
    <phoneticPr fontId="2" type="noConversion"/>
  </si>
  <si>
    <t>소계</t>
    <phoneticPr fontId="2" type="noConversion"/>
  </si>
  <si>
    <t>D</t>
    <phoneticPr fontId="2" type="noConversion"/>
  </si>
  <si>
    <t>소계</t>
    <phoneticPr fontId="2" type="noConversion"/>
  </si>
  <si>
    <t>값</t>
    <phoneticPr fontId="2" type="noConversion"/>
  </si>
  <si>
    <t>이전</t>
    <phoneticPr fontId="2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</si>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</sst>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_);_(* \(#,##0\);_(* &quot;-&quot;_);_(@_)"/>
    <numFmt numFmtId="177" formatCode="#,##0.0"/>
    <numFmt numFmtId="178" formatCode="#,##0.000"/>
    <numFmt numFmtId="179" formatCode="_-* #,##0.00_-;\-* #,##0.0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CF8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176" fontId="3" fillId="0" borderId="0" xfId="1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3" fillId="0" borderId="1" xfId="1" applyFont="1" applyFill="1" applyBorder="1">
      <alignment vertical="center"/>
    </xf>
    <xf numFmtId="176" fontId="3" fillId="0" borderId="1" xfId="1" applyFont="1" applyFill="1" applyBorder="1" applyAlignment="1">
      <alignment horizontal="right"/>
    </xf>
    <xf numFmtId="179" fontId="3" fillId="2" borderId="1" xfId="1" applyNumberFormat="1" applyFont="1" applyFill="1" applyBorder="1">
      <alignment vertical="center"/>
    </xf>
    <xf numFmtId="179" fontId="3" fillId="2" borderId="1" xfId="1" applyNumberFormat="1" applyFont="1" applyFill="1" applyBorder="1" applyAlignment="1">
      <alignment horizontal="right"/>
    </xf>
    <xf numFmtId="0" fontId="5" fillId="7" borderId="1" xfId="0" applyFont="1" applyFill="1" applyBorder="1" applyAlignment="1">
      <alignment horizontal="center"/>
    </xf>
    <xf numFmtId="176" fontId="5" fillId="7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3" fontId="6" fillId="0" borderId="1" xfId="2" applyNumberFormat="1" applyBorder="1" applyAlignment="1">
      <alignment horizontal="right"/>
    </xf>
    <xf numFmtId="177" fontId="6" fillId="0" borderId="1" xfId="2" applyNumberFormat="1" applyBorder="1" applyAlignment="1">
      <alignment horizontal="right"/>
    </xf>
    <xf numFmtId="4" fontId="6" fillId="0" borderId="1" xfId="2" applyNumberFormat="1" applyBorder="1" applyAlignment="1">
      <alignment horizontal="right"/>
    </xf>
    <xf numFmtId="178" fontId="6" fillId="0" borderId="1" xfId="2" applyNumberFormat="1" applyBorder="1" applyAlignment="1">
      <alignment horizontal="right"/>
    </xf>
    <xf numFmtId="0" fontId="6" fillId="3" borderId="4" xfId="2" applyFill="1" applyBorder="1" applyAlignment="1"/>
    <xf numFmtId="0" fontId="6" fillId="3" borderId="1" xfId="2" applyFill="1" applyBorder="1" applyAlignment="1"/>
    <xf numFmtId="0" fontId="6" fillId="3" borderId="3" xfId="2" applyFill="1" applyBorder="1" applyAlignment="1"/>
    <xf numFmtId="0" fontId="6" fillId="3" borderId="2" xfId="2" applyFill="1" applyBorder="1" applyAlignment="1"/>
    <xf numFmtId="0" fontId="0" fillId="3" borderId="4" xfId="0" applyFill="1" applyBorder="1" applyAlignment="1"/>
    <xf numFmtId="178" fontId="0" fillId="0" borderId="1" xfId="0" applyNumberFormat="1" applyBorder="1" applyAlignment="1">
      <alignment horizontal="right"/>
    </xf>
    <xf numFmtId="0" fontId="0" fillId="3" borderId="3" xfId="0" applyFill="1" applyBorder="1" applyAlignment="1"/>
    <xf numFmtId="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3F7F8486-D81B-421F-98E3-F1C22ECDD8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0"/>
  <sheetViews>
    <sheetView tabSelected="1" topLeftCell="A3" workbookViewId="0">
      <selection sqref="A1:XFD1048576"/>
    </sheetView>
  </sheetViews>
  <sheetFormatPr defaultRowHeight="16.5" x14ac:dyDescent="0.3"/>
  <cols>
    <col min="1" max="1" width="22.5" customWidth="1"/>
    <col min="2" max="2" width="66.375" customWidth="1"/>
    <col min="3" max="3" width="17.625" customWidth="1"/>
    <col min="4" max="4" width="14.125" customWidth="1"/>
    <col min="5" max="5" width="11.625" customWidth="1"/>
  </cols>
  <sheetData>
    <row r="1" spans="1:5" x14ac:dyDescent="0.3">
      <c r="A1" s="27" t="s">
        <v>33</v>
      </c>
      <c r="B1" s="27" t="s">
        <v>27</v>
      </c>
      <c r="C1" s="27" t="s">
        <v>23</v>
      </c>
      <c r="D1" s="28">
        <v>0.36499999999999999</v>
      </c>
      <c r="E1" s="28">
        <v>0.312</v>
      </c>
    </row>
    <row r="2" spans="1:5" x14ac:dyDescent="0.3">
      <c r="A2" s="29" t="str">
        <f t="shared" ref="A2:B33" si="0">A1</f>
        <v>근로연령인구(18~65세)</v>
      </c>
      <c r="B2" s="27" t="s">
        <v>63</v>
      </c>
      <c r="C2" s="27" t="s">
        <v>23</v>
      </c>
      <c r="D2" s="30">
        <v>7.55</v>
      </c>
      <c r="E2" s="30">
        <v>5.19</v>
      </c>
    </row>
    <row r="3" spans="1:5" x14ac:dyDescent="0.3">
      <c r="A3" s="29" t="str">
        <f t="shared" si="0"/>
        <v>근로연령인구(18~65세)</v>
      </c>
      <c r="B3" s="27" t="s">
        <v>75</v>
      </c>
      <c r="C3" s="27" t="s">
        <v>23</v>
      </c>
      <c r="D3" s="31">
        <v>3357</v>
      </c>
      <c r="E3" s="31">
        <v>3240</v>
      </c>
    </row>
    <row r="4" spans="1:5" x14ac:dyDescent="0.3">
      <c r="A4" s="29" t="str">
        <f t="shared" si="0"/>
        <v>근로연령인구(18~65세)</v>
      </c>
      <c r="B4" s="27" t="s">
        <v>62</v>
      </c>
      <c r="C4" s="27" t="s">
        <v>23</v>
      </c>
      <c r="D4" s="31">
        <v>3974</v>
      </c>
      <c r="E4" s="31">
        <v>3703</v>
      </c>
    </row>
    <row r="5" spans="1:5" x14ac:dyDescent="0.3">
      <c r="A5" s="29" t="str">
        <f t="shared" si="0"/>
        <v>근로연령인구(18~65세)</v>
      </c>
      <c r="B5" s="29" t="str">
        <f t="shared" si="0"/>
        <v>균등화 평균소득(5분위, 만원)</v>
      </c>
      <c r="C5" s="27" t="s">
        <v>14</v>
      </c>
      <c r="D5" s="31">
        <v>1111</v>
      </c>
      <c r="E5" s="31">
        <v>1380</v>
      </c>
    </row>
    <row r="6" spans="1:5" x14ac:dyDescent="0.3">
      <c r="A6" s="29" t="str">
        <f t="shared" si="0"/>
        <v>근로연령인구(18~65세)</v>
      </c>
      <c r="B6" s="29" t="str">
        <f t="shared" si="0"/>
        <v>균등화 평균소득(5분위, 만원)</v>
      </c>
      <c r="C6" s="27" t="s">
        <v>13</v>
      </c>
      <c r="D6" s="31">
        <v>2369</v>
      </c>
      <c r="E6" s="31">
        <v>2415</v>
      </c>
    </row>
    <row r="7" spans="1:5" x14ac:dyDescent="0.3">
      <c r="A7" s="29" t="str">
        <f t="shared" si="0"/>
        <v>근로연령인구(18~65세)</v>
      </c>
      <c r="B7" s="29" t="str">
        <f t="shared" si="0"/>
        <v>균등화 평균소득(5분위, 만원)</v>
      </c>
      <c r="C7" s="27" t="s">
        <v>12</v>
      </c>
      <c r="D7" s="31">
        <v>3361</v>
      </c>
      <c r="E7" s="31">
        <v>3250</v>
      </c>
    </row>
    <row r="8" spans="1:5" x14ac:dyDescent="0.3">
      <c r="A8" s="29" t="str">
        <f t="shared" si="0"/>
        <v>근로연령인구(18~65세)</v>
      </c>
      <c r="B8" s="29" t="str">
        <f t="shared" si="0"/>
        <v>균등화 평균소득(5분위, 만원)</v>
      </c>
      <c r="C8" s="27" t="s">
        <v>11</v>
      </c>
      <c r="D8" s="31">
        <v>4635</v>
      </c>
      <c r="E8" s="31">
        <v>4301</v>
      </c>
    </row>
    <row r="9" spans="1:5" x14ac:dyDescent="0.3">
      <c r="A9" s="29" t="str">
        <f t="shared" si="0"/>
        <v>근로연령인구(18~65세)</v>
      </c>
      <c r="B9" s="29" t="str">
        <f t="shared" si="0"/>
        <v>균등화 평균소득(5분위, 만원)</v>
      </c>
      <c r="C9" s="27" t="s">
        <v>10</v>
      </c>
      <c r="D9" s="31">
        <v>8393</v>
      </c>
      <c r="E9" s="31">
        <v>7168</v>
      </c>
    </row>
    <row r="10" spans="1:5" x14ac:dyDescent="0.3">
      <c r="A10" s="29" t="str">
        <f t="shared" si="0"/>
        <v>근로연령인구(18~65세)</v>
      </c>
      <c r="B10" s="27" t="s">
        <v>46</v>
      </c>
      <c r="C10" s="27" t="s">
        <v>23</v>
      </c>
      <c r="D10" s="31" t="s">
        <v>35</v>
      </c>
      <c r="E10" s="31">
        <v>2967</v>
      </c>
    </row>
    <row r="11" spans="1:5" x14ac:dyDescent="0.3">
      <c r="A11" s="29" t="str">
        <f t="shared" si="0"/>
        <v>근로연령인구(18~65세)</v>
      </c>
      <c r="B11" s="27" t="s">
        <v>47</v>
      </c>
      <c r="C11" s="27" t="s">
        <v>23</v>
      </c>
      <c r="D11" s="31" t="s">
        <v>35</v>
      </c>
      <c r="E11" s="31">
        <v>830</v>
      </c>
    </row>
    <row r="12" spans="1:5" x14ac:dyDescent="0.3">
      <c r="A12" s="29" t="str">
        <f t="shared" si="0"/>
        <v>근로연령인구(18~65세)</v>
      </c>
      <c r="B12" s="27" t="s">
        <v>40</v>
      </c>
      <c r="C12" s="27" t="s">
        <v>23</v>
      </c>
      <c r="D12" s="31" t="s">
        <v>35</v>
      </c>
      <c r="E12" s="31">
        <v>265</v>
      </c>
    </row>
    <row r="13" spans="1:5" x14ac:dyDescent="0.3">
      <c r="A13" s="29" t="str">
        <f t="shared" si="0"/>
        <v>근로연령인구(18~65세)</v>
      </c>
      <c r="B13" s="27" t="s">
        <v>44</v>
      </c>
      <c r="C13" s="27" t="s">
        <v>23</v>
      </c>
      <c r="D13" s="31" t="s">
        <v>35</v>
      </c>
      <c r="E13" s="31">
        <v>324</v>
      </c>
    </row>
    <row r="14" spans="1:5" x14ac:dyDescent="0.3">
      <c r="A14" s="29" t="str">
        <f t="shared" si="0"/>
        <v>근로연령인구(18~65세)</v>
      </c>
      <c r="B14" s="29" t="str">
        <f t="shared" si="0"/>
        <v>이전소득(만원)</v>
      </c>
      <c r="C14" s="27" t="s">
        <v>48</v>
      </c>
      <c r="D14" s="31" t="s">
        <v>35</v>
      </c>
      <c r="E14" s="31">
        <v>289</v>
      </c>
    </row>
    <row r="15" spans="1:5" x14ac:dyDescent="0.3">
      <c r="A15" s="29" t="str">
        <f t="shared" si="0"/>
        <v>근로연령인구(18~65세)</v>
      </c>
      <c r="B15" s="29" t="str">
        <f t="shared" si="0"/>
        <v>이전소득(만원)</v>
      </c>
      <c r="C15" s="27" t="s">
        <v>49</v>
      </c>
      <c r="D15" s="31" t="s">
        <v>35</v>
      </c>
      <c r="E15" s="31">
        <v>35</v>
      </c>
    </row>
    <row r="16" spans="1:5" x14ac:dyDescent="0.3">
      <c r="A16" s="29" t="str">
        <f t="shared" si="0"/>
        <v>근로연령인구(18~65세)</v>
      </c>
      <c r="B16" s="27" t="s">
        <v>41</v>
      </c>
      <c r="C16" s="27" t="s">
        <v>23</v>
      </c>
      <c r="D16" s="31" t="s">
        <v>35</v>
      </c>
      <c r="E16" s="31">
        <v>685</v>
      </c>
    </row>
    <row r="17" spans="1:5" x14ac:dyDescent="0.3">
      <c r="A17" s="29" t="str">
        <f t="shared" si="0"/>
        <v>근로연령인구(18~65세)</v>
      </c>
      <c r="B17" s="29" t="str">
        <f t="shared" si="0"/>
        <v>이전지출(만원)</v>
      </c>
      <c r="C17" s="27" t="s">
        <v>42</v>
      </c>
      <c r="D17" s="31" t="s">
        <v>35</v>
      </c>
      <c r="E17" s="31">
        <v>561</v>
      </c>
    </row>
    <row r="18" spans="1:5" x14ac:dyDescent="0.3">
      <c r="A18" s="29" t="str">
        <f t="shared" si="0"/>
        <v>근로연령인구(18~65세)</v>
      </c>
      <c r="B18" s="29" t="str">
        <f t="shared" si="0"/>
        <v>이전지출(만원)</v>
      </c>
      <c r="C18" s="27" t="s">
        <v>43</v>
      </c>
      <c r="D18" s="31" t="s">
        <v>35</v>
      </c>
      <c r="E18" s="31">
        <v>124</v>
      </c>
    </row>
    <row r="19" spans="1:5" x14ac:dyDescent="0.3">
      <c r="A19" s="29" t="str">
        <f t="shared" si="0"/>
        <v>근로연령인구(18~65세)</v>
      </c>
      <c r="B19" s="27" t="s">
        <v>60</v>
      </c>
      <c r="C19" s="27" t="s">
        <v>23</v>
      </c>
      <c r="D19" s="32">
        <v>100</v>
      </c>
      <c r="E19" s="32">
        <v>100</v>
      </c>
    </row>
    <row r="20" spans="1:5" x14ac:dyDescent="0.3">
      <c r="A20" s="29" t="str">
        <f t="shared" si="0"/>
        <v>근로연령인구(18~65세)</v>
      </c>
      <c r="B20" s="29" t="str">
        <f t="shared" si="0"/>
        <v>소득 점유율(5분위, %)</v>
      </c>
      <c r="C20" s="27" t="s">
        <v>14</v>
      </c>
      <c r="D20" s="32">
        <v>5.6</v>
      </c>
      <c r="E20" s="32">
        <v>7.5</v>
      </c>
    </row>
    <row r="21" spans="1:5" x14ac:dyDescent="0.3">
      <c r="A21" s="29" t="str">
        <f t="shared" si="0"/>
        <v>근로연령인구(18~65세)</v>
      </c>
      <c r="B21" s="29" t="str">
        <f t="shared" si="0"/>
        <v>소득 점유율(5분위, %)</v>
      </c>
      <c r="C21" s="27" t="s">
        <v>13</v>
      </c>
      <c r="D21" s="32">
        <v>11.9</v>
      </c>
      <c r="E21" s="32">
        <v>13</v>
      </c>
    </row>
    <row r="22" spans="1:5" x14ac:dyDescent="0.3">
      <c r="A22" s="29" t="str">
        <f t="shared" si="0"/>
        <v>근로연령인구(18~65세)</v>
      </c>
      <c r="B22" s="29" t="str">
        <f t="shared" si="0"/>
        <v>소득 점유율(5분위, %)</v>
      </c>
      <c r="C22" s="27" t="s">
        <v>12</v>
      </c>
      <c r="D22" s="32">
        <v>16.899999999999999</v>
      </c>
      <c r="E22" s="32">
        <v>17.600000000000001</v>
      </c>
    </row>
    <row r="23" spans="1:5" x14ac:dyDescent="0.3">
      <c r="A23" s="29" t="str">
        <f t="shared" si="0"/>
        <v>근로연령인구(18~65세)</v>
      </c>
      <c r="B23" s="29" t="str">
        <f t="shared" si="0"/>
        <v>소득 점유율(5분위, %)</v>
      </c>
      <c r="C23" s="27" t="s">
        <v>11</v>
      </c>
      <c r="D23" s="32">
        <v>23.3</v>
      </c>
      <c r="E23" s="32">
        <v>23.2</v>
      </c>
    </row>
    <row r="24" spans="1:5" x14ac:dyDescent="0.3">
      <c r="A24" s="29" t="str">
        <f t="shared" si="0"/>
        <v>근로연령인구(18~65세)</v>
      </c>
      <c r="B24" s="29" t="str">
        <f t="shared" si="0"/>
        <v>소득 점유율(5분위, %)</v>
      </c>
      <c r="C24" s="27" t="s">
        <v>10</v>
      </c>
      <c r="D24" s="32">
        <v>42.2</v>
      </c>
      <c r="E24" s="32">
        <v>38.700000000000003</v>
      </c>
    </row>
    <row r="25" spans="1:5" x14ac:dyDescent="0.3">
      <c r="A25" s="29" t="str">
        <f t="shared" si="0"/>
        <v>근로연령인구(18~65세)</v>
      </c>
      <c r="B25" s="27" t="s">
        <v>37</v>
      </c>
      <c r="C25" s="27" t="s">
        <v>23</v>
      </c>
      <c r="D25" s="30">
        <v>1.52</v>
      </c>
      <c r="E25" s="30">
        <v>1.1599999999999999</v>
      </c>
    </row>
    <row r="26" spans="1:5" x14ac:dyDescent="0.3">
      <c r="A26" s="29" t="str">
        <f t="shared" si="0"/>
        <v>근로연령인구(18~65세)</v>
      </c>
      <c r="B26" s="27" t="s">
        <v>66</v>
      </c>
      <c r="C26" s="27" t="s">
        <v>23</v>
      </c>
      <c r="D26" s="30">
        <v>15.67</v>
      </c>
      <c r="E26" s="30">
        <v>8.5299999999999994</v>
      </c>
    </row>
    <row r="27" spans="1:5" x14ac:dyDescent="0.3">
      <c r="A27" s="29" t="str">
        <f t="shared" si="0"/>
        <v>근로연령인구(18~65세)</v>
      </c>
      <c r="B27" s="27" t="s">
        <v>61</v>
      </c>
      <c r="C27" s="27" t="s">
        <v>23</v>
      </c>
      <c r="D27" s="31">
        <v>3974</v>
      </c>
      <c r="E27" s="31">
        <v>3703</v>
      </c>
    </row>
    <row r="28" spans="1:5" x14ac:dyDescent="0.3">
      <c r="A28" s="29" t="str">
        <f t="shared" si="0"/>
        <v>근로연령인구(18~65세)</v>
      </c>
      <c r="B28" s="29" t="str">
        <f t="shared" si="0"/>
        <v>균등화 평균소득(10분위, 만원)</v>
      </c>
      <c r="C28" s="27" t="s">
        <v>14</v>
      </c>
      <c r="D28" s="31">
        <v>674</v>
      </c>
      <c r="E28" s="31">
        <v>1030</v>
      </c>
    </row>
    <row r="29" spans="1:5" x14ac:dyDescent="0.3">
      <c r="A29" s="29" t="str">
        <f t="shared" si="0"/>
        <v>근로연령인구(18~65세)</v>
      </c>
      <c r="B29" s="29" t="str">
        <f t="shared" si="0"/>
        <v>균등화 평균소득(10분위, 만원)</v>
      </c>
      <c r="C29" s="27" t="s">
        <v>13</v>
      </c>
      <c r="D29" s="31">
        <v>1548</v>
      </c>
      <c r="E29" s="31">
        <v>1729</v>
      </c>
    </row>
    <row r="30" spans="1:5" x14ac:dyDescent="0.3">
      <c r="A30" s="29" t="str">
        <f t="shared" si="0"/>
        <v>근로연령인구(18~65세)</v>
      </c>
      <c r="B30" s="29" t="str">
        <f t="shared" si="0"/>
        <v>균등화 평균소득(10분위, 만원)</v>
      </c>
      <c r="C30" s="27" t="s">
        <v>12</v>
      </c>
      <c r="D30" s="31">
        <v>2120</v>
      </c>
      <c r="E30" s="31">
        <v>2207</v>
      </c>
    </row>
    <row r="31" spans="1:5" x14ac:dyDescent="0.3">
      <c r="A31" s="29" t="str">
        <f t="shared" si="0"/>
        <v>근로연령인구(18~65세)</v>
      </c>
      <c r="B31" s="29" t="str">
        <f t="shared" si="0"/>
        <v>균등화 평균소득(10분위, 만원)</v>
      </c>
      <c r="C31" s="27" t="s">
        <v>11</v>
      </c>
      <c r="D31" s="31">
        <v>2619</v>
      </c>
      <c r="E31" s="31">
        <v>2624</v>
      </c>
    </row>
    <row r="32" spans="1:5" x14ac:dyDescent="0.3">
      <c r="A32" s="29" t="str">
        <f t="shared" si="0"/>
        <v>근로연령인구(18~65세)</v>
      </c>
      <c r="B32" s="29" t="str">
        <f t="shared" si="0"/>
        <v>균등화 평균소득(10분위, 만원)</v>
      </c>
      <c r="C32" s="27" t="s">
        <v>10</v>
      </c>
      <c r="D32" s="31">
        <v>3107</v>
      </c>
      <c r="E32" s="31">
        <v>3038</v>
      </c>
    </row>
    <row r="33" spans="1:5" x14ac:dyDescent="0.3">
      <c r="A33" s="29" t="str">
        <f t="shared" si="0"/>
        <v>근로연령인구(18~65세)</v>
      </c>
      <c r="B33" s="29" t="str">
        <f t="shared" si="0"/>
        <v>균등화 평균소득(10분위, 만원)</v>
      </c>
      <c r="C33" s="27" t="s">
        <v>22</v>
      </c>
      <c r="D33" s="31">
        <v>3616</v>
      </c>
      <c r="E33" s="31">
        <v>3462</v>
      </c>
    </row>
    <row r="34" spans="1:5" x14ac:dyDescent="0.3">
      <c r="A34" s="29" t="str">
        <f t="shared" ref="A34:B58" si="1">A33</f>
        <v>근로연령인구(18~65세)</v>
      </c>
      <c r="B34" s="29" t="str">
        <f t="shared" si="1"/>
        <v>균등화 평균소득(10분위, 만원)</v>
      </c>
      <c r="C34" s="27" t="s">
        <v>21</v>
      </c>
      <c r="D34" s="31">
        <v>4238</v>
      </c>
      <c r="E34" s="31">
        <v>3985</v>
      </c>
    </row>
    <row r="35" spans="1:5" x14ac:dyDescent="0.3">
      <c r="A35" s="29" t="str">
        <f t="shared" si="1"/>
        <v>근로연령인구(18~65세)</v>
      </c>
      <c r="B35" s="29" t="str">
        <f t="shared" si="1"/>
        <v>균등화 평균소득(10분위, 만원)</v>
      </c>
      <c r="C35" s="27" t="s">
        <v>20</v>
      </c>
      <c r="D35" s="31">
        <v>5032</v>
      </c>
      <c r="E35" s="31">
        <v>4616</v>
      </c>
    </row>
    <row r="36" spans="1:5" x14ac:dyDescent="0.3">
      <c r="A36" s="29" t="str">
        <f t="shared" si="1"/>
        <v>근로연령인구(18~65세)</v>
      </c>
      <c r="B36" s="29" t="str">
        <f t="shared" si="1"/>
        <v>균등화 평균소득(10분위, 만원)</v>
      </c>
      <c r="C36" s="27" t="s">
        <v>18</v>
      </c>
      <c r="D36" s="31">
        <v>6221</v>
      </c>
      <c r="E36" s="31">
        <v>5545</v>
      </c>
    </row>
    <row r="37" spans="1:5" x14ac:dyDescent="0.3">
      <c r="A37" s="29" t="str">
        <f t="shared" si="1"/>
        <v>근로연령인구(18~65세)</v>
      </c>
      <c r="B37" s="29" t="str">
        <f t="shared" si="1"/>
        <v>균등화 평균소득(10분위, 만원)</v>
      </c>
      <c r="C37" s="27" t="s">
        <v>16</v>
      </c>
      <c r="D37" s="31">
        <v>10564</v>
      </c>
      <c r="E37" s="31">
        <v>8787</v>
      </c>
    </row>
    <row r="38" spans="1:5" x14ac:dyDescent="0.3">
      <c r="A38" s="29" t="str">
        <f t="shared" si="1"/>
        <v>근로연령인구(18~65세)</v>
      </c>
      <c r="B38" s="27" t="s">
        <v>64</v>
      </c>
      <c r="C38" s="27" t="s">
        <v>80</v>
      </c>
      <c r="D38" s="31">
        <v>1218</v>
      </c>
      <c r="E38" s="31">
        <v>1464</v>
      </c>
    </row>
    <row r="39" spans="1:5" x14ac:dyDescent="0.3">
      <c r="A39" s="29" t="str">
        <f t="shared" si="1"/>
        <v>근로연령인구(18~65세)</v>
      </c>
      <c r="B39" s="29" t="str">
        <f t="shared" si="1"/>
        <v>균등화 소득 10분위별 경계값(만원)</v>
      </c>
      <c r="C39" s="27" t="s">
        <v>79</v>
      </c>
      <c r="D39" s="31">
        <v>1841</v>
      </c>
      <c r="E39" s="31">
        <v>1978</v>
      </c>
    </row>
    <row r="40" spans="1:5" x14ac:dyDescent="0.3">
      <c r="A40" s="29" t="str">
        <f t="shared" si="1"/>
        <v>근로연령인구(18~65세)</v>
      </c>
      <c r="B40" s="29" t="str">
        <f t="shared" si="1"/>
        <v>균등화 소득 10분위별 경계값(만원)</v>
      </c>
      <c r="C40" s="27" t="s">
        <v>78</v>
      </c>
      <c r="D40" s="31">
        <v>2392</v>
      </c>
      <c r="E40" s="31">
        <v>2418</v>
      </c>
    </row>
    <row r="41" spans="1:5" x14ac:dyDescent="0.3">
      <c r="A41" s="29" t="str">
        <f t="shared" si="1"/>
        <v>근로연령인구(18~65세)</v>
      </c>
      <c r="B41" s="29" t="str">
        <f t="shared" si="1"/>
        <v>균등화 소득 10분위별 경계값(만원)</v>
      </c>
      <c r="C41" s="27" t="s">
        <v>77</v>
      </c>
      <c r="D41" s="31">
        <v>2851</v>
      </c>
      <c r="E41" s="31">
        <v>2833</v>
      </c>
    </row>
    <row r="42" spans="1:5" x14ac:dyDescent="0.3">
      <c r="A42" s="29" t="str">
        <f t="shared" si="1"/>
        <v>근로연령인구(18~65세)</v>
      </c>
      <c r="B42" s="29" t="str">
        <f t="shared" si="1"/>
        <v>균등화 소득 10분위별 경계값(만원)</v>
      </c>
      <c r="C42" s="27" t="s">
        <v>76</v>
      </c>
      <c r="D42" s="31">
        <v>3356</v>
      </c>
      <c r="E42" s="31">
        <v>3240</v>
      </c>
    </row>
    <row r="43" spans="1:5" x14ac:dyDescent="0.3">
      <c r="A43" s="29" t="str">
        <f t="shared" si="1"/>
        <v>근로연령인구(18~65세)</v>
      </c>
      <c r="B43" s="29" t="str">
        <f t="shared" si="1"/>
        <v>균등화 소득 10분위별 경계값(만원)</v>
      </c>
      <c r="C43" s="27" t="s">
        <v>74</v>
      </c>
      <c r="D43" s="31">
        <v>3892</v>
      </c>
      <c r="E43" s="31">
        <v>3700</v>
      </c>
    </row>
    <row r="44" spans="1:5" x14ac:dyDescent="0.3">
      <c r="A44" s="29" t="str">
        <f t="shared" si="1"/>
        <v>근로연령인구(18~65세)</v>
      </c>
      <c r="B44" s="29" t="str">
        <f t="shared" si="1"/>
        <v>균등화 소득 10분위별 경계값(만원)</v>
      </c>
      <c r="C44" s="27" t="s">
        <v>73</v>
      </c>
      <c r="D44" s="31">
        <v>4605</v>
      </c>
      <c r="E44" s="31">
        <v>4293</v>
      </c>
    </row>
    <row r="45" spans="1:5" x14ac:dyDescent="0.3">
      <c r="A45" s="29" t="str">
        <f t="shared" si="1"/>
        <v>근로연령인구(18~65세)</v>
      </c>
      <c r="B45" s="29" t="str">
        <f t="shared" si="1"/>
        <v>균등화 소득 10분위별 경계값(만원)</v>
      </c>
      <c r="C45" s="27" t="s">
        <v>72</v>
      </c>
      <c r="D45" s="31">
        <v>5506</v>
      </c>
      <c r="E45" s="31">
        <v>4998</v>
      </c>
    </row>
    <row r="46" spans="1:5" x14ac:dyDescent="0.3">
      <c r="A46" s="29" t="str">
        <f t="shared" si="1"/>
        <v>근로연령인구(18~65세)</v>
      </c>
      <c r="B46" s="29" t="str">
        <f t="shared" si="1"/>
        <v>균등화 소득 10분위별 경계값(만원)</v>
      </c>
      <c r="C46" s="27" t="s">
        <v>65</v>
      </c>
      <c r="D46" s="31">
        <v>7127</v>
      </c>
      <c r="E46" s="31">
        <v>6253</v>
      </c>
    </row>
    <row r="47" spans="1:5" x14ac:dyDescent="0.3">
      <c r="A47" s="29" t="str">
        <f t="shared" si="1"/>
        <v>근로연령인구(18~65세)</v>
      </c>
      <c r="B47" s="27" t="s">
        <v>81</v>
      </c>
      <c r="C47" s="27" t="s">
        <v>23</v>
      </c>
      <c r="D47" s="30">
        <v>5.85</v>
      </c>
      <c r="E47" s="30">
        <v>4.2699999999999996</v>
      </c>
    </row>
    <row r="48" spans="1:5" x14ac:dyDescent="0.3">
      <c r="A48" s="29" t="str">
        <f t="shared" si="1"/>
        <v>근로연령인구(18~65세)</v>
      </c>
      <c r="B48" s="27" t="s">
        <v>83</v>
      </c>
      <c r="C48" s="27" t="s">
        <v>23</v>
      </c>
      <c r="D48" s="30">
        <v>2.12</v>
      </c>
      <c r="E48" s="30">
        <v>1.93</v>
      </c>
    </row>
    <row r="49" spans="1:5" x14ac:dyDescent="0.3">
      <c r="A49" s="29" t="str">
        <f t="shared" si="1"/>
        <v>근로연령인구(18~65세)</v>
      </c>
      <c r="B49" s="27" t="s">
        <v>82</v>
      </c>
      <c r="C49" s="27" t="s">
        <v>23</v>
      </c>
      <c r="D49" s="30">
        <v>2.76</v>
      </c>
      <c r="E49" s="30">
        <v>2.21</v>
      </c>
    </row>
    <row r="50" spans="1:5" x14ac:dyDescent="0.3">
      <c r="A50" s="29" t="str">
        <f t="shared" si="1"/>
        <v>근로연령인구(18~65세)</v>
      </c>
      <c r="B50" s="27" t="s">
        <v>71</v>
      </c>
      <c r="C50" s="27" t="s">
        <v>23</v>
      </c>
      <c r="D50" s="32">
        <v>14.1</v>
      </c>
      <c r="E50" s="32">
        <v>10.6</v>
      </c>
    </row>
    <row r="51" spans="1:5" x14ac:dyDescent="0.3">
      <c r="A51" s="29" t="str">
        <f t="shared" si="1"/>
        <v>근로연령인구(18~65세)</v>
      </c>
      <c r="B51" s="27" t="s">
        <v>38</v>
      </c>
      <c r="C51" s="27" t="s">
        <v>23</v>
      </c>
      <c r="D51" s="32">
        <v>54.5</v>
      </c>
      <c r="E51" s="32">
        <v>62.8</v>
      </c>
    </row>
    <row r="52" spans="1:5" x14ac:dyDescent="0.3">
      <c r="A52" s="29" t="str">
        <f t="shared" si="1"/>
        <v>근로연령인구(18~65세)</v>
      </c>
      <c r="B52" s="27" t="s">
        <v>39</v>
      </c>
      <c r="C52" s="27" t="s">
        <v>23</v>
      </c>
      <c r="D52" s="32">
        <v>31.4</v>
      </c>
      <c r="E52" s="32">
        <v>26.6</v>
      </c>
    </row>
    <row r="53" spans="1:5" x14ac:dyDescent="0.3">
      <c r="A53" s="29" t="str">
        <f t="shared" si="1"/>
        <v>근로연령인구(18~65세)</v>
      </c>
      <c r="B53" s="27" t="s">
        <v>70</v>
      </c>
      <c r="C53" s="27" t="s">
        <v>23</v>
      </c>
      <c r="D53" s="32">
        <v>19.2</v>
      </c>
      <c r="E53" s="32">
        <v>16.399999999999999</v>
      </c>
    </row>
    <row r="54" spans="1:5" x14ac:dyDescent="0.3">
      <c r="A54" s="29" t="str">
        <f t="shared" si="1"/>
        <v>근로연령인구(18~65세)</v>
      </c>
      <c r="B54" s="27" t="s">
        <v>36</v>
      </c>
      <c r="C54" s="27" t="s">
        <v>23</v>
      </c>
      <c r="D54" s="31" t="s">
        <v>35</v>
      </c>
      <c r="E54" s="32">
        <v>29.6</v>
      </c>
    </row>
    <row r="55" spans="1:5" x14ac:dyDescent="0.3">
      <c r="A55" s="29" t="str">
        <f t="shared" si="1"/>
        <v>근로연령인구(18~65세)</v>
      </c>
      <c r="B55" s="27" t="s">
        <v>34</v>
      </c>
      <c r="C55" s="27" t="s">
        <v>23</v>
      </c>
      <c r="D55" s="31" t="s">
        <v>35</v>
      </c>
      <c r="E55" s="32">
        <v>29.6</v>
      </c>
    </row>
    <row r="56" spans="1:5" x14ac:dyDescent="0.3">
      <c r="A56" s="29" t="str">
        <f t="shared" si="1"/>
        <v>근로연령인구(18~65세)</v>
      </c>
      <c r="B56" s="27" t="s">
        <v>67</v>
      </c>
      <c r="C56" s="27" t="s">
        <v>23</v>
      </c>
      <c r="D56" s="30">
        <v>1.35</v>
      </c>
      <c r="E56" s="30">
        <v>1.41</v>
      </c>
    </row>
    <row r="57" spans="1:5" x14ac:dyDescent="0.3">
      <c r="A57" s="29" t="str">
        <f t="shared" si="1"/>
        <v>근로연령인구(18~65세)</v>
      </c>
      <c r="B57" s="27" t="s">
        <v>68</v>
      </c>
      <c r="C57" s="27" t="s">
        <v>23</v>
      </c>
      <c r="D57" s="30">
        <v>2.4</v>
      </c>
      <c r="E57" s="30">
        <v>1.99</v>
      </c>
    </row>
    <row r="58" spans="1:5" x14ac:dyDescent="0.3">
      <c r="A58" s="29" t="str">
        <f t="shared" si="1"/>
        <v>근로연령인구(18~65세)</v>
      </c>
      <c r="B58" s="27" t="s">
        <v>69</v>
      </c>
      <c r="C58" s="27" t="s">
        <v>23</v>
      </c>
      <c r="D58" s="30">
        <v>2.14</v>
      </c>
      <c r="E58" s="30">
        <v>2.73</v>
      </c>
    </row>
    <row r="59" spans="1:5" x14ac:dyDescent="0.3">
      <c r="A59" s="27" t="s">
        <v>45</v>
      </c>
      <c r="B59" s="27" t="s">
        <v>27</v>
      </c>
      <c r="C59" s="27" t="s">
        <v>23</v>
      </c>
      <c r="D59" s="28">
        <v>0.55400000000000005</v>
      </c>
      <c r="E59" s="28">
        <v>0.376</v>
      </c>
    </row>
    <row r="60" spans="1:5" x14ac:dyDescent="0.3">
      <c r="A60" s="29" t="str">
        <f t="shared" ref="A60:B88" si="2">A59</f>
        <v>은퇴연령인구(66세 이상)</v>
      </c>
      <c r="B60" s="27" t="s">
        <v>63</v>
      </c>
      <c r="C60" s="27" t="s">
        <v>23</v>
      </c>
      <c r="D60" s="30">
        <v>43.13</v>
      </c>
      <c r="E60" s="30">
        <v>6.62</v>
      </c>
    </row>
    <row r="61" spans="1:5" x14ac:dyDescent="0.3">
      <c r="A61" s="29" t="str">
        <f t="shared" si="2"/>
        <v>은퇴연령인구(66세 이상)</v>
      </c>
      <c r="B61" s="27" t="s">
        <v>75</v>
      </c>
      <c r="C61" s="27" t="s">
        <v>23</v>
      </c>
      <c r="D61" s="31">
        <v>1090</v>
      </c>
      <c r="E61" s="31">
        <v>1809</v>
      </c>
    </row>
    <row r="62" spans="1:5" x14ac:dyDescent="0.3">
      <c r="A62" s="29" t="str">
        <f t="shared" si="2"/>
        <v>은퇴연령인구(66세 이상)</v>
      </c>
      <c r="B62" s="27" t="s">
        <v>62</v>
      </c>
      <c r="C62" s="27" t="s">
        <v>23</v>
      </c>
      <c r="D62" s="31">
        <v>1770</v>
      </c>
      <c r="E62" s="31">
        <v>2346</v>
      </c>
    </row>
    <row r="63" spans="1:5" x14ac:dyDescent="0.3">
      <c r="A63" s="29" t="str">
        <f t="shared" si="2"/>
        <v>은퇴연령인구(66세 이상)</v>
      </c>
      <c r="B63" s="29" t="str">
        <f t="shared" si="2"/>
        <v>균등화 평균소득(5분위, 만원)</v>
      </c>
      <c r="C63" s="27" t="s">
        <v>14</v>
      </c>
      <c r="D63" s="31">
        <v>117</v>
      </c>
      <c r="E63" s="31">
        <v>783</v>
      </c>
    </row>
    <row r="64" spans="1:5" x14ac:dyDescent="0.3">
      <c r="A64" s="29" t="str">
        <f t="shared" si="2"/>
        <v>은퇴연령인구(66세 이상)</v>
      </c>
      <c r="B64" s="29" t="str">
        <f t="shared" si="2"/>
        <v>균등화 평균소득(5분위, 만원)</v>
      </c>
      <c r="C64" s="27" t="s">
        <v>13</v>
      </c>
      <c r="D64" s="31">
        <v>537</v>
      </c>
      <c r="E64" s="31">
        <v>1242</v>
      </c>
    </row>
    <row r="65" spans="1:5" x14ac:dyDescent="0.3">
      <c r="A65" s="29" t="str">
        <f t="shared" si="2"/>
        <v>은퇴연령인구(66세 이상)</v>
      </c>
      <c r="B65" s="29" t="str">
        <f t="shared" si="2"/>
        <v>균등화 평균소득(5분위, 만원)</v>
      </c>
      <c r="C65" s="27" t="s">
        <v>12</v>
      </c>
      <c r="D65" s="31">
        <v>1098</v>
      </c>
      <c r="E65" s="31">
        <v>1820</v>
      </c>
    </row>
    <row r="66" spans="1:5" x14ac:dyDescent="0.3">
      <c r="A66" s="29" t="str">
        <f t="shared" si="2"/>
        <v>은퇴연령인구(66세 이상)</v>
      </c>
      <c r="B66" s="29" t="str">
        <f t="shared" si="2"/>
        <v>균등화 평균소득(5분위, 만원)</v>
      </c>
      <c r="C66" s="27" t="s">
        <v>11</v>
      </c>
      <c r="D66" s="31">
        <v>2050</v>
      </c>
      <c r="E66" s="31">
        <v>2705</v>
      </c>
    </row>
    <row r="67" spans="1:5" x14ac:dyDescent="0.3">
      <c r="A67" s="29" t="str">
        <f t="shared" si="2"/>
        <v>은퇴연령인구(66세 이상)</v>
      </c>
      <c r="B67" s="29" t="str">
        <f t="shared" si="2"/>
        <v>균등화 평균소득(5분위, 만원)</v>
      </c>
      <c r="C67" s="27" t="s">
        <v>10</v>
      </c>
      <c r="D67" s="31">
        <v>5046</v>
      </c>
      <c r="E67" s="31">
        <v>5180</v>
      </c>
    </row>
    <row r="68" spans="1:5" x14ac:dyDescent="0.3">
      <c r="A68" s="29" t="str">
        <f t="shared" si="2"/>
        <v>은퇴연령인구(66세 이상)</v>
      </c>
      <c r="B68" s="27" t="s">
        <v>46</v>
      </c>
      <c r="C68" s="27" t="s">
        <v>23</v>
      </c>
      <c r="D68" s="31" t="s">
        <v>35</v>
      </c>
      <c r="E68" s="31">
        <v>879</v>
      </c>
    </row>
    <row r="69" spans="1:5" x14ac:dyDescent="0.3">
      <c r="A69" s="29" t="str">
        <f t="shared" si="2"/>
        <v>은퇴연령인구(66세 이상)</v>
      </c>
      <c r="B69" s="27" t="s">
        <v>47</v>
      </c>
      <c r="C69" s="27" t="s">
        <v>23</v>
      </c>
      <c r="D69" s="31" t="s">
        <v>35</v>
      </c>
      <c r="E69" s="31">
        <v>406</v>
      </c>
    </row>
    <row r="70" spans="1:5" x14ac:dyDescent="0.3">
      <c r="A70" s="29" t="str">
        <f t="shared" si="2"/>
        <v>은퇴연령인구(66세 이상)</v>
      </c>
      <c r="B70" s="27" t="s">
        <v>40</v>
      </c>
      <c r="C70" s="27" t="s">
        <v>23</v>
      </c>
      <c r="D70" s="31" t="s">
        <v>35</v>
      </c>
      <c r="E70" s="31">
        <v>410</v>
      </c>
    </row>
    <row r="71" spans="1:5" x14ac:dyDescent="0.3">
      <c r="A71" s="29" t="str">
        <f t="shared" si="2"/>
        <v>은퇴연령인구(66세 이상)</v>
      </c>
      <c r="B71" s="27" t="s">
        <v>44</v>
      </c>
      <c r="C71" s="27" t="s">
        <v>23</v>
      </c>
      <c r="D71" s="31" t="s">
        <v>35</v>
      </c>
      <c r="E71" s="31">
        <v>949</v>
      </c>
    </row>
    <row r="72" spans="1:5" x14ac:dyDescent="0.3">
      <c r="A72" s="29" t="str">
        <f t="shared" si="2"/>
        <v>은퇴연령인구(66세 이상)</v>
      </c>
      <c r="B72" s="29" t="str">
        <f t="shared" si="2"/>
        <v>이전소득(만원)</v>
      </c>
      <c r="C72" s="27" t="s">
        <v>48</v>
      </c>
      <c r="D72" s="31" t="s">
        <v>35</v>
      </c>
      <c r="E72" s="31">
        <v>794</v>
      </c>
    </row>
    <row r="73" spans="1:5" x14ac:dyDescent="0.3">
      <c r="A73" s="29" t="str">
        <f t="shared" si="2"/>
        <v>은퇴연령인구(66세 이상)</v>
      </c>
      <c r="B73" s="29" t="str">
        <f t="shared" si="2"/>
        <v>이전소득(만원)</v>
      </c>
      <c r="C73" s="27" t="s">
        <v>49</v>
      </c>
      <c r="D73" s="31" t="s">
        <v>35</v>
      </c>
      <c r="E73" s="31">
        <v>155</v>
      </c>
    </row>
    <row r="74" spans="1:5" x14ac:dyDescent="0.3">
      <c r="A74" s="29" t="str">
        <f t="shared" si="2"/>
        <v>은퇴연령인구(66세 이상)</v>
      </c>
      <c r="B74" s="27" t="s">
        <v>41</v>
      </c>
      <c r="C74" s="27" t="s">
        <v>23</v>
      </c>
      <c r="D74" s="31" t="s">
        <v>35</v>
      </c>
      <c r="E74" s="31">
        <v>298</v>
      </c>
    </row>
    <row r="75" spans="1:5" x14ac:dyDescent="0.3">
      <c r="A75" s="29" t="str">
        <f t="shared" si="2"/>
        <v>은퇴연령인구(66세 이상)</v>
      </c>
      <c r="B75" s="29" t="str">
        <f t="shared" si="2"/>
        <v>이전지출(만원)</v>
      </c>
      <c r="C75" s="27" t="s">
        <v>42</v>
      </c>
      <c r="D75" s="31" t="s">
        <v>35</v>
      </c>
      <c r="E75" s="31">
        <v>218</v>
      </c>
    </row>
    <row r="76" spans="1:5" x14ac:dyDescent="0.3">
      <c r="A76" s="29" t="str">
        <f t="shared" si="2"/>
        <v>은퇴연령인구(66세 이상)</v>
      </c>
      <c r="B76" s="29" t="str">
        <f t="shared" si="2"/>
        <v>이전지출(만원)</v>
      </c>
      <c r="C76" s="27" t="s">
        <v>43</v>
      </c>
      <c r="D76" s="31" t="s">
        <v>35</v>
      </c>
      <c r="E76" s="31">
        <v>80</v>
      </c>
    </row>
    <row r="77" spans="1:5" x14ac:dyDescent="0.3">
      <c r="A77" s="29" t="str">
        <f t="shared" si="2"/>
        <v>은퇴연령인구(66세 이상)</v>
      </c>
      <c r="B77" s="27" t="s">
        <v>60</v>
      </c>
      <c r="C77" s="27" t="s">
        <v>23</v>
      </c>
      <c r="D77" s="32">
        <v>100</v>
      </c>
      <c r="E77" s="32">
        <v>100</v>
      </c>
    </row>
    <row r="78" spans="1:5" x14ac:dyDescent="0.3">
      <c r="A78" s="29" t="str">
        <f t="shared" si="2"/>
        <v>은퇴연령인구(66세 이상)</v>
      </c>
      <c r="B78" s="29" t="str">
        <f t="shared" si="2"/>
        <v>소득 점유율(5분위, %)</v>
      </c>
      <c r="C78" s="27" t="s">
        <v>14</v>
      </c>
      <c r="D78" s="32">
        <v>1.3</v>
      </c>
      <c r="E78" s="32">
        <v>6.7</v>
      </c>
    </row>
    <row r="79" spans="1:5" x14ac:dyDescent="0.3">
      <c r="A79" s="29" t="str">
        <f t="shared" si="2"/>
        <v>은퇴연령인구(66세 이상)</v>
      </c>
      <c r="B79" s="29" t="str">
        <f t="shared" si="2"/>
        <v>소득 점유율(5분위, %)</v>
      </c>
      <c r="C79" s="27" t="s">
        <v>13</v>
      </c>
      <c r="D79" s="32">
        <v>6.1</v>
      </c>
      <c r="E79" s="32">
        <v>10.6</v>
      </c>
    </row>
    <row r="80" spans="1:5" x14ac:dyDescent="0.3">
      <c r="A80" s="29" t="str">
        <f t="shared" si="2"/>
        <v>은퇴연령인구(66세 이상)</v>
      </c>
      <c r="B80" s="29" t="str">
        <f t="shared" si="2"/>
        <v>소득 점유율(5분위, %)</v>
      </c>
      <c r="C80" s="27" t="s">
        <v>12</v>
      </c>
      <c r="D80" s="32">
        <v>12.4</v>
      </c>
      <c r="E80" s="32">
        <v>15.5</v>
      </c>
    </row>
    <row r="81" spans="1:5" x14ac:dyDescent="0.3">
      <c r="A81" s="29" t="str">
        <f t="shared" si="2"/>
        <v>은퇴연령인구(66세 이상)</v>
      </c>
      <c r="B81" s="29" t="str">
        <f t="shared" si="2"/>
        <v>소득 점유율(5분위, %)</v>
      </c>
      <c r="C81" s="27" t="s">
        <v>11</v>
      </c>
      <c r="D81" s="32">
        <v>23.2</v>
      </c>
      <c r="E81" s="32">
        <v>23</v>
      </c>
    </row>
    <row r="82" spans="1:5" x14ac:dyDescent="0.3">
      <c r="A82" s="29" t="str">
        <f t="shared" si="2"/>
        <v>은퇴연령인구(66세 이상)</v>
      </c>
      <c r="B82" s="29" t="str">
        <f t="shared" si="2"/>
        <v>소득 점유율(5분위, %)</v>
      </c>
      <c r="C82" s="27" t="s">
        <v>10</v>
      </c>
      <c r="D82" s="32">
        <v>57</v>
      </c>
      <c r="E82" s="32">
        <v>44.2</v>
      </c>
    </row>
    <row r="83" spans="1:5" x14ac:dyDescent="0.3">
      <c r="A83" s="29" t="str">
        <f t="shared" si="2"/>
        <v>은퇴연령인구(66세 이상)</v>
      </c>
      <c r="B83" s="27" t="s">
        <v>37</v>
      </c>
      <c r="C83" s="27" t="s">
        <v>23</v>
      </c>
      <c r="D83" s="30">
        <v>5.18</v>
      </c>
      <c r="E83" s="30">
        <v>1.62</v>
      </c>
    </row>
    <row r="84" spans="1:5" x14ac:dyDescent="0.3">
      <c r="A84" s="29" t="str">
        <f t="shared" si="2"/>
        <v>은퇴연령인구(66세 이상)</v>
      </c>
      <c r="B84" s="27" t="s">
        <v>66</v>
      </c>
      <c r="C84" s="27" t="s">
        <v>23</v>
      </c>
      <c r="D84" s="30">
        <v>307.32</v>
      </c>
      <c r="E84" s="30">
        <v>10.199999999999999</v>
      </c>
    </row>
    <row r="85" spans="1:5" x14ac:dyDescent="0.3">
      <c r="A85" s="29" t="str">
        <f t="shared" si="2"/>
        <v>은퇴연령인구(66세 이상)</v>
      </c>
      <c r="B85" s="27" t="s">
        <v>61</v>
      </c>
      <c r="C85" s="27" t="s">
        <v>23</v>
      </c>
      <c r="D85" s="31">
        <v>1770</v>
      </c>
      <c r="E85" s="31">
        <v>2346</v>
      </c>
    </row>
    <row r="86" spans="1:5" x14ac:dyDescent="0.3">
      <c r="A86" s="29" t="str">
        <f t="shared" si="2"/>
        <v>은퇴연령인구(66세 이상)</v>
      </c>
      <c r="B86" s="29" t="str">
        <f t="shared" si="2"/>
        <v>균등화 평균소득(10분위, 만원)</v>
      </c>
      <c r="C86" s="27" t="s">
        <v>14</v>
      </c>
      <c r="D86" s="31">
        <v>22</v>
      </c>
      <c r="E86" s="31">
        <v>644</v>
      </c>
    </row>
    <row r="87" spans="1:5" x14ac:dyDescent="0.3">
      <c r="A87" s="29" t="str">
        <f t="shared" si="2"/>
        <v>은퇴연령인구(66세 이상)</v>
      </c>
      <c r="B87" s="29" t="str">
        <f t="shared" si="2"/>
        <v>균등화 평균소득(10분위, 만원)</v>
      </c>
      <c r="C87" s="27" t="s">
        <v>13</v>
      </c>
      <c r="D87" s="31">
        <v>212</v>
      </c>
      <c r="E87" s="31">
        <v>921</v>
      </c>
    </row>
    <row r="88" spans="1:5" x14ac:dyDescent="0.3">
      <c r="A88" s="29" t="str">
        <f t="shared" si="2"/>
        <v>은퇴연령인구(66세 이상)</v>
      </c>
      <c r="B88" s="29" t="str">
        <f t="shared" si="2"/>
        <v>균등화 평균소득(10분위, 만원)</v>
      </c>
      <c r="C88" s="27" t="s">
        <v>12</v>
      </c>
      <c r="D88" s="31">
        <v>427</v>
      </c>
      <c r="E88" s="31">
        <v>1127</v>
      </c>
    </row>
    <row r="89" spans="1:5" x14ac:dyDescent="0.3">
      <c r="A89" s="29" t="str">
        <f t="shared" ref="A89:B90" si="3">A88</f>
        <v>은퇴연령인구(66세 이상)</v>
      </c>
      <c r="B89" s="29" t="str">
        <f t="shared" si="3"/>
        <v>균등화 평균소득(10분위, 만원)</v>
      </c>
      <c r="C89" s="27" t="s">
        <v>13</v>
      </c>
      <c r="D89" s="31">
        <v>212</v>
      </c>
      <c r="E89" s="31">
        <v>921</v>
      </c>
    </row>
    <row r="90" spans="1:5" x14ac:dyDescent="0.3">
      <c r="A90" s="29" t="str">
        <f t="shared" si="3"/>
        <v>은퇴연령인구(66세 이상)</v>
      </c>
      <c r="B90" s="29" t="str">
        <f t="shared" si="3"/>
        <v>균등화 평균소득(10분위, 만원)</v>
      </c>
      <c r="C90" s="27" t="s">
        <v>12</v>
      </c>
      <c r="D90" s="31">
        <v>427</v>
      </c>
      <c r="E90" s="31">
        <v>1127</v>
      </c>
    </row>
    <row r="91" spans="1:5" x14ac:dyDescent="0.3">
      <c r="A91" s="25" t="s">
        <v>115</v>
      </c>
      <c r="B91" s="25" t="s">
        <v>115</v>
      </c>
      <c r="C91" s="23" t="s">
        <v>11</v>
      </c>
      <c r="D91" s="19">
        <v>604</v>
      </c>
      <c r="E91" s="19">
        <v>1221</v>
      </c>
    </row>
    <row r="92" spans="1:5" x14ac:dyDescent="0.3">
      <c r="A92" s="25" t="s">
        <v>115</v>
      </c>
      <c r="B92" s="25" t="s">
        <v>115</v>
      </c>
      <c r="C92" s="23" t="s">
        <v>10</v>
      </c>
      <c r="D92" s="19">
        <v>854</v>
      </c>
      <c r="E92" s="19">
        <v>1491</v>
      </c>
    </row>
    <row r="93" spans="1:5" x14ac:dyDescent="0.3">
      <c r="A93" s="25" t="s">
        <v>115</v>
      </c>
      <c r="B93" s="25" t="s">
        <v>115</v>
      </c>
      <c r="C93" s="23" t="s">
        <v>22</v>
      </c>
      <c r="D93" s="19">
        <v>1205</v>
      </c>
      <c r="E93" s="19">
        <v>1819</v>
      </c>
    </row>
    <row r="94" spans="1:5" x14ac:dyDescent="0.3">
      <c r="A94" s="25" t="s">
        <v>115</v>
      </c>
      <c r="B94" s="25" t="s">
        <v>115</v>
      </c>
      <c r="C94" s="23" t="s">
        <v>21</v>
      </c>
      <c r="D94" s="19">
        <v>1639</v>
      </c>
      <c r="E94" s="19">
        <v>2235</v>
      </c>
    </row>
    <row r="95" spans="1:5" x14ac:dyDescent="0.3">
      <c r="A95" s="25" t="s">
        <v>115</v>
      </c>
      <c r="B95" s="25" t="s">
        <v>115</v>
      </c>
      <c r="C95" s="23" t="s">
        <v>20</v>
      </c>
      <c r="D95" s="19">
        <v>2221</v>
      </c>
      <c r="E95" s="19">
        <v>2789</v>
      </c>
    </row>
    <row r="96" spans="1:5" x14ac:dyDescent="0.3">
      <c r="A96" s="25" t="s">
        <v>115</v>
      </c>
      <c r="B96" s="25" t="s">
        <v>115</v>
      </c>
      <c r="C96" s="23" t="s">
        <v>18</v>
      </c>
      <c r="D96" s="19">
        <v>3171</v>
      </c>
      <c r="E96" s="19">
        <v>3551</v>
      </c>
    </row>
    <row r="97" spans="1:5" x14ac:dyDescent="0.3">
      <c r="A97" s="25" t="s">
        <v>115</v>
      </c>
      <c r="B97" s="25" t="s">
        <v>115</v>
      </c>
      <c r="C97" s="23" t="s">
        <v>16</v>
      </c>
      <c r="D97" s="19">
        <v>6336</v>
      </c>
      <c r="E97" s="19">
        <v>6173</v>
      </c>
    </row>
    <row r="98" spans="1:5" x14ac:dyDescent="0.3">
      <c r="A98" s="25" t="s">
        <v>115</v>
      </c>
      <c r="B98" s="23" t="s">
        <v>64</v>
      </c>
      <c r="C98" s="23" t="s">
        <v>80</v>
      </c>
      <c r="D98" s="19">
        <v>90</v>
      </c>
      <c r="E98" s="19">
        <v>707</v>
      </c>
    </row>
    <row r="99" spans="1:5" x14ac:dyDescent="0.3">
      <c r="A99" s="25" t="s">
        <v>115</v>
      </c>
      <c r="B99" s="25" t="s">
        <v>115</v>
      </c>
      <c r="C99" s="23" t="s">
        <v>79</v>
      </c>
      <c r="D99" s="19">
        <v>300</v>
      </c>
      <c r="E99" s="19">
        <v>898</v>
      </c>
    </row>
    <row r="100" spans="1:5" x14ac:dyDescent="0.3">
      <c r="A100" s="25" t="s">
        <v>115</v>
      </c>
      <c r="B100" s="25" t="s">
        <v>115</v>
      </c>
      <c r="C100" s="23" t="s">
        <v>78</v>
      </c>
      <c r="D100" s="19">
        <v>501</v>
      </c>
      <c r="E100" s="19">
        <v>1101</v>
      </c>
    </row>
    <row r="101" spans="1:5" x14ac:dyDescent="0.3">
      <c r="A101" s="25" t="s">
        <v>115</v>
      </c>
      <c r="B101" s="25" t="s">
        <v>115</v>
      </c>
      <c r="C101" s="23" t="s">
        <v>77</v>
      </c>
      <c r="D101" s="19">
        <v>719</v>
      </c>
      <c r="E101" s="19">
        <v>1354</v>
      </c>
    </row>
    <row r="102" spans="1:5" x14ac:dyDescent="0.3">
      <c r="A102" s="25" t="s">
        <v>115</v>
      </c>
      <c r="B102" s="25" t="s">
        <v>115</v>
      </c>
      <c r="C102" s="23" t="s">
        <v>76</v>
      </c>
      <c r="D102" s="19">
        <v>1008</v>
      </c>
      <c r="E102" s="19">
        <v>1640</v>
      </c>
    </row>
    <row r="103" spans="1:5" x14ac:dyDescent="0.3">
      <c r="A103" s="25" t="s">
        <v>115</v>
      </c>
      <c r="B103" s="25" t="s">
        <v>115</v>
      </c>
      <c r="C103" s="23" t="s">
        <v>74</v>
      </c>
      <c r="D103" s="19">
        <v>1405</v>
      </c>
      <c r="E103" s="19">
        <v>2012</v>
      </c>
    </row>
    <row r="104" spans="1:5" x14ac:dyDescent="0.3">
      <c r="A104" s="25" t="s">
        <v>115</v>
      </c>
      <c r="B104" s="25" t="s">
        <v>115</v>
      </c>
      <c r="C104" s="23" t="s">
        <v>73</v>
      </c>
      <c r="D104" s="19">
        <v>1892</v>
      </c>
      <c r="E104" s="19">
        <v>2493</v>
      </c>
    </row>
    <row r="105" spans="1:5" x14ac:dyDescent="0.3">
      <c r="A105" s="25" t="s">
        <v>115</v>
      </c>
      <c r="B105" s="25" t="s">
        <v>115</v>
      </c>
      <c r="C105" s="23" t="s">
        <v>72</v>
      </c>
      <c r="D105" s="19">
        <v>2616</v>
      </c>
      <c r="E105" s="19">
        <v>3109</v>
      </c>
    </row>
    <row r="106" spans="1:5" x14ac:dyDescent="0.3">
      <c r="A106" s="25" t="s">
        <v>115</v>
      </c>
      <c r="B106" s="25" t="s">
        <v>115</v>
      </c>
      <c r="C106" s="23" t="s">
        <v>65</v>
      </c>
      <c r="D106" s="19">
        <v>3847</v>
      </c>
      <c r="E106" s="19">
        <v>4128</v>
      </c>
    </row>
    <row r="107" spans="1:5" x14ac:dyDescent="0.3">
      <c r="A107" s="25" t="s">
        <v>115</v>
      </c>
      <c r="B107" s="23" t="s">
        <v>81</v>
      </c>
      <c r="C107" s="23" t="s">
        <v>23</v>
      </c>
      <c r="D107" s="21">
        <v>42.74</v>
      </c>
      <c r="E107" s="21">
        <v>5.84</v>
      </c>
    </row>
    <row r="108" spans="1:5" x14ac:dyDescent="0.3">
      <c r="A108" s="25" t="s">
        <v>115</v>
      </c>
      <c r="B108" s="23" t="s">
        <v>83</v>
      </c>
      <c r="C108" s="23" t="s">
        <v>23</v>
      </c>
      <c r="D108" s="21">
        <v>3.82</v>
      </c>
      <c r="E108" s="21">
        <v>2.52</v>
      </c>
    </row>
    <row r="109" spans="1:5" x14ac:dyDescent="0.3">
      <c r="A109" s="25" t="s">
        <v>115</v>
      </c>
      <c r="B109" s="23" t="s">
        <v>82</v>
      </c>
      <c r="C109" s="23" t="s">
        <v>23</v>
      </c>
      <c r="D109" s="21">
        <v>11.2</v>
      </c>
      <c r="E109" s="21">
        <v>2.3199999999999998</v>
      </c>
    </row>
    <row r="110" spans="1:5" x14ac:dyDescent="0.3">
      <c r="A110" s="25" t="s">
        <v>115</v>
      </c>
      <c r="B110" s="23" t="s">
        <v>71</v>
      </c>
      <c r="C110" s="23" t="s">
        <v>23</v>
      </c>
      <c r="D110" s="20">
        <v>61</v>
      </c>
      <c r="E110" s="20">
        <v>43.2</v>
      </c>
    </row>
    <row r="111" spans="1:5" x14ac:dyDescent="0.3">
      <c r="A111" s="25" t="s">
        <v>115</v>
      </c>
      <c r="B111" s="23" t="s">
        <v>38</v>
      </c>
      <c r="C111" s="23" t="s">
        <v>23</v>
      </c>
      <c r="D111" s="20">
        <v>31.6</v>
      </c>
      <c r="E111" s="20">
        <v>47.8</v>
      </c>
    </row>
    <row r="112" spans="1:5" x14ac:dyDescent="0.3">
      <c r="A112" s="25" t="s">
        <v>115</v>
      </c>
      <c r="B112" s="23" t="s">
        <v>39</v>
      </c>
      <c r="C112" s="23" t="s">
        <v>23</v>
      </c>
      <c r="D112" s="20">
        <v>7.4</v>
      </c>
      <c r="E112" s="20">
        <v>9</v>
      </c>
    </row>
    <row r="113" spans="1:5" x14ac:dyDescent="0.3">
      <c r="A113" s="25" t="s">
        <v>115</v>
      </c>
      <c r="B113" s="23" t="s">
        <v>70</v>
      </c>
      <c r="C113" s="23" t="s">
        <v>23</v>
      </c>
      <c r="D113" s="20">
        <v>66.599999999999994</v>
      </c>
      <c r="E113" s="20">
        <v>52.5</v>
      </c>
    </row>
    <row r="114" spans="1:5" x14ac:dyDescent="0.3">
      <c r="A114" s="25" t="s">
        <v>115</v>
      </c>
      <c r="B114" s="23" t="s">
        <v>36</v>
      </c>
      <c r="C114" s="23" t="s">
        <v>23</v>
      </c>
      <c r="D114" s="19" t="s">
        <v>35</v>
      </c>
      <c r="E114" s="20">
        <v>35.4</v>
      </c>
    </row>
    <row r="115" spans="1:5" x14ac:dyDescent="0.3">
      <c r="A115" s="25" t="s">
        <v>115</v>
      </c>
      <c r="B115" s="23" t="s">
        <v>34</v>
      </c>
      <c r="C115" s="23" t="s">
        <v>23</v>
      </c>
      <c r="D115" s="19" t="s">
        <v>35</v>
      </c>
      <c r="E115" s="20">
        <v>39.5</v>
      </c>
    </row>
    <row r="116" spans="1:5" x14ac:dyDescent="0.3">
      <c r="A116" s="25" t="s">
        <v>115</v>
      </c>
      <c r="B116" s="23" t="s">
        <v>67</v>
      </c>
      <c r="C116" s="23" t="s">
        <v>23</v>
      </c>
      <c r="D116" s="21">
        <v>1.36</v>
      </c>
      <c r="E116" s="21">
        <v>1.64</v>
      </c>
    </row>
    <row r="117" spans="1:5" x14ac:dyDescent="0.3">
      <c r="A117" s="25" t="s">
        <v>115</v>
      </c>
      <c r="B117" s="23" t="s">
        <v>68</v>
      </c>
      <c r="C117" s="23" t="s">
        <v>23</v>
      </c>
      <c r="D117" s="21">
        <v>6.71</v>
      </c>
      <c r="E117" s="21">
        <v>2.86</v>
      </c>
    </row>
    <row r="118" spans="1:5" x14ac:dyDescent="0.3">
      <c r="A118" s="25" t="s">
        <v>115</v>
      </c>
      <c r="B118" s="23" t="s">
        <v>69</v>
      </c>
      <c r="C118" s="23" t="s">
        <v>23</v>
      </c>
      <c r="D118" s="21">
        <v>1.23</v>
      </c>
      <c r="E118" s="21">
        <v>1.88</v>
      </c>
    </row>
    <row r="119" spans="1:5" x14ac:dyDescent="0.3">
      <c r="A119" s="23" t="s">
        <v>50</v>
      </c>
      <c r="B119" s="23" t="s">
        <v>27</v>
      </c>
      <c r="C119" s="23" t="s">
        <v>23</v>
      </c>
      <c r="D119" s="22">
        <v>0.54900000000000004</v>
      </c>
      <c r="E119" s="22">
        <v>0.38900000000000001</v>
      </c>
    </row>
    <row r="120" spans="1:5" x14ac:dyDescent="0.3">
      <c r="A120" s="25" t="s">
        <v>115</v>
      </c>
      <c r="B120" s="23" t="s">
        <v>63</v>
      </c>
      <c r="C120" s="23" t="s">
        <v>23</v>
      </c>
      <c r="D120" s="21">
        <v>41.47</v>
      </c>
      <c r="E120" s="21">
        <v>7.32</v>
      </c>
    </row>
    <row r="121" spans="1:5" x14ac:dyDescent="0.3">
      <c r="A121" s="25" t="s">
        <v>115</v>
      </c>
      <c r="B121" s="23" t="s">
        <v>75</v>
      </c>
      <c r="C121" s="23" t="s">
        <v>23</v>
      </c>
      <c r="D121" s="19">
        <v>1089</v>
      </c>
      <c r="E121" s="19">
        <v>1701</v>
      </c>
    </row>
    <row r="122" spans="1:5" x14ac:dyDescent="0.3">
      <c r="A122" s="25" t="s">
        <v>115</v>
      </c>
      <c r="B122" s="23" t="s">
        <v>62</v>
      </c>
      <c r="C122" s="23" t="s">
        <v>23</v>
      </c>
      <c r="D122" s="19">
        <v>1733</v>
      </c>
      <c r="E122" s="19">
        <v>2226</v>
      </c>
    </row>
    <row r="123" spans="1:5" x14ac:dyDescent="0.3">
      <c r="A123" s="25" t="s">
        <v>115</v>
      </c>
      <c r="B123" s="25" t="s">
        <v>115</v>
      </c>
      <c r="C123" s="23" t="s">
        <v>14</v>
      </c>
      <c r="D123" s="19">
        <v>118</v>
      </c>
      <c r="E123" s="19">
        <v>683</v>
      </c>
    </row>
    <row r="124" spans="1:5" x14ac:dyDescent="0.3">
      <c r="A124" s="25" t="s">
        <v>115</v>
      </c>
      <c r="B124" s="25" t="s">
        <v>115</v>
      </c>
      <c r="C124" s="23" t="s">
        <v>13</v>
      </c>
      <c r="D124" s="19">
        <v>532</v>
      </c>
      <c r="E124" s="19">
        <v>1142</v>
      </c>
    </row>
    <row r="125" spans="1:5" x14ac:dyDescent="0.3">
      <c r="A125" s="25" t="s">
        <v>115</v>
      </c>
      <c r="B125" s="25" t="s">
        <v>115</v>
      </c>
      <c r="C125" s="23" t="s">
        <v>12</v>
      </c>
      <c r="D125" s="19">
        <v>1101</v>
      </c>
      <c r="E125" s="19">
        <v>1720</v>
      </c>
    </row>
    <row r="126" spans="1:5" x14ac:dyDescent="0.3">
      <c r="A126" s="25" t="s">
        <v>115</v>
      </c>
      <c r="B126" s="25" t="s">
        <v>115</v>
      </c>
      <c r="C126" s="23" t="s">
        <v>11</v>
      </c>
      <c r="D126" s="19">
        <v>2021</v>
      </c>
      <c r="E126" s="19">
        <v>2587</v>
      </c>
    </row>
    <row r="127" spans="1:5" x14ac:dyDescent="0.3">
      <c r="A127" s="25" t="s">
        <v>115</v>
      </c>
      <c r="B127" s="25" t="s">
        <v>115</v>
      </c>
      <c r="C127" s="23" t="s">
        <v>10</v>
      </c>
      <c r="D127" s="19">
        <v>4893</v>
      </c>
      <c r="E127" s="19">
        <v>4999</v>
      </c>
    </row>
    <row r="128" spans="1:5" x14ac:dyDescent="0.3">
      <c r="A128" s="25" t="s">
        <v>115</v>
      </c>
      <c r="B128" s="23" t="s">
        <v>46</v>
      </c>
      <c r="C128" s="23" t="s">
        <v>23</v>
      </c>
      <c r="D128" s="19" t="s">
        <v>35</v>
      </c>
      <c r="E128" s="19">
        <v>884</v>
      </c>
    </row>
    <row r="129" spans="1:5" x14ac:dyDescent="0.3">
      <c r="A129" s="25" t="s">
        <v>115</v>
      </c>
      <c r="B129" s="23" t="s">
        <v>47</v>
      </c>
      <c r="C129" s="23" t="s">
        <v>23</v>
      </c>
      <c r="D129" s="19" t="s">
        <v>35</v>
      </c>
      <c r="E129" s="19">
        <v>393</v>
      </c>
    </row>
    <row r="130" spans="1:5" x14ac:dyDescent="0.3">
      <c r="A130" s="25" t="s">
        <v>115</v>
      </c>
      <c r="B130" s="23" t="s">
        <v>40</v>
      </c>
      <c r="C130" s="23" t="s">
        <v>23</v>
      </c>
      <c r="D130" s="19" t="s">
        <v>35</v>
      </c>
      <c r="E130" s="19">
        <v>385</v>
      </c>
    </row>
    <row r="131" spans="1:5" x14ac:dyDescent="0.3">
      <c r="A131" s="25" t="s">
        <v>115</v>
      </c>
      <c r="B131" s="23" t="s">
        <v>44</v>
      </c>
      <c r="C131" s="23" t="s">
        <v>23</v>
      </c>
      <c r="D131" s="19" t="s">
        <v>35</v>
      </c>
      <c r="E131" s="19">
        <v>852</v>
      </c>
    </row>
    <row r="132" spans="1:5" x14ac:dyDescent="0.3">
      <c r="A132" s="25" t="s">
        <v>115</v>
      </c>
      <c r="B132" s="25" t="s">
        <v>115</v>
      </c>
      <c r="C132" s="23" t="s">
        <v>48</v>
      </c>
      <c r="D132" s="19" t="s">
        <v>35</v>
      </c>
      <c r="E132" s="19">
        <v>693</v>
      </c>
    </row>
    <row r="133" spans="1:5" x14ac:dyDescent="0.3">
      <c r="A133" s="25" t="s">
        <v>115</v>
      </c>
      <c r="B133" s="25" t="s">
        <v>115</v>
      </c>
      <c r="C133" s="23" t="s">
        <v>49</v>
      </c>
      <c r="D133" s="19" t="s">
        <v>35</v>
      </c>
      <c r="E133" s="19">
        <v>159</v>
      </c>
    </row>
    <row r="134" spans="1:5" x14ac:dyDescent="0.3">
      <c r="A134" s="25" t="s">
        <v>115</v>
      </c>
      <c r="B134" s="23" t="s">
        <v>41</v>
      </c>
      <c r="C134" s="23" t="s">
        <v>23</v>
      </c>
      <c r="D134" s="19" t="s">
        <v>35</v>
      </c>
      <c r="E134" s="19">
        <v>287</v>
      </c>
    </row>
    <row r="135" spans="1:5" x14ac:dyDescent="0.3">
      <c r="A135" s="25" t="s">
        <v>115</v>
      </c>
      <c r="B135" s="25" t="s">
        <v>115</v>
      </c>
      <c r="C135" s="23" t="s">
        <v>42</v>
      </c>
      <c r="D135" s="19" t="s">
        <v>35</v>
      </c>
      <c r="E135" s="19">
        <v>200</v>
      </c>
    </row>
    <row r="136" spans="1:5" x14ac:dyDescent="0.3">
      <c r="A136" s="25" t="s">
        <v>115</v>
      </c>
      <c r="B136" s="25" t="s">
        <v>115</v>
      </c>
      <c r="C136" s="23" t="s">
        <v>43</v>
      </c>
      <c r="D136" s="19" t="s">
        <v>35</v>
      </c>
      <c r="E136" s="19">
        <v>87</v>
      </c>
    </row>
    <row r="137" spans="1:5" x14ac:dyDescent="0.3">
      <c r="A137" s="25" t="s">
        <v>115</v>
      </c>
      <c r="B137" s="23" t="s">
        <v>60</v>
      </c>
      <c r="C137" s="23" t="s">
        <v>23</v>
      </c>
      <c r="D137" s="20">
        <v>100</v>
      </c>
      <c r="E137" s="20">
        <v>100</v>
      </c>
    </row>
    <row r="138" spans="1:5" x14ac:dyDescent="0.3">
      <c r="A138" s="25" t="s">
        <v>115</v>
      </c>
      <c r="B138" s="25" t="s">
        <v>115</v>
      </c>
      <c r="C138" s="23" t="s">
        <v>14</v>
      </c>
      <c r="D138" s="20">
        <v>1.4</v>
      </c>
      <c r="E138" s="20">
        <v>6.1</v>
      </c>
    </row>
    <row r="139" spans="1:5" x14ac:dyDescent="0.3">
      <c r="A139" s="25" t="s">
        <v>115</v>
      </c>
      <c r="B139" s="25" t="s">
        <v>115</v>
      </c>
      <c r="C139" s="23" t="s">
        <v>13</v>
      </c>
      <c r="D139" s="20">
        <v>6.1</v>
      </c>
      <c r="E139" s="20">
        <v>10.3</v>
      </c>
    </row>
    <row r="140" spans="1:5" x14ac:dyDescent="0.3">
      <c r="A140" s="25" t="s">
        <v>115</v>
      </c>
      <c r="B140" s="25" t="s">
        <v>115</v>
      </c>
      <c r="C140" s="23" t="s">
        <v>12</v>
      </c>
      <c r="D140" s="20">
        <v>12.7</v>
      </c>
      <c r="E140" s="20">
        <v>15.5</v>
      </c>
    </row>
    <row r="141" spans="1:5" x14ac:dyDescent="0.3">
      <c r="A141" s="25" t="s">
        <v>115</v>
      </c>
      <c r="B141" s="25" t="s">
        <v>115</v>
      </c>
      <c r="C141" s="23" t="s">
        <v>11</v>
      </c>
      <c r="D141" s="20">
        <v>23.3</v>
      </c>
      <c r="E141" s="20">
        <v>23.2</v>
      </c>
    </row>
    <row r="142" spans="1:5" x14ac:dyDescent="0.3">
      <c r="A142" s="25" t="s">
        <v>115</v>
      </c>
      <c r="B142" s="25" t="s">
        <v>115</v>
      </c>
      <c r="C142" s="23" t="s">
        <v>10</v>
      </c>
      <c r="D142" s="20">
        <v>56.5</v>
      </c>
      <c r="E142" s="20">
        <v>44.9</v>
      </c>
    </row>
    <row r="143" spans="1:5" x14ac:dyDescent="0.3">
      <c r="A143" s="25" t="s">
        <v>115</v>
      </c>
      <c r="B143" s="23" t="s">
        <v>37</v>
      </c>
      <c r="C143" s="23" t="s">
        <v>23</v>
      </c>
      <c r="D143" s="21">
        <v>5.0199999999999996</v>
      </c>
      <c r="E143" s="21">
        <v>1.75</v>
      </c>
    </row>
    <row r="144" spans="1:5" x14ac:dyDescent="0.3">
      <c r="A144" s="25" t="s">
        <v>115</v>
      </c>
      <c r="B144" s="23" t="s">
        <v>66</v>
      </c>
      <c r="C144" s="23" t="s">
        <v>23</v>
      </c>
      <c r="D144" s="21">
        <v>296.64</v>
      </c>
      <c r="E144" s="21">
        <v>11.55</v>
      </c>
    </row>
    <row r="145" spans="1:5" x14ac:dyDescent="0.3">
      <c r="A145" s="25" t="s">
        <v>115</v>
      </c>
      <c r="B145" s="23" t="s">
        <v>61</v>
      </c>
      <c r="C145" s="23" t="s">
        <v>23</v>
      </c>
      <c r="D145" s="19">
        <v>1733</v>
      </c>
      <c r="E145" s="19">
        <v>2226</v>
      </c>
    </row>
    <row r="146" spans="1:5" x14ac:dyDescent="0.3">
      <c r="A146" s="25" t="s">
        <v>115</v>
      </c>
      <c r="B146" s="25" t="s">
        <v>115</v>
      </c>
      <c r="C146" s="23" t="s">
        <v>14</v>
      </c>
      <c r="D146" s="19">
        <v>22</v>
      </c>
      <c r="E146" s="19">
        <v>551</v>
      </c>
    </row>
    <row r="147" spans="1:5" x14ac:dyDescent="0.3">
      <c r="A147" s="25" t="s">
        <v>115</v>
      </c>
      <c r="B147" s="25" t="s">
        <v>115</v>
      </c>
      <c r="C147" s="23" t="s">
        <v>13</v>
      </c>
      <c r="D147" s="19">
        <v>214</v>
      </c>
      <c r="E147" s="19">
        <v>814</v>
      </c>
    </row>
    <row r="148" spans="1:5" x14ac:dyDescent="0.3">
      <c r="A148" s="25" t="s">
        <v>115</v>
      </c>
      <c r="B148" s="25" t="s">
        <v>115</v>
      </c>
      <c r="C148" s="23" t="s">
        <v>12</v>
      </c>
      <c r="D148" s="19">
        <v>423</v>
      </c>
      <c r="E148" s="19">
        <v>1022</v>
      </c>
    </row>
    <row r="149" spans="1:5" x14ac:dyDescent="0.3">
      <c r="A149" s="25" t="s">
        <v>115</v>
      </c>
      <c r="B149" s="25" t="s">
        <v>115</v>
      </c>
      <c r="C149" s="23" t="s">
        <v>11</v>
      </c>
      <c r="D149" s="19">
        <v>640</v>
      </c>
      <c r="E149" s="19">
        <v>1262</v>
      </c>
    </row>
    <row r="150" spans="1:5" x14ac:dyDescent="0.3">
      <c r="A150" s="25" t="s">
        <v>115</v>
      </c>
      <c r="B150" s="25" t="s">
        <v>115</v>
      </c>
      <c r="C150" s="23" t="s">
        <v>10</v>
      </c>
      <c r="D150" s="19">
        <v>915</v>
      </c>
      <c r="E150" s="19">
        <v>1547</v>
      </c>
    </row>
    <row r="151" spans="1:5" x14ac:dyDescent="0.3">
      <c r="A151" s="25" t="s">
        <v>115</v>
      </c>
      <c r="B151" s="25" t="s">
        <v>115</v>
      </c>
      <c r="C151" s="23" t="s">
        <v>22</v>
      </c>
      <c r="D151" s="19">
        <v>1287</v>
      </c>
      <c r="E151" s="19">
        <v>1893</v>
      </c>
    </row>
    <row r="152" spans="1:5" x14ac:dyDescent="0.3">
      <c r="A152" s="25" t="s">
        <v>115</v>
      </c>
      <c r="B152" s="25" t="s">
        <v>115</v>
      </c>
      <c r="C152" s="23" t="s">
        <v>21</v>
      </c>
      <c r="D152" s="19">
        <v>1732</v>
      </c>
      <c r="E152" s="19">
        <v>2313</v>
      </c>
    </row>
    <row r="153" spans="1:5" x14ac:dyDescent="0.3">
      <c r="A153" s="25" t="s">
        <v>115</v>
      </c>
      <c r="B153" s="25" t="s">
        <v>115</v>
      </c>
      <c r="C153" s="23" t="s">
        <v>20</v>
      </c>
      <c r="D153" s="19">
        <v>2310</v>
      </c>
      <c r="E153" s="19">
        <v>2861</v>
      </c>
    </row>
    <row r="154" spans="1:5" x14ac:dyDescent="0.3">
      <c r="A154" s="25" t="s">
        <v>115</v>
      </c>
      <c r="B154" s="25" t="s">
        <v>115</v>
      </c>
      <c r="C154" s="23" t="s">
        <v>18</v>
      </c>
      <c r="D154" s="19">
        <v>3259</v>
      </c>
      <c r="E154" s="19">
        <v>3634</v>
      </c>
    </row>
    <row r="155" spans="1:5" x14ac:dyDescent="0.3">
      <c r="A155" s="25" t="s">
        <v>115</v>
      </c>
      <c r="B155" s="25" t="s">
        <v>115</v>
      </c>
      <c r="C155" s="23" t="s">
        <v>16</v>
      </c>
      <c r="D155" s="19">
        <v>6526</v>
      </c>
      <c r="E155" s="19">
        <v>6362</v>
      </c>
    </row>
    <row r="156" spans="1:5" x14ac:dyDescent="0.3">
      <c r="A156" s="25" t="s">
        <v>115</v>
      </c>
      <c r="B156" s="23" t="s">
        <v>64</v>
      </c>
      <c r="C156" s="23" t="s">
        <v>80</v>
      </c>
      <c r="D156" s="19">
        <v>100</v>
      </c>
      <c r="E156" s="19">
        <v>712</v>
      </c>
    </row>
    <row r="157" spans="1:5" x14ac:dyDescent="0.3">
      <c r="A157" s="25" t="s">
        <v>115</v>
      </c>
      <c r="B157" s="25" t="s">
        <v>115</v>
      </c>
      <c r="C157" s="23" t="s">
        <v>79</v>
      </c>
      <c r="D157" s="19">
        <v>314</v>
      </c>
      <c r="E157" s="19">
        <v>919</v>
      </c>
    </row>
    <row r="158" spans="1:5" x14ac:dyDescent="0.3">
      <c r="A158" s="25" t="s">
        <v>115</v>
      </c>
      <c r="B158" s="25" t="s">
        <v>115</v>
      </c>
      <c r="C158" s="23" t="s">
        <v>78</v>
      </c>
      <c r="D158" s="19">
        <v>527</v>
      </c>
      <c r="E158" s="19">
        <v>1132</v>
      </c>
    </row>
    <row r="159" spans="1:5" x14ac:dyDescent="0.3">
      <c r="A159" s="25" t="s">
        <v>115</v>
      </c>
      <c r="B159" s="25" t="s">
        <v>115</v>
      </c>
      <c r="C159" s="23" t="s">
        <v>77</v>
      </c>
      <c r="D159" s="19">
        <v>768</v>
      </c>
      <c r="E159" s="19">
        <v>1394</v>
      </c>
    </row>
    <row r="160" spans="1:5" x14ac:dyDescent="0.3">
      <c r="A160" s="25" t="s">
        <v>115</v>
      </c>
      <c r="B160" s="25" t="s">
        <v>115</v>
      </c>
      <c r="C160" s="23" t="s">
        <v>76</v>
      </c>
      <c r="D160" s="19">
        <v>1088</v>
      </c>
      <c r="E160" s="19">
        <v>1701</v>
      </c>
    </row>
    <row r="161" spans="1:5" x14ac:dyDescent="0.3">
      <c r="A161" s="25" t="s">
        <v>115</v>
      </c>
      <c r="B161" s="25" t="s">
        <v>115</v>
      </c>
      <c r="C161" s="23" t="s">
        <v>74</v>
      </c>
      <c r="D161" s="19">
        <v>1491</v>
      </c>
      <c r="E161" s="19">
        <v>2091</v>
      </c>
    </row>
    <row r="162" spans="1:5" x14ac:dyDescent="0.3">
      <c r="A162" s="25" t="s">
        <v>115</v>
      </c>
      <c r="B162" s="25" t="s">
        <v>115</v>
      </c>
      <c r="C162" s="23" t="s">
        <v>73</v>
      </c>
      <c r="D162" s="19">
        <v>1981</v>
      </c>
      <c r="E162" s="19">
        <v>2560</v>
      </c>
    </row>
    <row r="163" spans="1:5" x14ac:dyDescent="0.3">
      <c r="A163" s="25" t="s">
        <v>115</v>
      </c>
      <c r="B163" s="25" t="s">
        <v>115</v>
      </c>
      <c r="C163" s="23" t="s">
        <v>72</v>
      </c>
      <c r="D163" s="19">
        <v>2702</v>
      </c>
      <c r="E163" s="19">
        <v>3186</v>
      </c>
    </row>
    <row r="164" spans="1:5" x14ac:dyDescent="0.3">
      <c r="A164" s="25" t="s">
        <v>115</v>
      </c>
      <c r="B164" s="25" t="s">
        <v>115</v>
      </c>
      <c r="C164" s="23" t="s">
        <v>65</v>
      </c>
      <c r="D164" s="19">
        <v>3953</v>
      </c>
      <c r="E164" s="19">
        <v>4240</v>
      </c>
    </row>
    <row r="165" spans="1:5" x14ac:dyDescent="0.3">
      <c r="A165" s="25" t="s">
        <v>115</v>
      </c>
      <c r="B165" s="23" t="s">
        <v>81</v>
      </c>
      <c r="C165" s="23" t="s">
        <v>23</v>
      </c>
      <c r="D165" s="21">
        <v>39.53</v>
      </c>
      <c r="E165" s="21">
        <v>5.96</v>
      </c>
    </row>
    <row r="166" spans="1:5" x14ac:dyDescent="0.3">
      <c r="A166" s="25" t="s">
        <v>115</v>
      </c>
      <c r="B166" s="23" t="s">
        <v>83</v>
      </c>
      <c r="C166" s="23" t="s">
        <v>23</v>
      </c>
      <c r="D166" s="21">
        <v>3.63</v>
      </c>
      <c r="E166" s="21">
        <v>2.4900000000000002</v>
      </c>
    </row>
    <row r="167" spans="1:5" x14ac:dyDescent="0.3">
      <c r="A167" s="25" t="s">
        <v>115</v>
      </c>
      <c r="B167" s="23" t="s">
        <v>82</v>
      </c>
      <c r="C167" s="23" t="s">
        <v>23</v>
      </c>
      <c r="D167" s="21">
        <v>10.88</v>
      </c>
      <c r="E167" s="21">
        <v>2.39</v>
      </c>
    </row>
    <row r="168" spans="1:5" x14ac:dyDescent="0.3">
      <c r="A168" s="25" t="s">
        <v>115</v>
      </c>
      <c r="B168" s="23" t="s">
        <v>71</v>
      </c>
      <c r="C168" s="23" t="s">
        <v>23</v>
      </c>
      <c r="D168" s="20">
        <v>59</v>
      </c>
      <c r="E168" s="20">
        <v>41.4</v>
      </c>
    </row>
    <row r="169" spans="1:5" x14ac:dyDescent="0.3">
      <c r="A169" s="25" t="s">
        <v>115</v>
      </c>
      <c r="B169" s="23" t="s">
        <v>38</v>
      </c>
      <c r="C169" s="23" t="s">
        <v>23</v>
      </c>
      <c r="D169" s="20">
        <v>33.200000000000003</v>
      </c>
      <c r="E169" s="20">
        <v>49.1</v>
      </c>
    </row>
    <row r="170" spans="1:5" x14ac:dyDescent="0.3">
      <c r="A170" s="25" t="s">
        <v>115</v>
      </c>
      <c r="B170" s="23" t="s">
        <v>39</v>
      </c>
      <c r="C170" s="23" t="s">
        <v>23</v>
      </c>
      <c r="D170" s="20">
        <v>7.9</v>
      </c>
      <c r="E170" s="20">
        <v>9.5</v>
      </c>
    </row>
    <row r="171" spans="1:5" x14ac:dyDescent="0.3">
      <c r="A171" s="25" t="s">
        <v>115</v>
      </c>
      <c r="B171" s="23" t="s">
        <v>70</v>
      </c>
      <c r="C171" s="23" t="s">
        <v>23</v>
      </c>
      <c r="D171" s="20">
        <v>64.7</v>
      </c>
      <c r="E171" s="20">
        <v>50.6</v>
      </c>
    </row>
    <row r="172" spans="1:5" x14ac:dyDescent="0.3">
      <c r="A172" s="25" t="s">
        <v>115</v>
      </c>
      <c r="B172" s="23" t="s">
        <v>36</v>
      </c>
      <c r="C172" s="23" t="s">
        <v>23</v>
      </c>
      <c r="D172" s="19" t="s">
        <v>35</v>
      </c>
      <c r="E172" s="20">
        <v>35.299999999999997</v>
      </c>
    </row>
    <row r="173" spans="1:5" x14ac:dyDescent="0.3">
      <c r="A173" s="25" t="s">
        <v>115</v>
      </c>
      <c r="B173" s="23" t="s">
        <v>34</v>
      </c>
      <c r="C173" s="23" t="s">
        <v>23</v>
      </c>
      <c r="D173" s="19" t="s">
        <v>35</v>
      </c>
      <c r="E173" s="20">
        <v>39.299999999999997</v>
      </c>
    </row>
    <row r="174" spans="1:5" x14ac:dyDescent="0.3">
      <c r="A174" s="25" t="s">
        <v>115</v>
      </c>
      <c r="B174" s="23" t="s">
        <v>67</v>
      </c>
      <c r="C174" s="23" t="s">
        <v>23</v>
      </c>
      <c r="D174" s="21">
        <v>1.3</v>
      </c>
      <c r="E174" s="21">
        <v>1.55</v>
      </c>
    </row>
    <row r="175" spans="1:5" x14ac:dyDescent="0.3">
      <c r="A175" s="25" t="s">
        <v>115</v>
      </c>
      <c r="B175" s="23" t="s">
        <v>68</v>
      </c>
      <c r="C175" s="23" t="s">
        <v>23</v>
      </c>
      <c r="D175" s="21">
        <v>6.41</v>
      </c>
      <c r="E175" s="21">
        <v>2.73</v>
      </c>
    </row>
    <row r="176" spans="1:5" x14ac:dyDescent="0.3">
      <c r="A176" s="25" t="s">
        <v>115</v>
      </c>
      <c r="B176" s="23" t="s">
        <v>69</v>
      </c>
      <c r="C176" s="23" t="s">
        <v>23</v>
      </c>
      <c r="D176" s="21">
        <v>1.27</v>
      </c>
      <c r="E176" s="21">
        <v>1.89</v>
      </c>
    </row>
    <row r="177" spans="1:5" x14ac:dyDescent="0.3">
      <c r="A177" s="23" t="s">
        <v>51</v>
      </c>
      <c r="B177" s="23" t="s">
        <v>53</v>
      </c>
      <c r="C177" s="23" t="s">
        <v>52</v>
      </c>
      <c r="D177" s="19" t="s">
        <v>35</v>
      </c>
      <c r="E177" s="19">
        <v>3407</v>
      </c>
    </row>
    <row r="178" spans="1:5" x14ac:dyDescent="0.3">
      <c r="A178" s="25" t="s">
        <v>115</v>
      </c>
      <c r="B178" s="25" t="s">
        <v>115</v>
      </c>
      <c r="C178" s="23" t="s">
        <v>54</v>
      </c>
      <c r="D178" s="19" t="s">
        <v>35</v>
      </c>
      <c r="E178" s="19">
        <v>3667</v>
      </c>
    </row>
    <row r="179" spans="1:5" x14ac:dyDescent="0.3">
      <c r="A179" s="25" t="s">
        <v>115</v>
      </c>
      <c r="B179" s="25" t="s">
        <v>115</v>
      </c>
      <c r="C179" s="23" t="s">
        <v>29</v>
      </c>
      <c r="D179" s="19" t="s">
        <v>35</v>
      </c>
      <c r="E179" s="19">
        <v>3535</v>
      </c>
    </row>
    <row r="180" spans="1:5" x14ac:dyDescent="0.3">
      <c r="A180" s="25" t="s">
        <v>115</v>
      </c>
      <c r="B180" s="25" t="s">
        <v>115</v>
      </c>
      <c r="C180" s="23" t="s">
        <v>55</v>
      </c>
      <c r="D180" s="19" t="s">
        <v>35</v>
      </c>
      <c r="E180" s="19">
        <v>3646</v>
      </c>
    </row>
    <row r="181" spans="1:5" x14ac:dyDescent="0.3">
      <c r="A181" s="25" t="s">
        <v>115</v>
      </c>
      <c r="B181" s="25" t="s">
        <v>115</v>
      </c>
      <c r="C181" s="23" t="s">
        <v>56</v>
      </c>
      <c r="D181" s="19" t="s">
        <v>35</v>
      </c>
      <c r="E181" s="19">
        <v>3542</v>
      </c>
    </row>
    <row r="182" spans="1:5" x14ac:dyDescent="0.3">
      <c r="A182" s="25" t="s">
        <v>115</v>
      </c>
      <c r="B182" s="25" t="s">
        <v>115</v>
      </c>
      <c r="C182" s="23" t="s">
        <v>57</v>
      </c>
      <c r="D182" s="19" t="s">
        <v>35</v>
      </c>
      <c r="E182" s="19">
        <v>2406</v>
      </c>
    </row>
    <row r="183" spans="1:5" x14ac:dyDescent="0.3">
      <c r="A183" s="25" t="s">
        <v>115</v>
      </c>
      <c r="B183" s="25" t="s">
        <v>115</v>
      </c>
      <c r="C183" s="23" t="s">
        <v>58</v>
      </c>
      <c r="D183" s="19" t="s">
        <v>35</v>
      </c>
      <c r="E183" s="19">
        <v>1847</v>
      </c>
    </row>
    <row r="184" spans="1:5" x14ac:dyDescent="0.3">
      <c r="A184" s="25" t="s">
        <v>115</v>
      </c>
      <c r="B184" s="23" t="s">
        <v>59</v>
      </c>
      <c r="C184" s="23" t="s">
        <v>52</v>
      </c>
      <c r="D184" s="19" t="s">
        <v>35</v>
      </c>
      <c r="E184" s="20">
        <v>10.6</v>
      </c>
    </row>
    <row r="185" spans="1:5" x14ac:dyDescent="0.3">
      <c r="A185" s="25" t="s">
        <v>115</v>
      </c>
      <c r="B185" s="25" t="s">
        <v>115</v>
      </c>
      <c r="C185" s="23" t="s">
        <v>54</v>
      </c>
      <c r="D185" s="19" t="s">
        <v>35</v>
      </c>
      <c r="E185" s="20">
        <v>10</v>
      </c>
    </row>
    <row r="186" spans="1:5" x14ac:dyDescent="0.3">
      <c r="A186" s="25" t="s">
        <v>115</v>
      </c>
      <c r="B186" s="25" t="s">
        <v>115</v>
      </c>
      <c r="C186" s="23" t="s">
        <v>29</v>
      </c>
      <c r="D186" s="19" t="s">
        <v>35</v>
      </c>
      <c r="E186" s="20">
        <v>8.9</v>
      </c>
    </row>
    <row r="187" spans="1:5" x14ac:dyDescent="0.3">
      <c r="A187" s="25" t="s">
        <v>115</v>
      </c>
      <c r="B187" s="25" t="s">
        <v>115</v>
      </c>
      <c r="C187" s="23" t="s">
        <v>55</v>
      </c>
      <c r="D187" s="19" t="s">
        <v>35</v>
      </c>
      <c r="E187" s="20">
        <v>10.5</v>
      </c>
    </row>
    <row r="188" spans="1:5" x14ac:dyDescent="0.3">
      <c r="A188" s="25" t="s">
        <v>115</v>
      </c>
      <c r="B188" s="25" t="s">
        <v>115</v>
      </c>
      <c r="C188" s="23" t="s">
        <v>56</v>
      </c>
      <c r="D188" s="19" t="s">
        <v>35</v>
      </c>
      <c r="E188" s="20">
        <v>13.6</v>
      </c>
    </row>
    <row r="189" spans="1:5" x14ac:dyDescent="0.3">
      <c r="A189" s="25" t="s">
        <v>115</v>
      </c>
      <c r="B189" s="25" t="s">
        <v>115</v>
      </c>
      <c r="C189" s="23" t="s">
        <v>57</v>
      </c>
      <c r="D189" s="19" t="s">
        <v>35</v>
      </c>
      <c r="E189" s="20">
        <v>33.700000000000003</v>
      </c>
    </row>
    <row r="190" spans="1:5" x14ac:dyDescent="0.3">
      <c r="A190" s="26" t="s">
        <v>115</v>
      </c>
      <c r="B190" s="26" t="s">
        <v>115</v>
      </c>
      <c r="C190" s="24" t="s">
        <v>58</v>
      </c>
      <c r="D190" s="19" t="s">
        <v>35</v>
      </c>
      <c r="E190" s="20">
        <v>55.6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58"/>
  <sheetViews>
    <sheetView workbookViewId="0">
      <selection activeCell="B9" sqref="B9"/>
    </sheetView>
  </sheetViews>
  <sheetFormatPr defaultRowHeight="16.5" x14ac:dyDescent="0.3"/>
  <cols>
    <col min="1" max="1" width="12.625" style="1" bestFit="1" customWidth="1"/>
    <col min="2" max="2" width="37.875" style="1" bestFit="1" customWidth="1"/>
    <col min="3" max="3" width="12.625" style="2" bestFit="1" customWidth="1"/>
    <col min="4" max="4" width="8.875" style="5"/>
  </cols>
  <sheetData>
    <row r="2" spans="1:5" x14ac:dyDescent="0.3">
      <c r="A2" s="15" t="s">
        <v>30</v>
      </c>
      <c r="B2" s="15" t="s">
        <v>31</v>
      </c>
      <c r="C2" s="15" t="s">
        <v>32</v>
      </c>
      <c r="D2" s="16" t="s">
        <v>99</v>
      </c>
      <c r="E2" s="15" t="s">
        <v>113</v>
      </c>
    </row>
    <row r="3" spans="1:5" x14ac:dyDescent="0.3">
      <c r="A3" s="17" t="s">
        <v>86</v>
      </c>
      <c r="B3" s="17" t="s">
        <v>85</v>
      </c>
      <c r="C3" s="6" t="s">
        <v>84</v>
      </c>
      <c r="D3" s="11" t="s">
        <v>100</v>
      </c>
      <c r="E3" s="18" t="s">
        <v>89</v>
      </c>
    </row>
    <row r="4" spans="1:5" x14ac:dyDescent="0.3">
      <c r="A4" s="17" t="s">
        <v>86</v>
      </c>
      <c r="B4" s="17" t="s">
        <v>85</v>
      </c>
      <c r="C4" s="6" t="s">
        <v>90</v>
      </c>
      <c r="D4" s="11" t="s">
        <v>100</v>
      </c>
      <c r="E4" s="18" t="s">
        <v>89</v>
      </c>
    </row>
    <row r="5" spans="1:5" x14ac:dyDescent="0.3">
      <c r="A5" s="17" t="s">
        <v>86</v>
      </c>
      <c r="B5" s="18" t="s">
        <v>87</v>
      </c>
      <c r="C5" s="6" t="s">
        <v>108</v>
      </c>
      <c r="D5" s="11" t="s">
        <v>100</v>
      </c>
      <c r="E5" s="18" t="s">
        <v>88</v>
      </c>
    </row>
    <row r="6" spans="1:5" x14ac:dyDescent="0.3">
      <c r="A6" s="17" t="s">
        <v>86</v>
      </c>
      <c r="B6" s="17" t="s">
        <v>96</v>
      </c>
      <c r="C6" s="6" t="s">
        <v>10</v>
      </c>
      <c r="D6" s="11" t="s">
        <v>98</v>
      </c>
      <c r="E6" s="18" t="s">
        <v>89</v>
      </c>
    </row>
    <row r="7" spans="1:5" x14ac:dyDescent="0.3">
      <c r="A7" s="17" t="s">
        <v>86</v>
      </c>
      <c r="B7" s="17" t="s">
        <v>96</v>
      </c>
      <c r="C7" s="6" t="s">
        <v>11</v>
      </c>
      <c r="D7" s="11" t="s">
        <v>98</v>
      </c>
      <c r="E7" s="18" t="s">
        <v>89</v>
      </c>
    </row>
    <row r="8" spans="1:5" x14ac:dyDescent="0.3">
      <c r="A8" s="17" t="s">
        <v>86</v>
      </c>
      <c r="B8" s="17" t="s">
        <v>96</v>
      </c>
      <c r="C8" s="6" t="s">
        <v>12</v>
      </c>
      <c r="D8" s="11" t="s">
        <v>98</v>
      </c>
      <c r="E8" s="18" t="s">
        <v>89</v>
      </c>
    </row>
    <row r="9" spans="1:5" x14ac:dyDescent="0.3">
      <c r="A9" s="17" t="s">
        <v>86</v>
      </c>
      <c r="B9" s="17" t="s">
        <v>96</v>
      </c>
      <c r="C9" s="6" t="s">
        <v>13</v>
      </c>
      <c r="D9" s="11" t="s">
        <v>98</v>
      </c>
      <c r="E9" s="18" t="s">
        <v>89</v>
      </c>
    </row>
    <row r="10" spans="1:5" x14ac:dyDescent="0.3">
      <c r="A10" s="17" t="s">
        <v>86</v>
      </c>
      <c r="B10" s="17" t="s">
        <v>96</v>
      </c>
      <c r="C10" s="6" t="s">
        <v>14</v>
      </c>
      <c r="D10" s="11" t="s">
        <v>98</v>
      </c>
      <c r="E10" s="18" t="s">
        <v>89</v>
      </c>
    </row>
    <row r="11" spans="1:5" x14ac:dyDescent="0.3">
      <c r="A11" s="17" t="s">
        <v>86</v>
      </c>
      <c r="B11" s="17" t="s">
        <v>97</v>
      </c>
      <c r="C11" s="6" t="s">
        <v>17</v>
      </c>
      <c r="D11" s="11" t="s">
        <v>101</v>
      </c>
      <c r="E11" s="18" t="s">
        <v>89</v>
      </c>
    </row>
    <row r="12" spans="1:5" x14ac:dyDescent="0.3">
      <c r="A12" s="17" t="s">
        <v>86</v>
      </c>
      <c r="B12" s="17" t="s">
        <v>97</v>
      </c>
      <c r="C12" s="6" t="s">
        <v>19</v>
      </c>
      <c r="D12" s="11" t="s">
        <v>101</v>
      </c>
      <c r="E12" s="18" t="s">
        <v>89</v>
      </c>
    </row>
    <row r="13" spans="1:5" x14ac:dyDescent="0.3">
      <c r="A13" s="17" t="s">
        <v>86</v>
      </c>
      <c r="B13" s="17" t="s">
        <v>97</v>
      </c>
      <c r="C13" s="6" t="s">
        <v>20</v>
      </c>
      <c r="D13" s="11" t="s">
        <v>101</v>
      </c>
      <c r="E13" s="18" t="s">
        <v>89</v>
      </c>
    </row>
    <row r="14" spans="1:5" x14ac:dyDescent="0.3">
      <c r="A14" s="17" t="s">
        <v>86</v>
      </c>
      <c r="B14" s="17" t="s">
        <v>97</v>
      </c>
      <c r="C14" s="6" t="s">
        <v>21</v>
      </c>
      <c r="D14" s="11" t="s">
        <v>101</v>
      </c>
      <c r="E14" s="18" t="s">
        <v>89</v>
      </c>
    </row>
    <row r="15" spans="1:5" x14ac:dyDescent="0.3">
      <c r="A15" s="17" t="s">
        <v>86</v>
      </c>
      <c r="B15" s="17" t="s">
        <v>97</v>
      </c>
      <c r="C15" s="6" t="s">
        <v>22</v>
      </c>
      <c r="D15" s="11" t="s">
        <v>101</v>
      </c>
      <c r="E15" s="18" t="s">
        <v>89</v>
      </c>
    </row>
    <row r="16" spans="1:5" x14ac:dyDescent="0.3">
      <c r="A16" s="17" t="s">
        <v>86</v>
      </c>
      <c r="B16" s="17" t="s">
        <v>97</v>
      </c>
      <c r="C16" s="6" t="s">
        <v>10</v>
      </c>
      <c r="D16" s="11" t="s">
        <v>101</v>
      </c>
      <c r="E16" s="18" t="s">
        <v>89</v>
      </c>
    </row>
    <row r="17" spans="1:5" x14ac:dyDescent="0.3">
      <c r="A17" s="17" t="s">
        <v>86</v>
      </c>
      <c r="B17" s="17" t="s">
        <v>97</v>
      </c>
      <c r="C17" s="6" t="s">
        <v>11</v>
      </c>
      <c r="D17" s="11" t="s">
        <v>101</v>
      </c>
      <c r="E17" s="18" t="s">
        <v>89</v>
      </c>
    </row>
    <row r="18" spans="1:5" x14ac:dyDescent="0.3">
      <c r="A18" s="17" t="s">
        <v>86</v>
      </c>
      <c r="B18" s="17" t="s">
        <v>97</v>
      </c>
      <c r="C18" s="6" t="s">
        <v>12</v>
      </c>
      <c r="D18" s="11" t="s">
        <v>101</v>
      </c>
      <c r="E18" s="18" t="s">
        <v>89</v>
      </c>
    </row>
    <row r="19" spans="1:5" x14ac:dyDescent="0.3">
      <c r="A19" s="17" t="s">
        <v>86</v>
      </c>
      <c r="B19" s="17" t="s">
        <v>97</v>
      </c>
      <c r="C19" s="6" t="s">
        <v>13</v>
      </c>
      <c r="D19" s="11" t="s">
        <v>101</v>
      </c>
      <c r="E19" s="18" t="s">
        <v>89</v>
      </c>
    </row>
    <row r="20" spans="1:5" x14ac:dyDescent="0.3">
      <c r="A20" s="17" t="s">
        <v>86</v>
      </c>
      <c r="B20" s="17" t="s">
        <v>97</v>
      </c>
      <c r="C20" s="6" t="s">
        <v>14</v>
      </c>
      <c r="D20" s="11" t="s">
        <v>101</v>
      </c>
      <c r="E20" s="18" t="s">
        <v>89</v>
      </c>
    </row>
    <row r="21" spans="1:5" x14ac:dyDescent="0.3">
      <c r="A21" s="18" t="s">
        <v>94</v>
      </c>
      <c r="B21" s="17" t="s">
        <v>85</v>
      </c>
      <c r="C21" s="6" t="s">
        <v>84</v>
      </c>
      <c r="D21" s="11" t="s">
        <v>102</v>
      </c>
      <c r="E21" s="18" t="s">
        <v>89</v>
      </c>
    </row>
    <row r="22" spans="1:5" x14ac:dyDescent="0.3">
      <c r="A22" s="18" t="s">
        <v>94</v>
      </c>
      <c r="B22" s="17" t="s">
        <v>85</v>
      </c>
      <c r="C22" s="6" t="s">
        <v>90</v>
      </c>
      <c r="D22" s="11" t="s">
        <v>102</v>
      </c>
      <c r="E22" s="18" t="s">
        <v>89</v>
      </c>
    </row>
    <row r="23" spans="1:5" x14ac:dyDescent="0.3">
      <c r="A23" s="18" t="s">
        <v>94</v>
      </c>
      <c r="B23" s="18" t="s">
        <v>87</v>
      </c>
      <c r="C23" s="6" t="s">
        <v>109</v>
      </c>
      <c r="D23" s="11" t="s">
        <v>102</v>
      </c>
      <c r="E23" s="18" t="s">
        <v>88</v>
      </c>
    </row>
    <row r="24" spans="1:5" x14ac:dyDescent="0.3">
      <c r="A24" s="18" t="s">
        <v>94</v>
      </c>
      <c r="B24" s="17" t="s">
        <v>103</v>
      </c>
      <c r="C24" s="6" t="s">
        <v>10</v>
      </c>
      <c r="D24" s="12" t="s">
        <v>98</v>
      </c>
      <c r="E24" s="18" t="s">
        <v>89</v>
      </c>
    </row>
    <row r="25" spans="1:5" x14ac:dyDescent="0.3">
      <c r="A25" s="18" t="s">
        <v>94</v>
      </c>
      <c r="B25" s="17" t="s">
        <v>103</v>
      </c>
      <c r="C25" s="6" t="s">
        <v>11</v>
      </c>
      <c r="D25" s="12" t="s">
        <v>98</v>
      </c>
      <c r="E25" s="18" t="s">
        <v>89</v>
      </c>
    </row>
    <row r="26" spans="1:5" x14ac:dyDescent="0.3">
      <c r="A26" s="18" t="s">
        <v>94</v>
      </c>
      <c r="B26" s="17" t="s">
        <v>103</v>
      </c>
      <c r="C26" s="6" t="s">
        <v>12</v>
      </c>
      <c r="D26" s="12" t="s">
        <v>98</v>
      </c>
      <c r="E26" s="18" t="s">
        <v>89</v>
      </c>
    </row>
    <row r="27" spans="1:5" x14ac:dyDescent="0.3">
      <c r="A27" s="18" t="s">
        <v>94</v>
      </c>
      <c r="B27" s="17" t="s">
        <v>103</v>
      </c>
      <c r="C27" s="6" t="s">
        <v>13</v>
      </c>
      <c r="D27" s="12" t="s">
        <v>98</v>
      </c>
      <c r="E27" s="18" t="s">
        <v>89</v>
      </c>
    </row>
    <row r="28" spans="1:5" x14ac:dyDescent="0.3">
      <c r="A28" s="18" t="s">
        <v>94</v>
      </c>
      <c r="B28" s="17" t="s">
        <v>103</v>
      </c>
      <c r="C28" s="6" t="s">
        <v>14</v>
      </c>
      <c r="D28" s="12" t="s">
        <v>98</v>
      </c>
      <c r="E28" s="18" t="s">
        <v>89</v>
      </c>
    </row>
    <row r="29" spans="1:5" x14ac:dyDescent="0.3">
      <c r="A29" s="18" t="s">
        <v>94</v>
      </c>
      <c r="B29" s="17" t="s">
        <v>104</v>
      </c>
      <c r="C29" s="6" t="s">
        <v>17</v>
      </c>
      <c r="D29" s="12" t="s">
        <v>98</v>
      </c>
      <c r="E29" s="18" t="s">
        <v>89</v>
      </c>
    </row>
    <row r="30" spans="1:5" x14ac:dyDescent="0.3">
      <c r="A30" s="18" t="s">
        <v>94</v>
      </c>
      <c r="B30" s="17" t="s">
        <v>104</v>
      </c>
      <c r="C30" s="6" t="s">
        <v>19</v>
      </c>
      <c r="D30" s="12" t="s">
        <v>98</v>
      </c>
      <c r="E30" s="18" t="s">
        <v>89</v>
      </c>
    </row>
    <row r="31" spans="1:5" x14ac:dyDescent="0.3">
      <c r="A31" s="18" t="s">
        <v>94</v>
      </c>
      <c r="B31" s="17" t="s">
        <v>104</v>
      </c>
      <c r="C31" s="6" t="s">
        <v>20</v>
      </c>
      <c r="D31" s="12" t="s">
        <v>98</v>
      </c>
      <c r="E31" s="18" t="s">
        <v>89</v>
      </c>
    </row>
    <row r="32" spans="1:5" x14ac:dyDescent="0.3">
      <c r="A32" s="18" t="s">
        <v>94</v>
      </c>
      <c r="B32" s="17" t="s">
        <v>104</v>
      </c>
      <c r="C32" s="6" t="s">
        <v>21</v>
      </c>
      <c r="D32" s="12" t="s">
        <v>98</v>
      </c>
      <c r="E32" s="18" t="s">
        <v>89</v>
      </c>
    </row>
    <row r="33" spans="1:5" x14ac:dyDescent="0.3">
      <c r="A33" s="18" t="s">
        <v>94</v>
      </c>
      <c r="B33" s="17" t="s">
        <v>104</v>
      </c>
      <c r="C33" s="6" t="s">
        <v>22</v>
      </c>
      <c r="D33" s="12" t="s">
        <v>98</v>
      </c>
      <c r="E33" s="18" t="s">
        <v>89</v>
      </c>
    </row>
    <row r="34" spans="1:5" x14ac:dyDescent="0.3">
      <c r="A34" s="18" t="s">
        <v>94</v>
      </c>
      <c r="B34" s="17" t="s">
        <v>104</v>
      </c>
      <c r="C34" s="6" t="s">
        <v>10</v>
      </c>
      <c r="D34" s="12" t="s">
        <v>98</v>
      </c>
      <c r="E34" s="18" t="s">
        <v>89</v>
      </c>
    </row>
    <row r="35" spans="1:5" x14ac:dyDescent="0.3">
      <c r="A35" s="18" t="s">
        <v>94</v>
      </c>
      <c r="B35" s="17" t="s">
        <v>104</v>
      </c>
      <c r="C35" s="6" t="s">
        <v>11</v>
      </c>
      <c r="D35" s="12" t="s">
        <v>98</v>
      </c>
      <c r="E35" s="18" t="s">
        <v>89</v>
      </c>
    </row>
    <row r="36" spans="1:5" x14ac:dyDescent="0.3">
      <c r="A36" s="18" t="s">
        <v>94</v>
      </c>
      <c r="B36" s="17" t="s">
        <v>104</v>
      </c>
      <c r="C36" s="6" t="s">
        <v>12</v>
      </c>
      <c r="D36" s="12" t="s">
        <v>98</v>
      </c>
      <c r="E36" s="18" t="s">
        <v>89</v>
      </c>
    </row>
    <row r="37" spans="1:5" x14ac:dyDescent="0.3">
      <c r="A37" s="18" t="s">
        <v>94</v>
      </c>
      <c r="B37" s="17" t="s">
        <v>104</v>
      </c>
      <c r="C37" s="6" t="s">
        <v>13</v>
      </c>
      <c r="D37" s="12" t="s">
        <v>98</v>
      </c>
      <c r="E37" s="18" t="s">
        <v>89</v>
      </c>
    </row>
    <row r="38" spans="1:5" x14ac:dyDescent="0.3">
      <c r="A38" s="18" t="s">
        <v>94</v>
      </c>
      <c r="B38" s="17" t="s">
        <v>104</v>
      </c>
      <c r="C38" s="6" t="s">
        <v>14</v>
      </c>
      <c r="D38" s="12" t="s">
        <v>98</v>
      </c>
      <c r="E38" s="18" t="s">
        <v>89</v>
      </c>
    </row>
    <row r="39" spans="1:5" x14ac:dyDescent="0.3">
      <c r="A39" s="18" t="s">
        <v>94</v>
      </c>
      <c r="B39" s="17" t="s">
        <v>91</v>
      </c>
      <c r="C39" s="6" t="s">
        <v>110</v>
      </c>
      <c r="D39" s="12" t="s">
        <v>111</v>
      </c>
      <c r="E39" s="18" t="s">
        <v>88</v>
      </c>
    </row>
    <row r="40" spans="1:5" x14ac:dyDescent="0.3">
      <c r="A40" s="18" t="s">
        <v>95</v>
      </c>
      <c r="B40" s="17" t="s">
        <v>107</v>
      </c>
      <c r="C40" s="6" t="s">
        <v>84</v>
      </c>
      <c r="D40" s="12" t="s">
        <v>105</v>
      </c>
      <c r="E40" s="18" t="s">
        <v>89</v>
      </c>
    </row>
    <row r="41" spans="1:5" x14ac:dyDescent="0.3">
      <c r="A41" s="18" t="s">
        <v>95</v>
      </c>
      <c r="B41" s="17" t="s">
        <v>107</v>
      </c>
      <c r="C41" s="6" t="s">
        <v>90</v>
      </c>
      <c r="D41" s="12" t="s">
        <v>106</v>
      </c>
      <c r="E41" s="18" t="s">
        <v>89</v>
      </c>
    </row>
    <row r="42" spans="1:5" x14ac:dyDescent="0.3">
      <c r="A42" s="18" t="s">
        <v>95</v>
      </c>
      <c r="B42" s="18" t="s">
        <v>87</v>
      </c>
      <c r="C42" s="6" t="s">
        <v>112</v>
      </c>
      <c r="D42" s="12" t="s">
        <v>106</v>
      </c>
      <c r="E42" s="18" t="s">
        <v>88</v>
      </c>
    </row>
    <row r="43" spans="1:5" x14ac:dyDescent="0.3">
      <c r="A43" s="18" t="s">
        <v>95</v>
      </c>
      <c r="B43" s="17" t="s">
        <v>103</v>
      </c>
      <c r="C43" s="6" t="s">
        <v>10</v>
      </c>
      <c r="D43" s="12" t="s">
        <v>98</v>
      </c>
      <c r="E43" s="18" t="s">
        <v>89</v>
      </c>
    </row>
    <row r="44" spans="1:5" x14ac:dyDescent="0.3">
      <c r="A44" s="18" t="s">
        <v>95</v>
      </c>
      <c r="B44" s="17" t="s">
        <v>103</v>
      </c>
      <c r="C44" s="6" t="s">
        <v>11</v>
      </c>
      <c r="D44" s="12" t="s">
        <v>98</v>
      </c>
      <c r="E44" s="18" t="s">
        <v>89</v>
      </c>
    </row>
    <row r="45" spans="1:5" x14ac:dyDescent="0.3">
      <c r="A45" s="18" t="s">
        <v>95</v>
      </c>
      <c r="B45" s="17" t="s">
        <v>103</v>
      </c>
      <c r="C45" s="6" t="s">
        <v>12</v>
      </c>
      <c r="D45" s="12" t="s">
        <v>98</v>
      </c>
      <c r="E45" s="18" t="s">
        <v>89</v>
      </c>
    </row>
    <row r="46" spans="1:5" x14ac:dyDescent="0.3">
      <c r="A46" s="18" t="s">
        <v>95</v>
      </c>
      <c r="B46" s="17" t="s">
        <v>103</v>
      </c>
      <c r="C46" s="6" t="s">
        <v>13</v>
      </c>
      <c r="D46" s="12" t="s">
        <v>98</v>
      </c>
      <c r="E46" s="18" t="s">
        <v>89</v>
      </c>
    </row>
    <row r="47" spans="1:5" x14ac:dyDescent="0.3">
      <c r="A47" s="18" t="s">
        <v>95</v>
      </c>
      <c r="B47" s="17" t="s">
        <v>103</v>
      </c>
      <c r="C47" s="6" t="s">
        <v>14</v>
      </c>
      <c r="D47" s="12" t="s">
        <v>98</v>
      </c>
      <c r="E47" s="18" t="s">
        <v>89</v>
      </c>
    </row>
    <row r="48" spans="1:5" x14ac:dyDescent="0.3">
      <c r="A48" s="18" t="s">
        <v>95</v>
      </c>
      <c r="B48" s="17" t="s">
        <v>104</v>
      </c>
      <c r="C48" s="6" t="s">
        <v>17</v>
      </c>
      <c r="D48" s="12" t="s">
        <v>98</v>
      </c>
      <c r="E48" s="18" t="s">
        <v>89</v>
      </c>
    </row>
    <row r="49" spans="1:5" x14ac:dyDescent="0.3">
      <c r="A49" s="18" t="s">
        <v>95</v>
      </c>
      <c r="B49" s="17" t="s">
        <v>104</v>
      </c>
      <c r="C49" s="6" t="s">
        <v>19</v>
      </c>
      <c r="D49" s="12" t="s">
        <v>98</v>
      </c>
      <c r="E49" s="18" t="s">
        <v>89</v>
      </c>
    </row>
    <row r="50" spans="1:5" x14ac:dyDescent="0.3">
      <c r="A50" s="18" t="s">
        <v>95</v>
      </c>
      <c r="B50" s="17" t="s">
        <v>104</v>
      </c>
      <c r="C50" s="6" t="s">
        <v>20</v>
      </c>
      <c r="D50" s="12" t="s">
        <v>98</v>
      </c>
      <c r="E50" s="18" t="s">
        <v>89</v>
      </c>
    </row>
    <row r="51" spans="1:5" x14ac:dyDescent="0.3">
      <c r="A51" s="18" t="s">
        <v>95</v>
      </c>
      <c r="B51" s="17" t="s">
        <v>104</v>
      </c>
      <c r="C51" s="6" t="s">
        <v>21</v>
      </c>
      <c r="D51" s="12" t="s">
        <v>98</v>
      </c>
      <c r="E51" s="18" t="s">
        <v>89</v>
      </c>
    </row>
    <row r="52" spans="1:5" x14ac:dyDescent="0.3">
      <c r="A52" s="18" t="s">
        <v>95</v>
      </c>
      <c r="B52" s="17" t="s">
        <v>104</v>
      </c>
      <c r="C52" s="6" t="s">
        <v>22</v>
      </c>
      <c r="D52" s="12" t="s">
        <v>98</v>
      </c>
      <c r="E52" s="18" t="s">
        <v>89</v>
      </c>
    </row>
    <row r="53" spans="1:5" x14ac:dyDescent="0.3">
      <c r="A53" s="18" t="s">
        <v>95</v>
      </c>
      <c r="B53" s="17" t="s">
        <v>104</v>
      </c>
      <c r="C53" s="6" t="s">
        <v>10</v>
      </c>
      <c r="D53" s="12" t="s">
        <v>98</v>
      </c>
      <c r="E53" s="18" t="s">
        <v>89</v>
      </c>
    </row>
    <row r="54" spans="1:5" x14ac:dyDescent="0.3">
      <c r="A54" s="18" t="s">
        <v>95</v>
      </c>
      <c r="B54" s="17" t="s">
        <v>104</v>
      </c>
      <c r="C54" s="6" t="s">
        <v>11</v>
      </c>
      <c r="D54" s="12" t="s">
        <v>98</v>
      </c>
      <c r="E54" s="18" t="s">
        <v>89</v>
      </c>
    </row>
    <row r="55" spans="1:5" x14ac:dyDescent="0.3">
      <c r="A55" s="18" t="s">
        <v>95</v>
      </c>
      <c r="B55" s="17" t="s">
        <v>104</v>
      </c>
      <c r="C55" s="6" t="s">
        <v>12</v>
      </c>
      <c r="D55" s="12" t="s">
        <v>98</v>
      </c>
      <c r="E55" s="18" t="s">
        <v>89</v>
      </c>
    </row>
    <row r="56" spans="1:5" x14ac:dyDescent="0.3">
      <c r="A56" s="18" t="s">
        <v>95</v>
      </c>
      <c r="B56" s="17" t="s">
        <v>104</v>
      </c>
      <c r="C56" s="6" t="s">
        <v>13</v>
      </c>
      <c r="D56" s="12" t="s">
        <v>98</v>
      </c>
      <c r="E56" s="18" t="s">
        <v>89</v>
      </c>
    </row>
    <row r="57" spans="1:5" x14ac:dyDescent="0.3">
      <c r="A57" s="18" t="s">
        <v>95</v>
      </c>
      <c r="B57" s="17" t="s">
        <v>104</v>
      </c>
      <c r="C57" s="6" t="s">
        <v>14</v>
      </c>
      <c r="D57" s="12" t="s">
        <v>98</v>
      </c>
      <c r="E57" s="18" t="s">
        <v>89</v>
      </c>
    </row>
    <row r="58" spans="1:5" x14ac:dyDescent="0.3">
      <c r="A58" s="18" t="s">
        <v>95</v>
      </c>
      <c r="B58" s="18" t="s">
        <v>92</v>
      </c>
      <c r="C58" s="8" t="s">
        <v>93</v>
      </c>
      <c r="D58" s="12" t="s">
        <v>98</v>
      </c>
      <c r="E58" s="18" t="s">
        <v>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8"/>
  <sheetViews>
    <sheetView workbookViewId="0">
      <selection activeCell="G10" sqref="G10"/>
    </sheetView>
  </sheetViews>
  <sheetFormatPr defaultRowHeight="16.5" x14ac:dyDescent="0.3"/>
  <cols>
    <col min="1" max="1" width="3.625" customWidth="1"/>
    <col min="2" max="2" width="13.625" bestFit="1" customWidth="1"/>
    <col min="3" max="3" width="18.875" bestFit="1" customWidth="1"/>
    <col min="4" max="4" width="9.375" bestFit="1" customWidth="1"/>
    <col min="5" max="5" width="8.125" bestFit="1" customWidth="1"/>
  </cols>
  <sheetData>
    <row r="2" spans="2:5" ht="20.25" x14ac:dyDescent="0.3">
      <c r="B2" s="10" t="s">
        <v>3</v>
      </c>
      <c r="C2" s="35" t="s">
        <v>24</v>
      </c>
      <c r="D2" s="35"/>
      <c r="E2" s="4" t="s">
        <v>25</v>
      </c>
    </row>
    <row r="3" spans="2:5" x14ac:dyDescent="0.3">
      <c r="B3" s="33" t="s">
        <v>0</v>
      </c>
      <c r="C3" s="34" t="s">
        <v>114</v>
      </c>
      <c r="D3" s="6" t="s">
        <v>5</v>
      </c>
      <c r="E3" s="11"/>
    </row>
    <row r="4" spans="2:5" x14ac:dyDescent="0.3">
      <c r="B4" s="33"/>
      <c r="C4" s="34"/>
      <c r="D4" s="6" t="s">
        <v>6</v>
      </c>
      <c r="E4" s="11"/>
    </row>
    <row r="5" spans="2:5" x14ac:dyDescent="0.3">
      <c r="B5" s="33"/>
      <c r="C5" s="9" t="s">
        <v>7</v>
      </c>
      <c r="D5" s="6" t="s">
        <v>8</v>
      </c>
      <c r="E5" s="11"/>
    </row>
    <row r="6" spans="2:5" x14ac:dyDescent="0.3">
      <c r="B6" s="33"/>
      <c r="C6" s="34" t="s">
        <v>9</v>
      </c>
      <c r="D6" s="6" t="s">
        <v>10</v>
      </c>
      <c r="E6" s="11"/>
    </row>
    <row r="7" spans="2:5" x14ac:dyDescent="0.3">
      <c r="B7" s="33"/>
      <c r="C7" s="34"/>
      <c r="D7" s="6" t="s">
        <v>11</v>
      </c>
      <c r="E7" s="11"/>
    </row>
    <row r="8" spans="2:5" x14ac:dyDescent="0.3">
      <c r="B8" s="33"/>
      <c r="C8" s="34"/>
      <c r="D8" s="6" t="s">
        <v>12</v>
      </c>
      <c r="E8" s="11"/>
    </row>
    <row r="9" spans="2:5" x14ac:dyDescent="0.3">
      <c r="B9" s="33"/>
      <c r="C9" s="34"/>
      <c r="D9" s="6" t="s">
        <v>13</v>
      </c>
      <c r="E9" s="11"/>
    </row>
    <row r="10" spans="2:5" x14ac:dyDescent="0.3">
      <c r="B10" s="33"/>
      <c r="C10" s="34"/>
      <c r="D10" s="6" t="s">
        <v>14</v>
      </c>
      <c r="E10" s="11"/>
    </row>
    <row r="11" spans="2:5" x14ac:dyDescent="0.3">
      <c r="B11" s="33"/>
      <c r="C11" s="34" t="s">
        <v>15</v>
      </c>
      <c r="D11" s="6" t="s">
        <v>17</v>
      </c>
      <c r="E11" s="11"/>
    </row>
    <row r="12" spans="2:5" x14ac:dyDescent="0.3">
      <c r="B12" s="33"/>
      <c r="C12" s="34"/>
      <c r="D12" s="6" t="s">
        <v>19</v>
      </c>
      <c r="E12" s="11"/>
    </row>
    <row r="13" spans="2:5" x14ac:dyDescent="0.3">
      <c r="B13" s="33"/>
      <c r="C13" s="34"/>
      <c r="D13" s="6" t="s">
        <v>20</v>
      </c>
      <c r="E13" s="11"/>
    </row>
    <row r="14" spans="2:5" x14ac:dyDescent="0.3">
      <c r="B14" s="33"/>
      <c r="C14" s="34"/>
      <c r="D14" s="6" t="s">
        <v>21</v>
      </c>
      <c r="E14" s="11"/>
    </row>
    <row r="15" spans="2:5" x14ac:dyDescent="0.3">
      <c r="B15" s="33"/>
      <c r="C15" s="34"/>
      <c r="D15" s="6" t="s">
        <v>22</v>
      </c>
      <c r="E15" s="11"/>
    </row>
    <row r="16" spans="2:5" x14ac:dyDescent="0.3">
      <c r="B16" s="33"/>
      <c r="C16" s="34"/>
      <c r="D16" s="6" t="s">
        <v>10</v>
      </c>
      <c r="E16" s="11"/>
    </row>
    <row r="17" spans="2:5" x14ac:dyDescent="0.3">
      <c r="B17" s="33"/>
      <c r="C17" s="34"/>
      <c r="D17" s="6" t="s">
        <v>11</v>
      </c>
      <c r="E17" s="11"/>
    </row>
    <row r="18" spans="2:5" x14ac:dyDescent="0.3">
      <c r="B18" s="33"/>
      <c r="C18" s="34"/>
      <c r="D18" s="6" t="s">
        <v>12</v>
      </c>
      <c r="E18" s="11"/>
    </row>
    <row r="19" spans="2:5" x14ac:dyDescent="0.3">
      <c r="B19" s="33"/>
      <c r="C19" s="34"/>
      <c r="D19" s="6" t="s">
        <v>13</v>
      </c>
      <c r="E19" s="11"/>
    </row>
    <row r="20" spans="2:5" x14ac:dyDescent="0.3">
      <c r="B20" s="33"/>
      <c r="C20" s="34"/>
      <c r="D20" s="6" t="s">
        <v>14</v>
      </c>
      <c r="E20" s="11"/>
    </row>
    <row r="21" spans="2:5" x14ac:dyDescent="0.3">
      <c r="B21" s="33" t="s">
        <v>1</v>
      </c>
      <c r="C21" s="34" t="s">
        <v>4</v>
      </c>
      <c r="D21" s="6" t="s">
        <v>5</v>
      </c>
      <c r="E21" s="11"/>
    </row>
    <row r="22" spans="2:5" x14ac:dyDescent="0.3">
      <c r="B22" s="33"/>
      <c r="C22" s="34"/>
      <c r="D22" s="6" t="s">
        <v>6</v>
      </c>
      <c r="E22" s="11"/>
    </row>
    <row r="23" spans="2:5" x14ac:dyDescent="0.3">
      <c r="B23" s="33"/>
      <c r="C23" s="9" t="s">
        <v>7</v>
      </c>
      <c r="D23" s="6" t="s">
        <v>8</v>
      </c>
      <c r="E23" s="11"/>
    </row>
    <row r="24" spans="2:5" x14ac:dyDescent="0.3">
      <c r="B24" s="33"/>
      <c r="C24" s="34" t="s">
        <v>9</v>
      </c>
      <c r="D24" s="6" t="s">
        <v>10</v>
      </c>
      <c r="E24" s="12"/>
    </row>
    <row r="25" spans="2:5" x14ac:dyDescent="0.3">
      <c r="B25" s="33"/>
      <c r="C25" s="34"/>
      <c r="D25" s="6" t="s">
        <v>11</v>
      </c>
      <c r="E25" s="12"/>
    </row>
    <row r="26" spans="2:5" x14ac:dyDescent="0.3">
      <c r="B26" s="33"/>
      <c r="C26" s="34"/>
      <c r="D26" s="6" t="s">
        <v>12</v>
      </c>
      <c r="E26" s="12"/>
    </row>
    <row r="27" spans="2:5" x14ac:dyDescent="0.3">
      <c r="B27" s="33"/>
      <c r="C27" s="34"/>
      <c r="D27" s="6" t="s">
        <v>13</v>
      </c>
      <c r="E27" s="12"/>
    </row>
    <row r="28" spans="2:5" x14ac:dyDescent="0.3">
      <c r="B28" s="33"/>
      <c r="C28" s="34"/>
      <c r="D28" s="6" t="s">
        <v>14</v>
      </c>
      <c r="E28" s="12"/>
    </row>
    <row r="29" spans="2:5" x14ac:dyDescent="0.3">
      <c r="B29" s="33"/>
      <c r="C29" s="34" t="s">
        <v>15</v>
      </c>
      <c r="D29" s="6" t="s">
        <v>17</v>
      </c>
      <c r="E29" s="12"/>
    </row>
    <row r="30" spans="2:5" x14ac:dyDescent="0.3">
      <c r="B30" s="33"/>
      <c r="C30" s="34"/>
      <c r="D30" s="6" t="s">
        <v>19</v>
      </c>
      <c r="E30" s="12"/>
    </row>
    <row r="31" spans="2:5" x14ac:dyDescent="0.3">
      <c r="B31" s="33"/>
      <c r="C31" s="34"/>
      <c r="D31" s="6" t="s">
        <v>20</v>
      </c>
      <c r="E31" s="12"/>
    </row>
    <row r="32" spans="2:5" x14ac:dyDescent="0.3">
      <c r="B32" s="33"/>
      <c r="C32" s="34"/>
      <c r="D32" s="6" t="s">
        <v>21</v>
      </c>
      <c r="E32" s="12"/>
    </row>
    <row r="33" spans="2:5" x14ac:dyDescent="0.3">
      <c r="B33" s="33"/>
      <c r="C33" s="34"/>
      <c r="D33" s="6" t="s">
        <v>22</v>
      </c>
      <c r="E33" s="12"/>
    </row>
    <row r="34" spans="2:5" x14ac:dyDescent="0.3">
      <c r="B34" s="33"/>
      <c r="C34" s="34"/>
      <c r="D34" s="6" t="s">
        <v>10</v>
      </c>
      <c r="E34" s="12"/>
    </row>
    <row r="35" spans="2:5" x14ac:dyDescent="0.3">
      <c r="B35" s="33"/>
      <c r="C35" s="34"/>
      <c r="D35" s="6" t="s">
        <v>11</v>
      </c>
      <c r="E35" s="12"/>
    </row>
    <row r="36" spans="2:5" x14ac:dyDescent="0.3">
      <c r="B36" s="33"/>
      <c r="C36" s="34"/>
      <c r="D36" s="6" t="s">
        <v>12</v>
      </c>
      <c r="E36" s="12"/>
    </row>
    <row r="37" spans="2:5" x14ac:dyDescent="0.3">
      <c r="B37" s="33"/>
      <c r="C37" s="34"/>
      <c r="D37" s="6" t="s">
        <v>13</v>
      </c>
      <c r="E37" s="12"/>
    </row>
    <row r="38" spans="2:5" x14ac:dyDescent="0.3">
      <c r="B38" s="33"/>
      <c r="C38" s="34"/>
      <c r="D38" s="6" t="s">
        <v>14</v>
      </c>
      <c r="E38" s="12"/>
    </row>
    <row r="39" spans="2:5" x14ac:dyDescent="0.3">
      <c r="B39" s="33"/>
      <c r="C39" s="9" t="s">
        <v>26</v>
      </c>
      <c r="D39" s="6" t="s">
        <v>8</v>
      </c>
      <c r="E39" s="12"/>
    </row>
    <row r="40" spans="2:5" x14ac:dyDescent="0.3">
      <c r="B40" s="33" t="s">
        <v>2</v>
      </c>
      <c r="C40" s="34" t="s">
        <v>4</v>
      </c>
      <c r="D40" s="6" t="s">
        <v>5</v>
      </c>
      <c r="E40" s="12"/>
    </row>
    <row r="41" spans="2:5" x14ac:dyDescent="0.3">
      <c r="B41" s="33"/>
      <c r="C41" s="34"/>
      <c r="D41" s="6" t="s">
        <v>6</v>
      </c>
      <c r="E41" s="12"/>
    </row>
    <row r="42" spans="2:5" x14ac:dyDescent="0.3">
      <c r="B42" s="33"/>
      <c r="C42" s="9" t="s">
        <v>7</v>
      </c>
      <c r="D42" s="6" t="s">
        <v>8</v>
      </c>
      <c r="E42" s="11"/>
    </row>
    <row r="43" spans="2:5" x14ac:dyDescent="0.3">
      <c r="B43" s="33"/>
      <c r="C43" s="34" t="s">
        <v>9</v>
      </c>
      <c r="D43" s="6" t="s">
        <v>10</v>
      </c>
      <c r="E43" s="12"/>
    </row>
    <row r="44" spans="2:5" x14ac:dyDescent="0.3">
      <c r="B44" s="33"/>
      <c r="C44" s="34"/>
      <c r="D44" s="6" t="s">
        <v>11</v>
      </c>
      <c r="E44" s="12"/>
    </row>
    <row r="45" spans="2:5" x14ac:dyDescent="0.3">
      <c r="B45" s="33"/>
      <c r="C45" s="34"/>
      <c r="D45" s="6" t="s">
        <v>12</v>
      </c>
      <c r="E45" s="12"/>
    </row>
    <row r="46" spans="2:5" x14ac:dyDescent="0.3">
      <c r="B46" s="33"/>
      <c r="C46" s="34"/>
      <c r="D46" s="6" t="s">
        <v>13</v>
      </c>
      <c r="E46" s="12"/>
    </row>
    <row r="47" spans="2:5" x14ac:dyDescent="0.3">
      <c r="B47" s="33"/>
      <c r="C47" s="34"/>
      <c r="D47" s="6" t="s">
        <v>14</v>
      </c>
      <c r="E47" s="12"/>
    </row>
    <row r="48" spans="2:5" x14ac:dyDescent="0.3">
      <c r="B48" s="33"/>
      <c r="C48" s="34" t="s">
        <v>15</v>
      </c>
      <c r="D48" s="6" t="s">
        <v>17</v>
      </c>
      <c r="E48" s="12"/>
    </row>
    <row r="49" spans="2:5" x14ac:dyDescent="0.3">
      <c r="B49" s="33"/>
      <c r="C49" s="34"/>
      <c r="D49" s="6" t="s">
        <v>19</v>
      </c>
      <c r="E49" s="12"/>
    </row>
    <row r="50" spans="2:5" x14ac:dyDescent="0.3">
      <c r="B50" s="33"/>
      <c r="C50" s="34"/>
      <c r="D50" s="6" t="s">
        <v>20</v>
      </c>
      <c r="E50" s="12"/>
    </row>
    <row r="51" spans="2:5" x14ac:dyDescent="0.3">
      <c r="B51" s="33"/>
      <c r="C51" s="34"/>
      <c r="D51" s="6" t="s">
        <v>21</v>
      </c>
      <c r="E51" s="12"/>
    </row>
    <row r="52" spans="2:5" x14ac:dyDescent="0.3">
      <c r="B52" s="33"/>
      <c r="C52" s="34"/>
      <c r="D52" s="6" t="s">
        <v>22</v>
      </c>
      <c r="E52" s="12"/>
    </row>
    <row r="53" spans="2:5" x14ac:dyDescent="0.3">
      <c r="B53" s="33"/>
      <c r="C53" s="34"/>
      <c r="D53" s="6" t="s">
        <v>10</v>
      </c>
      <c r="E53" s="12"/>
    </row>
    <row r="54" spans="2:5" x14ac:dyDescent="0.3">
      <c r="B54" s="33"/>
      <c r="C54" s="34"/>
      <c r="D54" s="6" t="s">
        <v>11</v>
      </c>
      <c r="E54" s="12"/>
    </row>
    <row r="55" spans="2:5" x14ac:dyDescent="0.3">
      <c r="B55" s="33"/>
      <c r="C55" s="34"/>
      <c r="D55" s="6" t="s">
        <v>12</v>
      </c>
      <c r="E55" s="12"/>
    </row>
    <row r="56" spans="2:5" x14ac:dyDescent="0.3">
      <c r="B56" s="33"/>
      <c r="C56" s="34"/>
      <c r="D56" s="6" t="s">
        <v>13</v>
      </c>
      <c r="E56" s="12"/>
    </row>
    <row r="57" spans="2:5" x14ac:dyDescent="0.3">
      <c r="B57" s="33"/>
      <c r="C57" s="34"/>
      <c r="D57" s="6" t="s">
        <v>14</v>
      </c>
      <c r="E57" s="12"/>
    </row>
    <row r="58" spans="2:5" x14ac:dyDescent="0.3">
      <c r="B58" s="33"/>
      <c r="C58" s="9" t="s">
        <v>28</v>
      </c>
      <c r="D58" s="8"/>
      <c r="E58" s="12"/>
    </row>
  </sheetData>
  <mergeCells count="13">
    <mergeCell ref="C2:D2"/>
    <mergeCell ref="B3:B20"/>
    <mergeCell ref="C3:C4"/>
    <mergeCell ref="C6:C10"/>
    <mergeCell ref="C11:C20"/>
    <mergeCell ref="B40:B58"/>
    <mergeCell ref="C40:C41"/>
    <mergeCell ref="C43:C47"/>
    <mergeCell ref="C48:C57"/>
    <mergeCell ref="B21:B39"/>
    <mergeCell ref="C21:C22"/>
    <mergeCell ref="C24:C28"/>
    <mergeCell ref="C29:C3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58"/>
  <sheetViews>
    <sheetView workbookViewId="0">
      <selection activeCell="K10" sqref="K10"/>
    </sheetView>
  </sheetViews>
  <sheetFormatPr defaultColWidth="8.625" defaultRowHeight="16.5" x14ac:dyDescent="0.3"/>
  <cols>
    <col min="1" max="1" width="2.375" style="1" customWidth="1"/>
    <col min="2" max="2" width="13.625" style="2" bestFit="1" customWidth="1"/>
    <col min="3" max="3" width="19" style="2" bestFit="1" customWidth="1"/>
    <col min="4" max="4" width="11.125" style="2" bestFit="1" customWidth="1"/>
    <col min="5" max="5" width="10.625" style="5" bestFit="1" customWidth="1"/>
    <col min="6" max="16384" width="8.625" style="1"/>
  </cols>
  <sheetData>
    <row r="2" spans="2:5" ht="20.25" x14ac:dyDescent="0.3">
      <c r="B2" s="3" t="s">
        <v>3</v>
      </c>
      <c r="C2" s="35" t="s">
        <v>24</v>
      </c>
      <c r="D2" s="35"/>
      <c r="E2" s="4" t="s">
        <v>25</v>
      </c>
    </row>
    <row r="3" spans="2:5" x14ac:dyDescent="0.3">
      <c r="B3" s="33" t="s">
        <v>0</v>
      </c>
      <c r="C3" s="34" t="s">
        <v>114</v>
      </c>
      <c r="D3" s="6" t="s">
        <v>5</v>
      </c>
      <c r="E3" s="13">
        <v>728</v>
      </c>
    </row>
    <row r="4" spans="2:5" x14ac:dyDescent="0.3">
      <c r="B4" s="33"/>
      <c r="C4" s="34"/>
      <c r="D4" s="6" t="s">
        <v>6</v>
      </c>
      <c r="E4" s="13">
        <v>175</v>
      </c>
    </row>
    <row r="5" spans="2:5" x14ac:dyDescent="0.3">
      <c r="B5" s="33"/>
      <c r="C5" s="7" t="s">
        <v>7</v>
      </c>
      <c r="D5" s="6" t="s">
        <v>8</v>
      </c>
      <c r="E5" s="13">
        <v>31.45</v>
      </c>
    </row>
    <row r="6" spans="2:5" x14ac:dyDescent="0.3">
      <c r="B6" s="33"/>
      <c r="C6" s="34" t="s">
        <v>9</v>
      </c>
      <c r="D6" s="6" t="s">
        <v>10</v>
      </c>
      <c r="E6" s="13">
        <v>42</v>
      </c>
    </row>
    <row r="7" spans="2:5" x14ac:dyDescent="0.3">
      <c r="B7" s="33"/>
      <c r="C7" s="34"/>
      <c r="D7" s="6" t="s">
        <v>11</v>
      </c>
      <c r="E7" s="13">
        <v>23.4</v>
      </c>
    </row>
    <row r="8" spans="2:5" x14ac:dyDescent="0.3">
      <c r="B8" s="33"/>
      <c r="C8" s="34"/>
      <c r="D8" s="6" t="s">
        <v>12</v>
      </c>
      <c r="E8" s="13">
        <v>16.899999999999999</v>
      </c>
    </row>
    <row r="9" spans="2:5" x14ac:dyDescent="0.3">
      <c r="B9" s="33"/>
      <c r="C9" s="34"/>
      <c r="D9" s="6" t="s">
        <v>13</v>
      </c>
      <c r="E9" s="13">
        <v>12</v>
      </c>
    </row>
    <row r="10" spans="2:5" x14ac:dyDescent="0.3">
      <c r="B10" s="33"/>
      <c r="C10" s="34"/>
      <c r="D10" s="6" t="s">
        <v>14</v>
      </c>
      <c r="E10" s="13">
        <v>5.6</v>
      </c>
    </row>
    <row r="11" spans="2:5" x14ac:dyDescent="0.3">
      <c r="B11" s="33"/>
      <c r="C11" s="34" t="s">
        <v>15</v>
      </c>
      <c r="D11" s="6" t="s">
        <v>17</v>
      </c>
      <c r="E11" s="13">
        <v>10259</v>
      </c>
    </row>
    <row r="12" spans="2:5" x14ac:dyDescent="0.3">
      <c r="B12" s="33"/>
      <c r="C12" s="34"/>
      <c r="D12" s="6" t="s">
        <v>19</v>
      </c>
      <c r="E12" s="13">
        <v>6211</v>
      </c>
    </row>
    <row r="13" spans="2:5" x14ac:dyDescent="0.3">
      <c r="B13" s="33"/>
      <c r="C13" s="34"/>
      <c r="D13" s="6" t="s">
        <v>20</v>
      </c>
      <c r="E13" s="13">
        <v>4978</v>
      </c>
    </row>
    <row r="14" spans="2:5" x14ac:dyDescent="0.3">
      <c r="B14" s="33"/>
      <c r="C14" s="34"/>
      <c r="D14" s="6" t="s">
        <v>21</v>
      </c>
      <c r="E14" s="13">
        <v>4199</v>
      </c>
    </row>
    <row r="15" spans="2:5" x14ac:dyDescent="0.3">
      <c r="B15" s="33"/>
      <c r="C15" s="34"/>
      <c r="D15" s="6" t="s">
        <v>22</v>
      </c>
      <c r="E15" s="13">
        <v>3577</v>
      </c>
    </row>
    <row r="16" spans="2:5" x14ac:dyDescent="0.3">
      <c r="B16" s="33"/>
      <c r="C16" s="34"/>
      <c r="D16" s="6" t="s">
        <v>10</v>
      </c>
      <c r="E16" s="13">
        <v>3061</v>
      </c>
    </row>
    <row r="17" spans="2:5" x14ac:dyDescent="0.3">
      <c r="B17" s="33"/>
      <c r="C17" s="34"/>
      <c r="D17" s="6" t="s">
        <v>11</v>
      </c>
      <c r="E17" s="13">
        <v>2598</v>
      </c>
    </row>
    <row r="18" spans="2:5" x14ac:dyDescent="0.3">
      <c r="B18" s="33"/>
      <c r="C18" s="34"/>
      <c r="D18" s="6" t="s">
        <v>12</v>
      </c>
      <c r="E18" s="13">
        <v>2100</v>
      </c>
    </row>
    <row r="19" spans="2:5" x14ac:dyDescent="0.3">
      <c r="B19" s="33"/>
      <c r="C19" s="34"/>
      <c r="D19" s="6" t="s">
        <v>13</v>
      </c>
      <c r="E19" s="13">
        <v>1537</v>
      </c>
    </row>
    <row r="20" spans="2:5" x14ac:dyDescent="0.3">
      <c r="B20" s="33"/>
      <c r="C20" s="34"/>
      <c r="D20" s="6" t="s">
        <v>14</v>
      </c>
      <c r="E20" s="13">
        <v>664</v>
      </c>
    </row>
    <row r="21" spans="2:5" x14ac:dyDescent="0.3">
      <c r="B21" s="33" t="s">
        <v>1</v>
      </c>
      <c r="C21" s="34" t="s">
        <v>4</v>
      </c>
      <c r="D21" s="6" t="s">
        <v>5</v>
      </c>
      <c r="E21" s="13">
        <v>886</v>
      </c>
    </row>
    <row r="22" spans="2:5" x14ac:dyDescent="0.3">
      <c r="B22" s="33"/>
      <c r="C22" s="34"/>
      <c r="D22" s="6" t="s">
        <v>6</v>
      </c>
      <c r="E22" s="13">
        <v>248</v>
      </c>
    </row>
    <row r="23" spans="2:5" x14ac:dyDescent="0.3">
      <c r="B23" s="33"/>
      <c r="C23" s="7" t="s">
        <v>7</v>
      </c>
      <c r="D23" s="6" t="s">
        <v>8</v>
      </c>
      <c r="E23" s="13">
        <v>37.450000000000003</v>
      </c>
    </row>
    <row r="24" spans="2:5" x14ac:dyDescent="0.3">
      <c r="B24" s="33"/>
      <c r="C24" s="34" t="s">
        <v>9</v>
      </c>
      <c r="D24" s="6" t="s">
        <v>10</v>
      </c>
      <c r="E24" s="14">
        <v>57.1</v>
      </c>
    </row>
    <row r="25" spans="2:5" x14ac:dyDescent="0.3">
      <c r="B25" s="33"/>
      <c r="C25" s="34"/>
      <c r="D25" s="6" t="s">
        <v>11</v>
      </c>
      <c r="E25" s="14">
        <v>23.2</v>
      </c>
    </row>
    <row r="26" spans="2:5" x14ac:dyDescent="0.3">
      <c r="B26" s="33"/>
      <c r="C26" s="34"/>
      <c r="D26" s="6" t="s">
        <v>12</v>
      </c>
      <c r="E26" s="14">
        <v>12.4</v>
      </c>
    </row>
    <row r="27" spans="2:5" x14ac:dyDescent="0.3">
      <c r="B27" s="33"/>
      <c r="C27" s="34"/>
      <c r="D27" s="6" t="s">
        <v>13</v>
      </c>
      <c r="E27" s="14">
        <v>6</v>
      </c>
    </row>
    <row r="28" spans="2:5" x14ac:dyDescent="0.3">
      <c r="B28" s="33"/>
      <c r="C28" s="34"/>
      <c r="D28" s="6" t="s">
        <v>14</v>
      </c>
      <c r="E28" s="14">
        <v>1.3</v>
      </c>
    </row>
    <row r="29" spans="2:5" x14ac:dyDescent="0.3">
      <c r="B29" s="33"/>
      <c r="C29" s="34" t="s">
        <v>15</v>
      </c>
      <c r="D29" s="6" t="s">
        <v>17</v>
      </c>
      <c r="E29" s="14">
        <v>6336</v>
      </c>
    </row>
    <row r="30" spans="2:5" x14ac:dyDescent="0.3">
      <c r="B30" s="33"/>
      <c r="C30" s="34"/>
      <c r="D30" s="6" t="s">
        <v>19</v>
      </c>
      <c r="E30" s="14">
        <v>3171</v>
      </c>
    </row>
    <row r="31" spans="2:5" x14ac:dyDescent="0.3">
      <c r="B31" s="33"/>
      <c r="C31" s="34"/>
      <c r="D31" s="6" t="s">
        <v>20</v>
      </c>
      <c r="E31" s="14">
        <v>2221</v>
      </c>
    </row>
    <row r="32" spans="2:5" x14ac:dyDescent="0.3">
      <c r="B32" s="33"/>
      <c r="C32" s="34"/>
      <c r="D32" s="6" t="s">
        <v>21</v>
      </c>
      <c r="E32" s="14">
        <v>1639</v>
      </c>
    </row>
    <row r="33" spans="2:5" x14ac:dyDescent="0.3">
      <c r="B33" s="33"/>
      <c r="C33" s="34"/>
      <c r="D33" s="6" t="s">
        <v>22</v>
      </c>
      <c r="E33" s="14">
        <v>1205</v>
      </c>
    </row>
    <row r="34" spans="2:5" x14ac:dyDescent="0.3">
      <c r="B34" s="33"/>
      <c r="C34" s="34"/>
      <c r="D34" s="6" t="s">
        <v>10</v>
      </c>
      <c r="E34" s="14">
        <v>854</v>
      </c>
    </row>
    <row r="35" spans="2:5" x14ac:dyDescent="0.3">
      <c r="B35" s="33"/>
      <c r="C35" s="34"/>
      <c r="D35" s="6" t="s">
        <v>11</v>
      </c>
      <c r="E35" s="14">
        <v>604</v>
      </c>
    </row>
    <row r="36" spans="2:5" x14ac:dyDescent="0.3">
      <c r="B36" s="33"/>
      <c r="C36" s="34"/>
      <c r="D36" s="6" t="s">
        <v>12</v>
      </c>
      <c r="E36" s="14">
        <v>400</v>
      </c>
    </row>
    <row r="37" spans="2:5" x14ac:dyDescent="0.3">
      <c r="B37" s="33"/>
      <c r="C37" s="34"/>
      <c r="D37" s="6" t="s">
        <v>13</v>
      </c>
      <c r="E37" s="14">
        <v>202</v>
      </c>
    </row>
    <row r="38" spans="2:5" x14ac:dyDescent="0.3">
      <c r="B38" s="33"/>
      <c r="C38" s="34"/>
      <c r="D38" s="6" t="s">
        <v>14</v>
      </c>
      <c r="E38" s="14">
        <v>20</v>
      </c>
    </row>
    <row r="39" spans="2:5" x14ac:dyDescent="0.3">
      <c r="B39" s="33"/>
      <c r="C39" s="7" t="s">
        <v>26</v>
      </c>
      <c r="D39" s="6" t="s">
        <v>8</v>
      </c>
      <c r="E39" s="14">
        <v>26.97</v>
      </c>
    </row>
    <row r="40" spans="2:5" x14ac:dyDescent="0.3">
      <c r="B40" s="33" t="s">
        <v>2</v>
      </c>
      <c r="C40" s="34" t="s">
        <v>4</v>
      </c>
      <c r="D40" s="6" t="s">
        <v>5</v>
      </c>
      <c r="E40" s="14">
        <v>200</v>
      </c>
    </row>
    <row r="41" spans="2:5" x14ac:dyDescent="0.3">
      <c r="B41" s="33"/>
      <c r="C41" s="34"/>
      <c r="D41" s="6" t="s">
        <v>6</v>
      </c>
      <c r="E41" s="14">
        <v>87</v>
      </c>
    </row>
    <row r="42" spans="2:5" x14ac:dyDescent="0.3">
      <c r="B42" s="33"/>
      <c r="C42" s="7" t="s">
        <v>7</v>
      </c>
      <c r="D42" s="6" t="s">
        <v>8</v>
      </c>
      <c r="E42" s="13">
        <v>37.299999999999997</v>
      </c>
    </row>
    <row r="43" spans="2:5" x14ac:dyDescent="0.3">
      <c r="B43" s="33"/>
      <c r="C43" s="34" t="s">
        <v>9</v>
      </c>
      <c r="D43" s="6" t="s">
        <v>10</v>
      </c>
      <c r="E43" s="14">
        <v>56.5</v>
      </c>
    </row>
    <row r="44" spans="2:5" x14ac:dyDescent="0.3">
      <c r="B44" s="33"/>
      <c r="C44" s="34"/>
      <c r="D44" s="6" t="s">
        <v>11</v>
      </c>
      <c r="E44" s="14">
        <v>23.3</v>
      </c>
    </row>
    <row r="45" spans="2:5" x14ac:dyDescent="0.3">
      <c r="B45" s="33"/>
      <c r="C45" s="34"/>
      <c r="D45" s="6" t="s">
        <v>12</v>
      </c>
      <c r="E45" s="14">
        <v>12.7</v>
      </c>
    </row>
    <row r="46" spans="2:5" x14ac:dyDescent="0.3">
      <c r="B46" s="33"/>
      <c r="C46" s="34"/>
      <c r="D46" s="6" t="s">
        <v>13</v>
      </c>
      <c r="E46" s="14">
        <v>6.1</v>
      </c>
    </row>
    <row r="47" spans="2:5" x14ac:dyDescent="0.3">
      <c r="B47" s="33"/>
      <c r="C47" s="34"/>
      <c r="D47" s="6" t="s">
        <v>14</v>
      </c>
      <c r="E47" s="14">
        <v>1.4</v>
      </c>
    </row>
    <row r="48" spans="2:5" x14ac:dyDescent="0.3">
      <c r="B48" s="33"/>
      <c r="C48" s="34" t="s">
        <v>15</v>
      </c>
      <c r="D48" s="6" t="s">
        <v>17</v>
      </c>
      <c r="E48" s="14">
        <v>6526</v>
      </c>
    </row>
    <row r="49" spans="2:5" x14ac:dyDescent="0.3">
      <c r="B49" s="33"/>
      <c r="C49" s="34"/>
      <c r="D49" s="6" t="s">
        <v>19</v>
      </c>
      <c r="E49" s="14">
        <v>3259</v>
      </c>
    </row>
    <row r="50" spans="2:5" x14ac:dyDescent="0.3">
      <c r="B50" s="33"/>
      <c r="C50" s="34"/>
      <c r="D50" s="6" t="s">
        <v>20</v>
      </c>
      <c r="E50" s="14">
        <v>2310</v>
      </c>
    </row>
    <row r="51" spans="2:5" x14ac:dyDescent="0.3">
      <c r="B51" s="33"/>
      <c r="C51" s="34"/>
      <c r="D51" s="6" t="s">
        <v>21</v>
      </c>
      <c r="E51" s="14">
        <v>1732</v>
      </c>
    </row>
    <row r="52" spans="2:5" x14ac:dyDescent="0.3">
      <c r="B52" s="33"/>
      <c r="C52" s="34"/>
      <c r="D52" s="6" t="s">
        <v>22</v>
      </c>
      <c r="E52" s="14">
        <v>1287</v>
      </c>
    </row>
    <row r="53" spans="2:5" x14ac:dyDescent="0.3">
      <c r="B53" s="33"/>
      <c r="C53" s="34"/>
      <c r="D53" s="6" t="s">
        <v>10</v>
      </c>
      <c r="E53" s="14">
        <v>915</v>
      </c>
    </row>
    <row r="54" spans="2:5" x14ac:dyDescent="0.3">
      <c r="B54" s="33"/>
      <c r="C54" s="34"/>
      <c r="D54" s="6" t="s">
        <v>11</v>
      </c>
      <c r="E54" s="14">
        <v>640</v>
      </c>
    </row>
    <row r="55" spans="2:5" x14ac:dyDescent="0.3">
      <c r="B55" s="33"/>
      <c r="C55" s="34"/>
      <c r="D55" s="6" t="s">
        <v>12</v>
      </c>
      <c r="E55" s="14">
        <v>423</v>
      </c>
    </row>
    <row r="56" spans="2:5" x14ac:dyDescent="0.3">
      <c r="B56" s="33"/>
      <c r="C56" s="34"/>
      <c r="D56" s="6" t="s">
        <v>13</v>
      </c>
      <c r="E56" s="14">
        <v>214</v>
      </c>
    </row>
    <row r="57" spans="2:5" x14ac:dyDescent="0.3">
      <c r="B57" s="33"/>
      <c r="C57" s="34"/>
      <c r="D57" s="6" t="s">
        <v>14</v>
      </c>
      <c r="E57" s="14">
        <v>22</v>
      </c>
    </row>
    <row r="58" spans="2:5" x14ac:dyDescent="0.3">
      <c r="B58" s="33"/>
      <c r="C58" s="7" t="s">
        <v>28</v>
      </c>
      <c r="D58" s="8"/>
      <c r="E58" s="14">
        <v>0.54900000000000004</v>
      </c>
    </row>
  </sheetData>
  <mergeCells count="13">
    <mergeCell ref="C6:C10"/>
    <mergeCell ref="C3:C4"/>
    <mergeCell ref="B3:B20"/>
    <mergeCell ref="C11:C20"/>
    <mergeCell ref="C2:D2"/>
    <mergeCell ref="C48:C57"/>
    <mergeCell ref="B40:B58"/>
    <mergeCell ref="C21:C22"/>
    <mergeCell ref="C24:C28"/>
    <mergeCell ref="C29:C38"/>
    <mergeCell ref="B21:B39"/>
    <mergeCell ref="C40:C41"/>
    <mergeCell ref="C43:C47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기준</vt:lpstr>
      <vt:lpstr>Output</vt:lpstr>
      <vt:lpstr>ex)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에코아이티</dc:creator>
  <cp:lastModifiedBy>minjun choi</cp:lastModifiedBy>
  <dcterms:created xsi:type="dcterms:W3CDTF">2021-06-15T08:52:06Z</dcterms:created>
  <dcterms:modified xsi:type="dcterms:W3CDTF">2022-01-14T02:06:37Z</dcterms:modified>
</cp:coreProperties>
</file>