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work\"/>
    </mc:Choice>
  </mc:AlternateContent>
  <xr:revisionPtr revIDLastSave="0" documentId="8_{E3C3D2EB-0447-41DD-8F31-B32F7D802221}" xr6:coauthVersionLast="47" xr6:coauthVersionMax="47" xr10:uidLastSave="{00000000-0000-0000-0000-000000000000}"/>
  <bookViews>
    <workbookView xWindow="-120" yWindow="-120" windowWidth="20730" windowHeight="11160" xr2:uid="{7B1844CA-4D42-4F4D-9D35-8CE3E77D5782}"/>
  </bookViews>
  <sheets>
    <sheet name="수도요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<sst xmlns="http://schemas.openxmlformats.org/spreadsheetml/2006/main" count="111" uniqueCount="44">
  <si>
    <t>고객번호</t>
    <phoneticPr fontId="0" type="noConversion"/>
  </si>
  <si>
    <t>업종</t>
    <phoneticPr fontId="0" type="noConversion"/>
  </si>
  <si>
    <t>관할사업소</t>
    <phoneticPr fontId="0" type="noConversion"/>
  </si>
  <si>
    <t>사용량</t>
    <phoneticPr fontId="0" type="noConversion"/>
  </si>
  <si>
    <t>검침일</t>
    <phoneticPr fontId="0" type="noConversion"/>
  </si>
  <si>
    <t>사용기간</t>
    <phoneticPr fontId="0" type="noConversion"/>
  </si>
  <si>
    <t>전월사용금액</t>
    <phoneticPr fontId="0" type="noConversion"/>
  </si>
  <si>
    <t>물이용부담금</t>
    <phoneticPr fontId="0" type="noConversion"/>
  </si>
  <si>
    <t>사용금액</t>
    <phoneticPr fontId="0" type="noConversion"/>
  </si>
  <si>
    <t>청구방법</t>
    <phoneticPr fontId="0" type="noConversion"/>
  </si>
  <si>
    <t>납부방법</t>
    <phoneticPr fontId="0" type="noConversion"/>
  </si>
  <si>
    <t>1-300-198</t>
    <phoneticPr fontId="0" type="noConversion"/>
  </si>
  <si>
    <t>공업용</t>
    <phoneticPr fontId="0" type="noConversion"/>
  </si>
  <si>
    <t>동부</t>
    <phoneticPr fontId="0" type="noConversion"/>
  </si>
  <si>
    <t>E-mail</t>
    <phoneticPr fontId="0" type="noConversion"/>
  </si>
  <si>
    <t>자동이체</t>
    <phoneticPr fontId="0" type="noConversion"/>
  </si>
  <si>
    <t>1-100-210</t>
    <phoneticPr fontId="0" type="noConversion"/>
  </si>
  <si>
    <t>가정용</t>
    <phoneticPr fontId="0" type="noConversion"/>
  </si>
  <si>
    <t>남부</t>
    <phoneticPr fontId="0" type="noConversion"/>
  </si>
  <si>
    <t>지로</t>
    <phoneticPr fontId="0" type="noConversion"/>
  </si>
  <si>
    <t>1-300-120</t>
    <phoneticPr fontId="0" type="noConversion"/>
  </si>
  <si>
    <t>서부</t>
    <phoneticPr fontId="0" type="noConversion"/>
  </si>
  <si>
    <t>핸드폰</t>
    <phoneticPr fontId="0" type="noConversion"/>
  </si>
  <si>
    <t>가상계좌</t>
    <phoneticPr fontId="0" type="noConversion"/>
  </si>
  <si>
    <t>1-100-321</t>
    <phoneticPr fontId="0" type="noConversion"/>
  </si>
  <si>
    <t>1-400-125</t>
    <phoneticPr fontId="0" type="noConversion"/>
  </si>
  <si>
    <t>욕탕용</t>
    <phoneticPr fontId="0" type="noConversion"/>
  </si>
  <si>
    <t>1-300-328</t>
    <phoneticPr fontId="0" type="noConversion"/>
  </si>
  <si>
    <t>1-200-241</t>
    <phoneticPr fontId="0" type="noConversion"/>
  </si>
  <si>
    <t>상업용</t>
    <phoneticPr fontId="0" type="noConversion"/>
  </si>
  <si>
    <t>중부</t>
    <phoneticPr fontId="0" type="noConversion"/>
  </si>
  <si>
    <t>1-100-109</t>
    <phoneticPr fontId="0" type="noConversion"/>
  </si>
  <si>
    <t>1-300-139</t>
    <phoneticPr fontId="0" type="noConversion"/>
  </si>
  <si>
    <t>1-100-523</t>
    <phoneticPr fontId="0" type="noConversion"/>
  </si>
  <si>
    <t>1-100-359</t>
    <phoneticPr fontId="0" type="noConversion"/>
  </si>
  <si>
    <t>1-200-213</t>
    <phoneticPr fontId="0" type="noConversion"/>
  </si>
  <si>
    <t>1-400-253</t>
    <phoneticPr fontId="0" type="noConversion"/>
  </si>
  <si>
    <t>1-300-207</t>
    <phoneticPr fontId="0" type="noConversion"/>
  </si>
  <si>
    <t>1-200-122</t>
    <phoneticPr fontId="0" type="noConversion"/>
  </si>
  <si>
    <t>1-100-326</t>
    <phoneticPr fontId="0" type="noConversion"/>
  </si>
  <si>
    <t>1-200-154</t>
    <phoneticPr fontId="0" type="noConversion"/>
  </si>
  <si>
    <t>1-400-111</t>
    <phoneticPr fontId="0" type="noConversion"/>
  </si>
  <si>
    <t>1-200-227</t>
    <phoneticPr fontId="0" type="noConversion"/>
  </si>
  <si>
    <t>1-100-174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</si>
</sst>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39BE-EEDB-406A-B728-AE096F64A053}">
  <dimension ref="A1:K21"/>
  <sheetViews>
    <sheetView tabSelected="1" workbookViewId="0"/>
  </sheetViews>
  <sheetFormatPr defaultRowHeight="15"/>
  <cols>
    <col min="1" max="1" width="13.5703125" customWidth="1"/>
    <col min="2" max="2" width="7.42578125" bestFit="1" customWidth="1"/>
    <col min="3" max="3" width="11.7109375" bestFit="1" customWidth="1"/>
    <col min="5" max="5" width="10.42578125" bestFit="1" customWidth="1"/>
    <col min="6" max="10" width="10.28515625" customWidth="1"/>
    <col min="11" max="11" width="11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13</v>
      </c>
      <c r="D2" s="2">
        <v>230</v>
      </c>
      <c r="E2" s="3">
        <v>44990</v>
      </c>
      <c r="F2" s="2" t="str">
        <f>TEXT(EDATE(E2,-1)+1,"mm/dd") &amp; "~" &amp; TEXT(E2,"mm/dd")</f>
        <v>02/06~03/05</v>
      </c>
      <c r="G2" s="4">
        <v>289000</v>
      </c>
      <c r="H2" s="4">
        <f>G2*5%</f>
        <v>14450</v>
      </c>
      <c r="I2" s="4">
        <v>244450</v>
      </c>
      <c r="J2" s="2" t="s">
        <v>14</v>
      </c>
      <c r="K2" s="2" t="s">
        <v>15</v>
      </c>
    </row>
    <row r="3" spans="1:11">
      <c r="A3" s="2" t="s">
        <v>16</v>
      </c>
      <c r="B3" s="2" t="s">
        <v>17</v>
      </c>
      <c r="C3" s="2" t="s">
        <v>18</v>
      </c>
      <c r="D3" s="2">
        <v>82</v>
      </c>
      <c r="E3" s="3">
        <v>45005</v>
      </c>
      <c r="F3" s="2" t="str">
        <f t="shared" ref="F3:F21" si="0">TEXT(EDATE(E3,-1)+1,"mm/dd") &amp; "~" &amp; TEXT(E3,"mm/dd")</f>
        <v>02/21~03/20</v>
      </c>
      <c r="G3" s="4">
        <v>15700</v>
      </c>
      <c r="H3" s="4">
        <f t="shared" ref="H3:H21" si="1">G3*5%</f>
        <v>785</v>
      </c>
      <c r="I3" s="4">
        <v>99185</v>
      </c>
      <c r="J3" s="2" t="s">
        <v>19</v>
      </c>
      <c r="K3" s="2" t="s">
        <v>19</v>
      </c>
    </row>
    <row r="4" spans="1:11">
      <c r="A4" s="2" t="s">
        <v>20</v>
      </c>
      <c r="B4" s="2" t="s">
        <v>12</v>
      </c>
      <c r="C4" s="2" t="s">
        <v>21</v>
      </c>
      <c r="D4" s="2">
        <v>350</v>
      </c>
      <c r="E4" s="3">
        <v>44990</v>
      </c>
      <c r="F4" s="2" t="str">
        <f t="shared" si="0"/>
        <v>02/06~03/05</v>
      </c>
      <c r="G4" s="4">
        <v>257000</v>
      </c>
      <c r="H4" s="4">
        <f t="shared" si="1"/>
        <v>12850</v>
      </c>
      <c r="I4" s="4">
        <v>362850</v>
      </c>
      <c r="J4" s="2" t="s">
        <v>22</v>
      </c>
      <c r="K4" s="2" t="s">
        <v>23</v>
      </c>
    </row>
    <row r="5" spans="1:11">
      <c r="A5" s="2" t="s">
        <v>24</v>
      </c>
      <c r="B5" s="2" t="s">
        <v>17</v>
      </c>
      <c r="C5" s="2" t="s">
        <v>13</v>
      </c>
      <c r="D5" s="2">
        <v>121</v>
      </c>
      <c r="E5" s="3">
        <v>45005</v>
      </c>
      <c r="F5" s="2" t="str">
        <f t="shared" si="0"/>
        <v>02/21~03/20</v>
      </c>
      <c r="G5" s="4">
        <v>192000</v>
      </c>
      <c r="H5" s="4">
        <f t="shared" si="1"/>
        <v>9600</v>
      </c>
      <c r="I5" s="4">
        <v>166900</v>
      </c>
      <c r="J5" s="2" t="s">
        <v>19</v>
      </c>
      <c r="K5" s="2" t="s">
        <v>19</v>
      </c>
    </row>
    <row r="6" spans="1:11">
      <c r="A6" s="2" t="s">
        <v>25</v>
      </c>
      <c r="B6" s="2" t="s">
        <v>26</v>
      </c>
      <c r="C6" s="2" t="s">
        <v>13</v>
      </c>
      <c r="D6" s="2">
        <v>240</v>
      </c>
      <c r="E6" s="3">
        <v>45000</v>
      </c>
      <c r="F6" s="2" t="str">
        <f t="shared" si="0"/>
        <v>02/16~03/15</v>
      </c>
      <c r="G6" s="4">
        <v>198000</v>
      </c>
      <c r="H6" s="4">
        <f t="shared" si="1"/>
        <v>9900</v>
      </c>
      <c r="I6" s="4">
        <v>345900</v>
      </c>
      <c r="J6" s="2" t="s">
        <v>14</v>
      </c>
      <c r="K6" s="2" t="s">
        <v>15</v>
      </c>
    </row>
    <row r="7" spans="1:11">
      <c r="A7" s="2" t="s">
        <v>27</v>
      </c>
      <c r="B7" s="2" t="s">
        <v>12</v>
      </c>
      <c r="C7" s="2" t="s">
        <v>18</v>
      </c>
      <c r="D7" s="2">
        <v>195</v>
      </c>
      <c r="E7" s="3">
        <v>44990</v>
      </c>
      <c r="F7" s="2" t="str">
        <f t="shared" si="0"/>
        <v>02/06~03/05</v>
      </c>
      <c r="G7" s="4">
        <v>175200</v>
      </c>
      <c r="H7" s="4">
        <f t="shared" si="1"/>
        <v>8760</v>
      </c>
      <c r="I7" s="4">
        <v>174510</v>
      </c>
      <c r="J7" s="2" t="s">
        <v>19</v>
      </c>
      <c r="K7" s="2" t="s">
        <v>15</v>
      </c>
    </row>
    <row r="8" spans="1:11">
      <c r="A8" s="2" t="s">
        <v>28</v>
      </c>
      <c r="B8" s="2" t="s">
        <v>29</v>
      </c>
      <c r="C8" s="2" t="s">
        <v>30</v>
      </c>
      <c r="D8" s="2">
        <v>158</v>
      </c>
      <c r="E8" s="3">
        <v>44995</v>
      </c>
      <c r="F8" s="2" t="str">
        <f t="shared" si="0"/>
        <v>02/11~03/10</v>
      </c>
      <c r="G8" s="4">
        <v>165000</v>
      </c>
      <c r="H8" s="4">
        <f t="shared" si="1"/>
        <v>8250</v>
      </c>
      <c r="I8" s="4">
        <v>166250</v>
      </c>
      <c r="J8" s="2" t="s">
        <v>19</v>
      </c>
      <c r="K8" s="2" t="s">
        <v>23</v>
      </c>
    </row>
    <row r="9" spans="1:11">
      <c r="A9" s="2" t="s">
        <v>31</v>
      </c>
      <c r="B9" s="2" t="s">
        <v>17</v>
      </c>
      <c r="C9" s="2" t="s">
        <v>21</v>
      </c>
      <c r="D9" s="2">
        <v>98</v>
      </c>
      <c r="E9" s="3">
        <v>45005</v>
      </c>
      <c r="F9" s="2" t="str">
        <f t="shared" si="0"/>
        <v>02/21~03/20</v>
      </c>
      <c r="G9" s="4">
        <v>159700</v>
      </c>
      <c r="H9" s="4">
        <f t="shared" si="1"/>
        <v>7985</v>
      </c>
      <c r="I9" s="4">
        <v>125585</v>
      </c>
      <c r="J9" s="2" t="s">
        <v>22</v>
      </c>
      <c r="K9" s="2" t="s">
        <v>15</v>
      </c>
    </row>
    <row r="10" spans="1:11">
      <c r="A10" s="2" t="s">
        <v>32</v>
      </c>
      <c r="B10" s="2" t="s">
        <v>12</v>
      </c>
      <c r="C10" s="2" t="s">
        <v>13</v>
      </c>
      <c r="D10" s="2">
        <v>357</v>
      </c>
      <c r="E10" s="3">
        <v>44990</v>
      </c>
      <c r="F10" s="2" t="str">
        <f t="shared" si="0"/>
        <v>02/06~03/05</v>
      </c>
      <c r="G10" s="4">
        <v>365000</v>
      </c>
      <c r="H10" s="4">
        <f t="shared" si="1"/>
        <v>18250</v>
      </c>
      <c r="I10" s="4">
        <v>375250</v>
      </c>
      <c r="J10" s="2" t="s">
        <v>19</v>
      </c>
      <c r="K10" s="2" t="s">
        <v>19</v>
      </c>
    </row>
    <row r="11" spans="1:11">
      <c r="A11" s="2" t="s">
        <v>33</v>
      </c>
      <c r="B11" s="2" t="s">
        <v>17</v>
      </c>
      <c r="C11" s="2" t="s">
        <v>18</v>
      </c>
      <c r="D11" s="2">
        <v>135</v>
      </c>
      <c r="E11" s="3">
        <v>45005</v>
      </c>
      <c r="F11" s="2" t="str">
        <f t="shared" si="0"/>
        <v>02/21~03/20</v>
      </c>
      <c r="G11" s="4">
        <v>25700</v>
      </c>
      <c r="H11" s="4">
        <f t="shared" si="1"/>
        <v>1285</v>
      </c>
      <c r="I11" s="4">
        <v>176785</v>
      </c>
      <c r="J11" s="2" t="s">
        <v>14</v>
      </c>
      <c r="K11" s="2" t="s">
        <v>15</v>
      </c>
    </row>
    <row r="12" spans="1:11">
      <c r="A12" s="2" t="s">
        <v>34</v>
      </c>
      <c r="B12" s="2" t="s">
        <v>17</v>
      </c>
      <c r="C12" s="2" t="s">
        <v>21</v>
      </c>
      <c r="D12" s="2">
        <v>87</v>
      </c>
      <c r="E12" s="3">
        <v>45005</v>
      </c>
      <c r="F12" s="2" t="str">
        <f t="shared" si="0"/>
        <v>02/21~03/20</v>
      </c>
      <c r="G12" s="4">
        <v>135100</v>
      </c>
      <c r="H12" s="4">
        <f t="shared" si="1"/>
        <v>6755</v>
      </c>
      <c r="I12" s="4">
        <v>111155</v>
      </c>
      <c r="J12" s="2" t="s">
        <v>19</v>
      </c>
      <c r="K12" s="2" t="s">
        <v>15</v>
      </c>
    </row>
    <row r="13" spans="1:11">
      <c r="A13" s="2" t="s">
        <v>35</v>
      </c>
      <c r="B13" s="2" t="s">
        <v>29</v>
      </c>
      <c r="C13" s="2" t="s">
        <v>21</v>
      </c>
      <c r="D13" s="2">
        <v>265</v>
      </c>
      <c r="E13" s="3">
        <v>44995</v>
      </c>
      <c r="F13" s="2" t="str">
        <f t="shared" si="0"/>
        <v>02/11~03/10</v>
      </c>
      <c r="G13" s="4">
        <v>359000</v>
      </c>
      <c r="H13" s="4">
        <f t="shared" si="1"/>
        <v>17950</v>
      </c>
      <c r="I13" s="4">
        <v>335950</v>
      </c>
      <c r="J13" s="2" t="s">
        <v>19</v>
      </c>
      <c r="K13" s="2" t="s">
        <v>23</v>
      </c>
    </row>
    <row r="14" spans="1:11">
      <c r="A14" s="2" t="s">
        <v>36</v>
      </c>
      <c r="B14" s="2" t="s">
        <v>26</v>
      </c>
      <c r="C14" s="2" t="s">
        <v>30</v>
      </c>
      <c r="D14" s="2">
        <v>421</v>
      </c>
      <c r="E14" s="3">
        <v>45000</v>
      </c>
      <c r="F14" s="2" t="str">
        <f t="shared" si="0"/>
        <v>02/16~03/15</v>
      </c>
      <c r="G14" s="4">
        <v>498500</v>
      </c>
      <c r="H14" s="4">
        <f t="shared" si="1"/>
        <v>24925</v>
      </c>
      <c r="I14" s="4">
        <v>614325</v>
      </c>
      <c r="J14" s="2" t="s">
        <v>19</v>
      </c>
      <c r="K14" s="2" t="s">
        <v>19</v>
      </c>
    </row>
    <row r="15" spans="1:11">
      <c r="A15" s="2" t="s">
        <v>37</v>
      </c>
      <c r="B15" s="2" t="s">
        <v>29</v>
      </c>
      <c r="C15" s="2" t="s">
        <v>18</v>
      </c>
      <c r="D15" s="2">
        <v>124</v>
      </c>
      <c r="E15" s="3">
        <v>44995</v>
      </c>
      <c r="F15" s="2" t="str">
        <f t="shared" si="0"/>
        <v>02/11~03/10</v>
      </c>
      <c r="G15" s="4">
        <v>251000</v>
      </c>
      <c r="H15" s="4">
        <f t="shared" si="1"/>
        <v>12550</v>
      </c>
      <c r="I15" s="4">
        <v>136550</v>
      </c>
      <c r="J15" s="2" t="s">
        <v>22</v>
      </c>
      <c r="K15" s="2" t="s">
        <v>15</v>
      </c>
    </row>
    <row r="16" spans="1:11">
      <c r="A16" s="2" t="s">
        <v>38</v>
      </c>
      <c r="B16" s="2" t="s">
        <v>29</v>
      </c>
      <c r="C16" s="2" t="s">
        <v>30</v>
      </c>
      <c r="D16" s="2">
        <v>225</v>
      </c>
      <c r="E16" s="3">
        <v>44995</v>
      </c>
      <c r="F16" s="2" t="str">
        <f t="shared" si="0"/>
        <v>02/11~03/10</v>
      </c>
      <c r="G16" s="4">
        <v>329000</v>
      </c>
      <c r="H16" s="4">
        <f t="shared" si="1"/>
        <v>16450</v>
      </c>
      <c r="I16" s="4">
        <v>286450</v>
      </c>
      <c r="J16" s="2" t="s">
        <v>14</v>
      </c>
      <c r="K16" s="2" t="s">
        <v>15</v>
      </c>
    </row>
    <row r="17" spans="1:11">
      <c r="A17" s="2" t="s">
        <v>39</v>
      </c>
      <c r="B17" s="2" t="s">
        <v>17</v>
      </c>
      <c r="C17" s="2" t="s">
        <v>30</v>
      </c>
      <c r="D17" s="2">
        <v>71</v>
      </c>
      <c r="E17" s="3">
        <v>45005</v>
      </c>
      <c r="F17" s="2" t="str">
        <f t="shared" si="0"/>
        <v>02/21~03/20</v>
      </c>
      <c r="G17" s="4">
        <v>102700</v>
      </c>
      <c r="H17" s="4">
        <f t="shared" si="1"/>
        <v>5135</v>
      </c>
      <c r="I17" s="4">
        <v>90335</v>
      </c>
      <c r="J17" s="2" t="s">
        <v>14</v>
      </c>
      <c r="K17" s="2" t="s">
        <v>15</v>
      </c>
    </row>
    <row r="18" spans="1:11">
      <c r="A18" s="2" t="s">
        <v>40</v>
      </c>
      <c r="B18" s="2" t="s">
        <v>29</v>
      </c>
      <c r="C18" s="2" t="s">
        <v>21</v>
      </c>
      <c r="D18" s="2">
        <v>310</v>
      </c>
      <c r="E18" s="3">
        <v>44995</v>
      </c>
      <c r="F18" s="2" t="str">
        <f t="shared" si="0"/>
        <v>02/11~03/10</v>
      </c>
      <c r="G18" s="4">
        <v>365000</v>
      </c>
      <c r="H18" s="4">
        <f t="shared" si="1"/>
        <v>18250</v>
      </c>
      <c r="I18" s="4">
        <v>390250</v>
      </c>
      <c r="J18" s="2" t="s">
        <v>19</v>
      </c>
      <c r="K18" s="2" t="s">
        <v>23</v>
      </c>
    </row>
    <row r="19" spans="1:11">
      <c r="A19" s="2" t="s">
        <v>41</v>
      </c>
      <c r="B19" s="2" t="s">
        <v>26</v>
      </c>
      <c r="C19" s="2" t="s">
        <v>18</v>
      </c>
      <c r="D19" s="2">
        <v>395</v>
      </c>
      <c r="E19" s="3">
        <v>45000</v>
      </c>
      <c r="F19" s="2" t="str">
        <f t="shared" si="0"/>
        <v>02/16~03/15</v>
      </c>
      <c r="G19" s="4">
        <v>523100</v>
      </c>
      <c r="H19" s="4">
        <f t="shared" si="1"/>
        <v>26155</v>
      </c>
      <c r="I19" s="4">
        <v>579155</v>
      </c>
      <c r="J19" s="2" t="s">
        <v>22</v>
      </c>
      <c r="K19" s="2" t="s">
        <v>15</v>
      </c>
    </row>
    <row r="20" spans="1:11">
      <c r="A20" s="2" t="s">
        <v>42</v>
      </c>
      <c r="B20" s="2" t="s">
        <v>29</v>
      </c>
      <c r="C20" s="2" t="s">
        <v>13</v>
      </c>
      <c r="D20" s="2">
        <v>125</v>
      </c>
      <c r="E20" s="3">
        <v>44995</v>
      </c>
      <c r="F20" s="2" t="str">
        <f t="shared" si="0"/>
        <v>02/11~03/10</v>
      </c>
      <c r="G20" s="4">
        <v>205000</v>
      </c>
      <c r="H20" s="4">
        <f t="shared" si="1"/>
        <v>10250</v>
      </c>
      <c r="I20" s="4">
        <v>135250</v>
      </c>
      <c r="J20" s="2" t="s">
        <v>14</v>
      </c>
      <c r="K20" s="2" t="s">
        <v>15</v>
      </c>
    </row>
    <row r="21" spans="1:11">
      <c r="A21" s="2" t="s">
        <v>43</v>
      </c>
      <c r="B21" s="2" t="s">
        <v>17</v>
      </c>
      <c r="C21" s="2" t="s">
        <v>30</v>
      </c>
      <c r="D21" s="2">
        <v>97</v>
      </c>
      <c r="E21" s="3">
        <v>45005</v>
      </c>
      <c r="F21" s="2" t="str">
        <f t="shared" si="0"/>
        <v>02/21~03/20</v>
      </c>
      <c r="G21" s="4">
        <v>152300</v>
      </c>
      <c r="H21" s="4">
        <f t="shared" si="1"/>
        <v>7615</v>
      </c>
      <c r="I21" s="4">
        <v>124015</v>
      </c>
      <c r="J21" s="2" t="s">
        <v>19</v>
      </c>
      <c r="K2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Choi</dc:creator>
  <cp:lastModifiedBy>Phillip Choi</cp:lastModifiedBy>
  <dcterms:created xsi:type="dcterms:W3CDTF">2023-01-09T15:54:54Z</dcterms:created>
  <dcterms:modified xsi:type="dcterms:W3CDTF">2023-01-09T15:57:23Z</dcterms:modified>
</cp:coreProperties>
</file>