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최남회\개인적인\"/>
    </mc:Choice>
  </mc:AlternateContent>
  <x:bookViews>
    <x:workbookView xWindow="0" yWindow="0" windowWidth="18945" windowHeight="107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<x:sst xmlns:r="http://schemas.openxmlformats.org/officeDocument/2006/relationships" xmlns:c="http://schemas.openxmlformats.org/drawingml/2006/chart" xmlns:x="http://schemas.openxmlformats.org/spreadsheetml/2006/main" count="79" uniqueCount="30">
  <x:si>
    <x:t>21년</x:t>
  </x:si>
  <x:si>
    <x:t>8월</x:t>
  </x:si>
  <x:si>
    <x:t>9월</x:t>
  </x:si>
  <x:si>
    <x:t>급여</x:t>
  </x:si>
  <x:si>
    <x:t>24년</x:t>
  </x:si>
  <x:si>
    <x:t>7월</x:t>
  </x:si>
  <x:si>
    <x:t>11월</x:t>
  </x:si>
  <x:si>
    <x:t>1월</x:t>
  </x:si>
  <x:si>
    <x:t>12월</x:t>
  </x:si>
  <x:si>
    <x:t>22년</x:t>
  </x:si>
  <x:si>
    <x:t>10월</x:t>
  </x:si>
  <x:si>
    <x:t>생활비</x:t>
  </x:si>
  <x:si>
    <x:t>3월</x:t>
  </x:si>
  <x:si>
    <x:t>2월</x:t>
  </x:si>
  <x:si>
    <x:t>5월</x:t>
  </x:si>
  <x:si>
    <x:t>20년</x:t>
  </x:si>
  <x:si>
    <x:t>23년</x:t>
  </x:si>
  <x:si>
    <x:t>합계</x:t>
  </x:si>
  <x:si>
    <x:t>25년</x:t>
  </x:si>
  <x:si>
    <x:t>4월</x:t>
  </x:si>
  <x:si>
    <x:t>6월</x:t>
  </x:si>
  <x:si>
    <x:t>고잉컴</x:t>
  </x:si>
  <x:si>
    <x:t>베트남
환율 1300원
으로계산</x:t>
  </x:si>
  <x:si>
    <x:t>카카오뱅크
(12월월세:차키+수원지역화폐)</x:t>
  </x:si>
  <x:si>
    <x:t>진스아이티오</x:t>
  </x:si>
  <x:si>
    <x:t>인포렉스</x:t>
  </x:si>
  <x:si>
    <x:t>사슴월세</x:t>
  </x:si>
  <x:si>
    <x:t>그리스카카오</x:t>
  </x:si>
  <x:si>
    <x:t>싸에스피아이</x:t>
  </x:si>
  <x:si>
    <x:t>가져간돈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</x:si>
</x:sst>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3"/>
  <x:sheetViews>
    <x:sheetView tabSelected="1" view="pageBreakPreview" topLeftCell="A1" zoomScaleNormal="100" zoomScaleSheetLayoutView="100" workbookViewId="0">
      <x:selection activeCell="D9" activeCellId="0" sqref="D9:D9"/>
    </x:sheetView>
  </x:sheetViews>
  <x:sheetFormatPr defaultColWidth="9.00390625" defaultRowHeight="16.39999999999999857891"/>
  <x:cols>
    <x:col min="2" max="3" width="11.89453125" bestFit="1" customWidth="1"/>
    <x:col min="4" max="4" width="12.2734375" bestFit="1" customWidth="1"/>
    <x:col min="5" max="5" width="12.2734375" hidden="1" bestFit="1" customWidth="1"/>
    <x:col min="6" max="6" width="15.4375" bestFit="1" customWidth="1"/>
    <x:col min="7" max="7" width="14.296875" bestFit="1" customWidth="1"/>
    <x:col min="8" max="8" width="13" bestFit="1" customWidth="1"/>
  </x:cols>
  <x:sheetData>
    <x:row r="1" spans="1:8">
      <x:c r="A1" s="1"/>
      <x:c r="B1" s="1"/>
      <x:c r="C1" s="12" t="s">
        <x:v>3</x:v>
      </x:c>
      <x:c r="D1" s="12"/>
      <x:c r="E1" s="1" t="s">
        <x:v>26</x:v>
      </x:c>
      <x:c r="F1" s="1" t="s">
        <x:v>29</x:v>
      </x:c>
      <x:c r="G1" s="1" t="s">
        <x:v>11</x:v>
      </x:c>
      <x:c r="H1" s="1"/>
    </x:row>
    <x:row r="2" spans="1:8">
      <x:c r="A2" s="13" t="s">
        <x:v>15</x:v>
      </x:c>
      <x:c r="B2" s="2" t="s">
        <x:v>12</x:v>
      </x:c>
      <x:c r="C2" s="3"/>
      <x:c r="D2" s="3"/>
      <x:c r="E2" s="3"/>
      <x:c r="F2" s="3"/>
      <x:c r="G2" s="3"/>
      <x:c r="H2" s="10" t="s">
        <x:v>21</x:v>
      </x:c>
    </x:row>
    <x:row r="3" spans="1:8">
      <x:c r="A3" s="14"/>
      <x:c r="B3" s="2" t="s">
        <x:v>19</x:v>
      </x:c>
      <x:c r="C3" s="3"/>
      <x:c r="D3" s="3"/>
      <x:c r="E3" s="3"/>
      <x:c r="F3" s="3"/>
      <x:c r="G3" s="3"/>
      <x:c r="H3" s="10"/>
    </x:row>
    <x:row r="4" spans="1:8">
      <x:c r="A4" s="14"/>
      <x:c r="B4" s="2" t="s">
        <x:v>14</x:v>
      </x:c>
      <x:c r="C4" s="3">
        <x:v>4213000</x:v>
      </x:c>
      <x:c r="D4" s="3">
        <x:v>1665050</x:v>
      </x:c>
      <x:c r="E4" s="3"/>
      <x:c r="F4" s="3">
        <x:v>-2144136</x:v>
      </x:c>
      <x:c r="G4" s="3">
        <x:v>-100000</x:v>
      </x:c>
      <x:c r="H4" s="10"/>
    </x:row>
    <x:row r="5" spans="1:8">
      <x:c r="A5" s="14"/>
      <x:c r="B5" s="2" t="s">
        <x:v>20</x:v>
      </x:c>
      <x:c r="C5" s="3">
        <x:v>4013050</x:v>
      </x:c>
      <x:c r="D5" s="3">
        <x:v>1643910</x:v>
      </x:c>
      <x:c r="E5" s="3">
        <x:v>500000</x:v>
      </x:c>
      <x:c r="F5" s="3">
        <x:v>-733050</x:v>
      </x:c>
      <x:c r="G5" s="3">
        <x:v>-100000</x:v>
      </x:c>
      <x:c r="H5" s="10"/>
    </x:row>
    <x:row r="6" spans="1:8">
      <x:c r="A6" s="14"/>
      <x:c r="B6" s="2" t="s">
        <x:v>5</x:v>
      </x:c>
      <x:c r="C6" s="3">
        <x:v>4013050</x:v>
      </x:c>
      <x:c r="D6" s="3">
        <x:v>1624050</x:v>
      </x:c>
      <x:c r="E6" s="3">
        <x:v>500000</x:v>
      </x:c>
      <x:c r="F6" s="3">
        <x:v>-1383050</x:v>
      </x:c>
      <x:c r="G6" s="3">
        <x:v>-100000</x:v>
      </x:c>
      <x:c r="H6" s="10"/>
    </x:row>
    <x:row r="7" spans="1:8">
      <x:c r="A7" s="14"/>
      <x:c r="B7" s="2" t="s">
        <x:v>1</x:v>
      </x:c>
      <x:c r="C7" s="3">
        <x:v>4013000</x:v>
      </x:c>
      <x:c r="D7" s="3">
        <x:v>1625000</x:v>
      </x:c>
      <x:c r="E7" s="3">
        <x:v>500000</x:v>
      </x:c>
      <x:c r="F7" s="3">
        <x:v>-1655857</x:v>
      </x:c>
      <x:c r="G7" s="3">
        <x:v>-100000</x:v>
      </x:c>
      <x:c r="H7" s="10"/>
    </x:row>
    <x:row r="8" spans="1:8">
      <x:c r="A8" s="14"/>
      <x:c r="B8" s="2" t="s">
        <x:v>2</x:v>
      </x:c>
      <x:c r="C8" s="3">
        <x:v>4013000</x:v>
      </x:c>
      <x:c r="D8" s="3">
        <x:v>1625000</x:v>
      </x:c>
      <x:c r="E8" s="3">
        <x:v>500000</x:v>
      </x:c>
      <x:c r="F8" s="3">
        <x:v>-1965347</x:v>
      </x:c>
      <x:c r="G8" s="3">
        <x:v>-100000</x:v>
      </x:c>
      <x:c r="H8" s="10"/>
    </x:row>
    <x:row r="9" spans="1:8">
      <x:c r="A9" s="14"/>
      <x:c r="B9" s="2" t="s">
        <x:v>10</x:v>
      </x:c>
      <x:c r="C9" s="3">
        <x:v>4013000</x:v>
      </x:c>
      <x:c r="D9" s="3">
        <x:v>1625000</x:v>
      </x:c>
      <x:c r="E9" s="3">
        <x:v>500000</x:v>
      </x:c>
      <x:c r="F9" s="3">
        <x:v>-1632541</x:v>
      </x:c>
      <x:c r="G9" s="3">
        <x:v>-100000</x:v>
      </x:c>
      <x:c r="H9" s="10"/>
    </x:row>
    <x:row r="10" spans="1:8">
      <x:c r="A10" s="14"/>
      <x:c r="B10" s="2" t="s">
        <x:v>6</x:v>
      </x:c>
      <x:c r="C10" s="3">
        <x:v>3287760</x:v>
      </x:c>
      <x:c r="D10" s="3"/>
      <x:c r="E10" s="3">
        <x:v>500000</x:v>
      </x:c>
      <x:c r="F10" s="3">
        <x:v>-1057241</x:v>
      </x:c>
      <x:c r="G10" s="3">
        <x:v>-100000</x:v>
      </x:c>
      <x:c r="H10" s="10" t="s">
        <x:v>24</x:v>
      </x:c>
    </x:row>
    <x:row r="11" spans="1:8">
      <x:c r="A11" s="15"/>
      <x:c r="B11" s="2" t="s">
        <x:v>8</x:v>
      </x:c>
      <x:c r="C11" s="3">
        <x:v>6285500</x:v>
      </x:c>
      <x:c r="D11" s="3"/>
      <x:c r="E11" s="3">
        <x:v>500000</x:v>
      </x:c>
      <x:c r="F11" s="3">
        <x:v>-2393539</x:v>
      </x:c>
      <x:c r="G11" s="3">
        <x:v>-100000</x:v>
      </x:c>
      <x:c r="H11" s="10"/>
    </x:row>
    <x:row r="12" spans="1:8">
      <x:c r="A12" s="10" t="s">
        <x:v>0</x:v>
      </x:c>
      <x:c r="B12" s="2" t="s">
        <x:v>7</x:v>
      </x:c>
      <x:c r="C12" s="3">
        <x:v>6285500</x:v>
      </x:c>
      <x:c r="D12" s="3"/>
      <x:c r="E12" s="3">
        <x:v>500000</x:v>
      </x:c>
      <x:c r="F12" s="3">
        <x:v>-2056142</x:v>
      </x:c>
      <x:c r="G12" s="3">
        <x:v>-100000</x:v>
      </x:c>
      <x:c r="H12" s="10"/>
    </x:row>
    <x:row r="13" spans="1:8">
      <x:c r="A13" s="10"/>
      <x:c r="B13" s="2" t="s">
        <x:v>13</x:v>
      </x:c>
      <x:c r="C13" s="3">
        <x:v>6285500</x:v>
      </x:c>
      <x:c r="D13" s="3"/>
      <x:c r="E13" s="3">
        <x:v>500000</x:v>
      </x:c>
      <x:c r="F13" s="3">
        <x:v>-1936042</x:v>
      </x:c>
      <x:c r="G13" s="3">
        <x:v>-100000</x:v>
      </x:c>
      <x:c r="H13" s="10"/>
    </x:row>
    <x:row r="14" spans="1:8">
      <x:c r="A14" s="10"/>
      <x:c r="B14" s="2" t="s">
        <x:v>12</x:v>
      </x:c>
      <x:c r="C14" s="3">
        <x:v>6285500</x:v>
      </x:c>
      <x:c r="D14" s="3"/>
      <x:c r="E14" s="3">
        <x:v>500000</x:v>
      </x:c>
      <x:c r="F14" s="3">
        <x:v>-1349482</x:v>
      </x:c>
      <x:c r="G14" s="3">
        <x:v>-100000</x:v>
      </x:c>
      <x:c r="H14" s="10"/>
    </x:row>
    <x:row r="15" spans="1:8">
      <x:c r="A15" s="10"/>
      <x:c r="B15" s="2" t="s">
        <x:v>19</x:v>
      </x:c>
      <x:c r="C15" s="3">
        <x:v>6285500</x:v>
      </x:c>
      <x:c r="D15" s="3"/>
      <x:c r="E15" s="3">
        <x:v>500000</x:v>
      </x:c>
      <x:c r="F15" s="3">
        <x:v>-1296783</x:v>
      </x:c>
      <x:c r="G15" s="3">
        <x:v>-100000</x:v>
      </x:c>
      <x:c r="H15" s="10"/>
    </x:row>
    <x:row r="16" spans="1:8">
      <x:c r="A16" s="10"/>
      <x:c r="B16" s="2" t="s">
        <x:v>14</x:v>
      </x:c>
      <x:c r="C16" s="3">
        <x:v>6285500</x:v>
      </x:c>
      <x:c r="D16" s="3"/>
      <x:c r="E16" s="3">
        <x:v>500000</x:v>
      </x:c>
      <x:c r="F16" s="3">
        <x:v>-1017986</x:v>
      </x:c>
      <x:c r="G16" s="3">
        <x:v>-100000</x:v>
      </x:c>
      <x:c r="H16" s="10"/>
    </x:row>
    <x:row r="17" spans="1:8">
      <x:c r="A17" s="10"/>
      <x:c r="B17" s="2" t="s">
        <x:v>20</x:v>
      </x:c>
      <x:c r="C17" s="3">
        <x:v>6285500</x:v>
      </x:c>
      <x:c r="D17" s="3"/>
      <x:c r="E17" s="3">
        <x:v>450000</x:v>
      </x:c>
      <x:c r="F17" s="3">
        <x:v>-900537</x:v>
      </x:c>
      <x:c r="G17" s="3">
        <x:v>-100000</x:v>
      </x:c>
      <x:c r="H17" s="10" t="s">
        <x:v>28</x:v>
      </x:c>
    </x:row>
    <x:row r="18" spans="1:8">
      <x:c r="A18" s="10"/>
      <x:c r="B18" s="2" t="s">
        <x:v>5</x:v>
      </x:c>
      <x:c r="C18" s="3">
        <x:v>5845520</x:v>
      </x:c>
      <x:c r="D18" s="3"/>
      <x:c r="E18" s="3">
        <x:v>500000</x:v>
      </x:c>
      <x:c r="F18" s="3">
        <x:v>-880025</x:v>
      </x:c>
      <x:c r="G18" s="3">
        <x:v>-100000</x:v>
      </x:c>
      <x:c r="H18" s="10"/>
    </x:row>
    <x:row r="19" spans="1:8">
      <x:c r="A19" s="10"/>
      <x:c r="B19" s="2" t="s">
        <x:v>1</x:v>
      </x:c>
      <x:c r="C19" s="3">
        <x:v>6285500</x:v>
      </x:c>
      <x:c r="D19" s="3"/>
      <x:c r="E19" s="3">
        <x:v>500000</x:v>
      </x:c>
      <x:c r="F19" s="3">
        <x:v>-971826</x:v>
      </x:c>
      <x:c r="G19" s="3">
        <x:v>-100000</x:v>
      </x:c>
      <x:c r="H19" s="10"/>
    </x:row>
    <x:row r="20" spans="1:8">
      <x:c r="A20" s="10"/>
      <x:c r="B20" s="2" t="s">
        <x:v>2</x:v>
      </x:c>
      <x:c r="C20" s="3">
        <x:v>6282670</x:v>
      </x:c>
      <x:c r="D20" s="3"/>
      <x:c r="E20" s="3">
        <x:v>500000</x:v>
      </x:c>
      <x:c r="F20" s="3">
        <x:v>-1084666</x:v>
      </x:c>
      <x:c r="G20" s="3">
        <x:v>-100000</x:v>
      </x:c>
      <x:c r="H20" s="10"/>
    </x:row>
    <x:row r="21" spans="1:8">
      <x:c r="A21" s="10"/>
      <x:c r="B21" s="2" t="s">
        <x:v>10</x:v>
      </x:c>
      <x:c r="C21" s="3">
        <x:v>6274085</x:v>
      </x:c>
      <x:c r="D21" s="3"/>
      <x:c r="E21" s="3">
        <x:v>3000000</x:v>
      </x:c>
      <x:c r="F21" s="3">
        <x:v>-869626</x:v>
      </x:c>
      <x:c r="G21" s="3">
        <x:v>-100000</x:v>
      </x:c>
      <x:c r="H21" s="10"/>
    </x:row>
    <x:row r="22" spans="1:8">
      <x:c r="A22" s="10"/>
      <x:c r="B22" s="2" t="s">
        <x:v>6</x:v>
      </x:c>
      <x:c r="C22" s="3">
        <x:v>6274085</x:v>
      </x:c>
      <x:c r="D22" s="3"/>
      <x:c r="E22" s="3">
        <x:v>500000</x:v>
      </x:c>
      <x:c r="F22" s="3">
        <x:v>-926354</x:v>
      </x:c>
      <x:c r="G22" s="3">
        <x:v>-100000</x:v>
      </x:c>
      <x:c r="H22" s="10"/>
    </x:row>
    <x:row r="23" spans="1:8">
      <x:c r="A23" s="10"/>
      <x:c r="B23" s="2" t="s">
        <x:v>8</x:v>
      </x:c>
      <x:c r="C23" s="3">
        <x:v>6274085</x:v>
      </x:c>
      <x:c r="D23" s="3"/>
      <x:c r="E23" s="3">
        <x:v>550000</x:v>
      </x:c>
      <x:c r="F23" s="3">
        <x:v>-871362</x:v>
      </x:c>
      <x:c r="G23" s="3">
        <x:v>-100000</x:v>
      </x:c>
      <x:c r="H23" s="10"/>
    </x:row>
    <x:row r="24" spans="1:8">
      <x:c r="A24" s="10" t="s">
        <x:v>9</x:v>
      </x:c>
      <x:c r="B24" s="2" t="s">
        <x:v>7</x:v>
      </x:c>
      <x:c r="C24" s="3">
        <x:v>6774085</x:v>
      </x:c>
      <x:c r="D24" s="3"/>
      <x:c r="E24" s="3">
        <x:v>550000</x:v>
      </x:c>
      <x:c r="F24" s="3">
        <x:v>-942082</x:v>
      </x:c>
      <x:c r="G24" s="3">
        <x:v>-100000</x:v>
      </x:c>
      <x:c r="H24" s="10"/>
    </x:row>
    <x:row r="25" spans="1:8">
      <x:c r="A25" s="10"/>
      <x:c r="B25" s="2" t="s">
        <x:v>13</x:v>
      </x:c>
      <x:c r="C25" s="3">
        <x:v>6274085</x:v>
      </x:c>
      <x:c r="D25" s="3"/>
      <x:c r="E25" s="3">
        <x:v>550000</x:v>
      </x:c>
      <x:c r="F25" s="3">
        <x:v>-982156</x:v>
      </x:c>
      <x:c r="G25" s="3">
        <x:v>-100000</x:v>
      </x:c>
      <x:c r="H25" s="10"/>
    </x:row>
    <x:row r="26" spans="1:8">
      <x:c r="A26" s="10"/>
      <x:c r="B26" s="2" t="s">
        <x:v>12</x:v>
      </x:c>
      <x:c r="C26" s="3">
        <x:v>5945477</x:v>
      </x:c>
      <x:c r="D26" s="3"/>
      <x:c r="E26" s="3">
        <x:v>550000</x:v>
      </x:c>
      <x:c r="F26" s="3">
        <x:v>-948856</x:v>
      </x:c>
      <x:c r="G26" s="3">
        <x:v>-100000</x:v>
      </x:c>
      <x:c r="H26" s="11" t="s">
        <x:v>23</x:v>
      </x:c>
    </x:row>
    <x:row r="27" spans="1:8">
      <x:c r="A27" s="10"/>
      <x:c r="B27" s="2" t="s">
        <x:v>19</x:v>
      </x:c>
      <x:c r="C27" s="3">
        <x:v>6755220</x:v>
      </x:c>
      <x:c r="D27" s="3"/>
      <x:c r="E27" s="3">
        <x:v>550000</x:v>
      </x:c>
      <x:c r="F27" s="3">
        <x:v>-943026</x:v>
      </x:c>
      <x:c r="G27" s="3">
        <x:v>-100000</x:v>
      </x:c>
      <x:c r="H27" s="10"/>
    </x:row>
    <x:row r="28" spans="1:8">
      <x:c r="A28" s="10"/>
      <x:c r="B28" s="2" t="s">
        <x:v>14</x:v>
      </x:c>
      <x:c r="C28" s="3">
        <x:v>6755220</x:v>
      </x:c>
      <x:c r="D28" s="3"/>
      <x:c r="E28" s="3">
        <x:v>550000</x:v>
      </x:c>
      <x:c r="F28" s="3">
        <x:v>-943026</x:v>
      </x:c>
      <x:c r="G28" s="3">
        <x:v>-100000</x:v>
      </x:c>
      <x:c r="H28" s="10"/>
    </x:row>
    <x:row r="29" spans="1:8">
      <x:c r="A29" s="10"/>
      <x:c r="B29" s="2" t="s">
        <x:v>20</x:v>
      </x:c>
      <x:c r="C29" s="3">
        <x:v>6755220</x:v>
      </x:c>
      <x:c r="D29" s="3"/>
      <x:c r="E29" s="3">
        <x:v>550000</x:v>
      </x:c>
      <x:c r="F29" s="3">
        <x:v>-910826</x:v>
      </x:c>
      <x:c r="G29" s="3">
        <x:v>-100000</x:v>
      </x:c>
      <x:c r="H29" s="10"/>
    </x:row>
    <x:row r="30" spans="1:8">
      <x:c r="A30" s="10"/>
      <x:c r="B30" s="2" t="s">
        <x:v>5</x:v>
      </x:c>
      <x:c r="C30" s="3">
        <x:v>6755220</x:v>
      </x:c>
      <x:c r="D30" s="3"/>
      <x:c r="E30" s="3">
        <x:v>550000</x:v>
      </x:c>
      <x:c r="F30" s="3">
        <x:v>-910826</x:v>
      </x:c>
      <x:c r="G30" s="3">
        <x:v>-100000</x:v>
      </x:c>
      <x:c r="H30" s="10"/>
    </x:row>
    <x:row r="31" spans="1:8">
      <x:c r="A31" s="10"/>
      <x:c r="B31" s="2" t="s">
        <x:v>1</x:v>
      </x:c>
      <x:c r="C31" s="3">
        <x:v>6708012</x:v>
      </x:c>
      <x:c r="D31" s="3"/>
      <x:c r="E31" s="3">
        <x:v>550000</x:v>
      </x:c>
      <x:c r="F31" s="3">
        <x:v>-910826</x:v>
      </x:c>
      <x:c r="G31" s="3">
        <x:v>-100000</x:v>
      </x:c>
      <x:c r="H31" s="10"/>
    </x:row>
    <x:row r="32" spans="1:8">
      <x:c r="A32" s="10"/>
      <x:c r="B32" s="2" t="s">
        <x:v>2</x:v>
      </x:c>
      <x:c r="C32" s="3">
        <x:v>6708012</x:v>
      </x:c>
      <x:c r="D32" s="3"/>
      <x:c r="E32" s="3">
        <x:v>550000</x:v>
      </x:c>
      <x:c r="F32" s="3">
        <x:v>-910826</x:v>
      </x:c>
      <x:c r="G32" s="3">
        <x:v>-100000</x:v>
      </x:c>
      <x:c r="H32" s="10"/>
    </x:row>
    <x:row r="33" spans="1:8">
      <x:c r="A33" s="10"/>
      <x:c r="B33" s="2" t="s">
        <x:v>10</x:v>
      </x:c>
      <x:c r="C33" s="3">
        <x:v>6708012</x:v>
      </x:c>
      <x:c r="D33" s="3"/>
      <x:c r="E33" s="3">
        <x:v>550000</x:v>
      </x:c>
      <x:c r="F33" s="3">
        <x:v>-910826</x:v>
      </x:c>
      <x:c r="G33" s="3">
        <x:v>-100000</x:v>
      </x:c>
      <x:c r="H33" s="10"/>
    </x:row>
    <x:row r="34" spans="1:8">
      <x:c r="A34" s="10"/>
      <x:c r="B34" s="2" t="s">
        <x:v>6</x:v>
      </x:c>
      <x:c r="C34" s="3">
        <x:v>6708012</x:v>
      </x:c>
      <x:c r="D34" s="3"/>
      <x:c r="E34" s="3">
        <x:v>550000</x:v>
      </x:c>
      <x:c r="F34" s="3">
        <x:v>-2254621</x:v>
      </x:c>
      <x:c r="G34" s="3">
        <x:v>-100000</x:v>
      </x:c>
      <x:c r="H34" s="10"/>
    </x:row>
    <x:row r="35" spans="1:8">
      <x:c r="A35" s="10"/>
      <x:c r="B35" s="2" t="s">
        <x:v>8</x:v>
      </x:c>
      <x:c r="C35" s="3">
        <x:v>6708012</x:v>
      </x:c>
      <x:c r="D35" s="3"/>
      <x:c r="E35" s="3">
        <x:v>340000</x:v>
      </x:c>
      <x:c r="F35" s="3">
        <x:v>-1144829</x:v>
      </x:c>
      <x:c r="G35" s="3">
        <x:v>-100000</x:v>
      </x:c>
      <x:c r="H35" s="10"/>
    </x:row>
    <x:row r="36" spans="1:8">
      <x:c r="A36" s="10" t="s">
        <x:v>16</x:v>
      </x:c>
      <x:c r="B36" s="2" t="s">
        <x:v>7</x:v>
      </x:c>
      <x:c r="C36" s="3">
        <x:v>6708012</x:v>
      </x:c>
      <x:c r="D36" s="3"/>
      <x:c r="E36" s="3">
        <x:v>550016</x:v>
      </x:c>
      <x:c r="F36" s="3">
        <x:v>-2424885</x:v>
      </x:c>
      <x:c r="G36" s="3">
        <x:v>-100000</x:v>
      </x:c>
      <x:c r="H36" s="10" t="s">
        <x:v>27</x:v>
      </x:c>
    </x:row>
    <x:row r="37" spans="1:8">
      <x:c r="A37" s="10"/>
      <x:c r="B37" s="2" t="s">
        <x:v>13</x:v>
      </x:c>
      <x:c r="C37" s="3">
        <x:v>7874100</x:v>
      </x:c>
      <x:c r="D37" s="3"/>
      <x:c r="E37" s="3">
        <x:v>550000</x:v>
      </x:c>
      <x:c r="F37" s="3">
        <x:v>-2477635</x:v>
      </x:c>
      <x:c r="G37" s="3">
        <x:v>-100000</x:v>
      </x:c>
      <x:c r="H37" s="10"/>
    </x:row>
    <x:row r="38" spans="1:8">
      <x:c r="A38" s="10"/>
      <x:c r="B38" s="2" t="s">
        <x:v>12</x:v>
      </x:c>
      <x:c r="C38" s="3">
        <x:v>7874100</x:v>
      </x:c>
      <x:c r="D38" s="3"/>
      <x:c r="E38" s="3">
        <x:v>550000</x:v>
      </x:c>
      <x:c r="F38" s="3">
        <x:v>-3504383</x:v>
      </x:c>
      <x:c r="G38" s="3">
        <x:v>-100000</x:v>
      </x:c>
      <x:c r="H38" s="10"/>
    </x:row>
    <x:row r="39" spans="1:8">
      <x:c r="A39" s="10"/>
      <x:c r="B39" s="2" t="s">
        <x:v>19</x:v>
      </x:c>
      <x:c r="C39" s="3">
        <x:v>7874100</x:v>
      </x:c>
      <x:c r="D39" s="3"/>
      <x:c r="E39" s="3">
        <x:v>0</x:v>
      </x:c>
      <x:c r="F39" s="3">
        <x:v>-2350595</x:v>
      </x:c>
      <x:c r="G39" s="3">
        <x:v>-100000</x:v>
      </x:c>
      <x:c r="H39" s="10"/>
    </x:row>
    <x:row r="40" spans="1:8">
      <x:c r="A40" s="10"/>
      <x:c r="B40" s="2" t="s">
        <x:v>14</x:v>
      </x:c>
      <x:c r="C40" s="3">
        <x:v>7846540</x:v>
      </x:c>
      <x:c r="D40" s="3"/>
      <x:c r="E40" s="3">
        <x:v>550000</x:v>
      </x:c>
      <x:c r="F40" s="3">
        <x:v>-2750561</x:v>
      </x:c>
      <x:c r="G40" s="3">
        <x:v>-100000</x:v>
      </x:c>
      <x:c r="H40" s="10"/>
    </x:row>
    <x:row r="41" spans="1:8">
      <x:c r="A41" s="10"/>
      <x:c r="B41" s="2" t="s">
        <x:v>20</x:v>
      </x:c>
      <x:c r="C41" s="3">
        <x:v>7832760</x:v>
      </x:c>
      <x:c r="D41" s="3"/>
      <x:c r="E41" s="3">
        <x:v>0</x:v>
      </x:c>
      <x:c r="F41" s="3">
        <x:v>-3372067</x:v>
      </x:c>
      <x:c r="G41" s="3">
        <x:v>-100000</x:v>
      </x:c>
      <x:c r="H41" s="10"/>
    </x:row>
    <x:row r="42" spans="1:8" s="9" customFormat="1">
      <x:c r="A42" s="10"/>
      <x:c r="B42" s="2" t="s">
        <x:v>5</x:v>
      </x:c>
      <x:c r="C42" s="3">
        <x:v>7597857</x:v>
      </x:c>
      <x:c r="D42" s="3"/>
      <x:c r="E42" s="3">
        <x:v>550000</x:v>
      </x:c>
      <x:c r="F42" s="3">
        <x:v>-4009780</x:v>
      </x:c>
      <x:c r="G42" s="3">
        <x:v>-100000</x:v>
      </x:c>
      <x:c r="H42" s="2"/>
    </x:row>
    <x:row r="43" spans="1:8">
      <x:c r="A43" s="10"/>
      <x:c r="B43" s="2" t="s">
        <x:v>1</x:v>
      </x:c>
      <x:c r="C43" s="3">
        <x:v>0</x:v>
      </x:c>
      <x:c r="D43" s="3"/>
      <x:c r="E43" s="3">
        <x:v>220000</x:v>
      </x:c>
      <x:c r="F43" s="3">
        <x:v>-2142090</x:v>
      </x:c>
      <x:c r="G43" s="3">
        <x:v>-100000</x:v>
      </x:c>
      <x:c r="H43" s="11" t="s">
        <x:v>22</x:v>
      </x:c>
    </x:row>
    <x:row r="44" spans="1:8">
      <x:c r="A44" s="10"/>
      <x:c r="B44" s="2" t="s">
        <x:v>2</x:v>
      </x:c>
      <x:c r="C44" s="3">
        <x:f t="shared" ref="C44:C57" si="0">5800*1300</x:f>
        <x:v>7540000</x:v>
      </x:c>
      <x:c r="D44" s="3"/>
      <x:c r="E44" s="3">
        <x:v>550000</x:v>
      </x:c>
      <x:c r="F44" s="3">
        <x:v>-2337324</x:v>
      </x:c>
      <x:c r="G44" s="3">
        <x:v>-100000</x:v>
      </x:c>
      <x:c r="H44" s="10"/>
    </x:row>
    <x:row r="45" spans="1:8">
      <x:c r="A45" s="10"/>
      <x:c r="B45" s="2" t="s">
        <x:v>10</x:v>
      </x:c>
      <x:c r="C45" s="3">
        <x:v>7449414</x:v>
      </x:c>
      <x:c r="D45" s="3"/>
      <x:c r="E45" s="3">
        <x:v>550000</x:v>
      </x:c>
      <x:c r="F45" s="3">
        <x:v>-2859336</x:v>
      </x:c>
      <x:c r="G45" s="3">
        <x:v>-100000</x:v>
      </x:c>
      <x:c r="H45" s="10"/>
    </x:row>
    <x:row r="46" spans="1:8">
      <x:c r="A46" s="10"/>
      <x:c r="B46" s="2" t="s">
        <x:v>6</x:v>
      </x:c>
      <x:c r="C46" s="3">
        <x:v>7409146</x:v>
      </x:c>
      <x:c r="D46" s="3"/>
      <x:c r="E46" s="3">
        <x:v>0</x:v>
      </x:c>
      <x:c r="F46" s="3">
        <x:v>-2164544</x:v>
      </x:c>
      <x:c r="G46" s="3">
        <x:v>-100000</x:v>
      </x:c>
      <x:c r="H46" s="10"/>
    </x:row>
    <x:row r="47" spans="1:8">
      <x:c r="A47" s="10"/>
      <x:c r="B47" s="2" t="s">
        <x:v>8</x:v>
      </x:c>
      <x:c r="C47" s="3">
        <x:v>6041264</x:v>
      </x:c>
      <x:c r="D47" s="3"/>
      <x:c r="E47" s="3">
        <x:v>600000</x:v>
      </x:c>
      <x:c r="F47" s="3">
        <x:v>-1803925</x:v>
      </x:c>
      <x:c r="G47" s="3">
        <x:v>-100000</x:v>
      </x:c>
      <x:c r="H47" s="10"/>
    </x:row>
    <x:row r="48" spans="1:8">
      <x:c r="A48" s="10" t="s">
        <x:v>4</x:v>
      </x:c>
      <x:c r="B48" s="2" t="s">
        <x:v>7</x:v>
      </x:c>
      <x:c r="C48" s="3">
        <x:f t="shared" si="0"/>
        <x:v>7540000</x:v>
      </x:c>
      <x:c r="D48" s="3"/>
      <x:c r="E48" s="3">
        <x:v>0</x:v>
      </x:c>
      <x:c r="F48" s="3">
        <x:v>-1700793</x:v>
      </x:c>
      <x:c r="G48" s="3">
        <x:v>-100000</x:v>
      </x:c>
      <x:c r="H48" s="10"/>
    </x:row>
    <x:row r="49" spans="1:8">
      <x:c r="A49" s="10"/>
      <x:c r="B49" s="2" t="s">
        <x:v>13</x:v>
      </x:c>
      <x:c r="C49" s="3">
        <x:f t="shared" si="0"/>
        <x:v>7540000</x:v>
      </x:c>
      <x:c r="D49" s="3"/>
      <x:c r="E49" s="3">
        <x:v>600000</x:v>
      </x:c>
      <x:c r="F49" s="3">
        <x:v>-1500885</x:v>
      </x:c>
      <x:c r="G49" s="3">
        <x:v>-100000</x:v>
      </x:c>
      <x:c r="H49" s="10"/>
    </x:row>
    <x:row r="50" spans="1:8">
      <x:c r="A50" s="10"/>
      <x:c r="B50" s="2" t="s">
        <x:v>12</x:v>
      </x:c>
      <x:c r="C50" s="3">
        <x:f t="shared" si="0"/>
        <x:v>7540000</x:v>
      </x:c>
      <x:c r="D50" s="3"/>
      <x:c r="E50" s="3">
        <x:v>0</x:v>
      </x:c>
      <x:c r="F50" s="3">
        <x:v>-1374935</x:v>
      </x:c>
      <x:c r="G50" s="3">
        <x:v>-100000</x:v>
      </x:c>
      <x:c r="H50" s="10"/>
    </x:row>
    <x:row r="51" spans="1:8">
      <x:c r="A51" s="10"/>
      <x:c r="B51" s="2" t="s">
        <x:v>19</x:v>
      </x:c>
      <x:c r="C51" s="3">
        <x:f t="shared" si="0"/>
        <x:v>7540000</x:v>
      </x:c>
      <x:c r="D51" s="3"/>
      <x:c r="E51" s="3">
        <x:v>600000</x:v>
      </x:c>
      <x:c r="F51" s="3">
        <x:v>-1771955</x:v>
      </x:c>
      <x:c r="G51" s="3">
        <x:v>-100000</x:v>
      </x:c>
      <x:c r="H51" s="10"/>
    </x:row>
    <x:row r="52" spans="1:8">
      <x:c r="A52" s="10"/>
      <x:c r="B52" s="2" t="s">
        <x:v>14</x:v>
      </x:c>
      <x:c r="C52" s="3">
        <x:f t="shared" si="0"/>
        <x:v>7540000</x:v>
      </x:c>
      <x:c r="D52" s="3"/>
      <x:c r="E52" s="3">
        <x:v>0</x:v>
      </x:c>
      <x:c r="F52" s="3">
        <x:v>-1304462</x:v>
      </x:c>
      <x:c r="G52" s="3">
        <x:v>-100000</x:v>
      </x:c>
      <x:c r="H52" s="10"/>
    </x:row>
    <x:row r="53" spans="1:8">
      <x:c r="A53" s="10"/>
      <x:c r="B53" s="2" t="s">
        <x:v>20</x:v>
      </x:c>
      <x:c r="C53" s="3">
        <x:f t="shared" si="0"/>
        <x:v>7540000</x:v>
      </x:c>
      <x:c r="D53" s="3"/>
      <x:c r="E53" s="3">
        <x:v>0</x:v>
      </x:c>
      <x:c r="F53" s="3">
        <x:v>-2714660</x:v>
      </x:c>
      <x:c r="G53" s="3">
        <x:v>-100000</x:v>
      </x:c>
      <x:c r="H53" s="10"/>
    </x:row>
    <x:row r="54" spans="1:8">
      <x:c r="A54" s="10"/>
      <x:c r="B54" s="2" t="s">
        <x:v>5</x:v>
      </x:c>
      <x:c r="C54" s="3">
        <x:f t="shared" si="0"/>
        <x:v>7540000</x:v>
      </x:c>
      <x:c r="D54" s="3"/>
      <x:c r="E54" s="3">
        <x:v>0</x:v>
      </x:c>
      <x:c r="F54" s="3">
        <x:v>-2887520</x:v>
      </x:c>
      <x:c r="G54" s="3">
        <x:v>-100000</x:v>
      </x:c>
      <x:c r="H54" s="10"/>
    </x:row>
    <x:row r="55" spans="1:8">
      <x:c r="A55" s="10"/>
      <x:c r="B55" s="2" t="s">
        <x:v>1</x:v>
      </x:c>
      <x:c r="C55" s="3">
        <x:f t="shared" si="0"/>
        <x:v>7540000</x:v>
      </x:c>
      <x:c r="D55" s="3"/>
      <x:c r="E55" s="3">
        <x:v>600000</x:v>
      </x:c>
      <x:c r="F55" s="3">
        <x:v>-1560449</x:v>
      </x:c>
      <x:c r="G55" s="3">
        <x:v>-100000</x:v>
      </x:c>
      <x:c r="H55" s="10"/>
    </x:row>
    <x:row r="56" spans="1:8">
      <x:c r="A56" s="10"/>
      <x:c r="B56" s="2" t="s">
        <x:v>2</x:v>
      </x:c>
      <x:c r="C56" s="3">
        <x:f t="shared" si="0"/>
        <x:v>7540000</x:v>
      </x:c>
      <x:c r="D56" s="3"/>
      <x:c r="E56" s="3">
        <x:v>600000</x:v>
      </x:c>
      <x:c r="F56" s="3">
        <x:v>-1208207</x:v>
      </x:c>
      <x:c r="G56" s="3">
        <x:v>-100000</x:v>
      </x:c>
      <x:c r="H56" s="10"/>
    </x:row>
    <x:row r="57" spans="1:8">
      <x:c r="A57" s="10"/>
      <x:c r="B57" s="2" t="s">
        <x:v>10</x:v>
      </x:c>
      <x:c r="C57" s="3">
        <x:f t="shared" si="0"/>
        <x:v>7540000</x:v>
      </x:c>
      <x:c r="D57" s="3"/>
      <x:c r="E57" s="3">
        <x:v>1150000</x:v>
      </x:c>
      <x:c r="F57" s="3">
        <x:v>-1880818</x:v>
      </x:c>
      <x:c r="G57" s="3">
        <x:v>-100000</x:v>
      </x:c>
      <x:c r="H57" s="10"/>
    </x:row>
    <x:row r="58" spans="1:8">
      <x:c r="A58" s="10"/>
      <x:c r="B58" s="2" t="s">
        <x:v>6</x:v>
      </x:c>
      <x:c r="C58" s="3">
        <x:v>6700000</x:v>
      </x:c>
      <x:c r="D58" s="3"/>
      <x:c r="E58" s="3">
        <x:v>4150000</x:v>
      </x:c>
      <x:c r="F58" s="3">
        <x:v>-3462400</x:v>
      </x:c>
      <x:c r="G58" s="3">
        <x:v>-100000</x:v>
      </x:c>
      <x:c r="H58" s="10"/>
    </x:row>
    <x:row r="59" spans="1:8">
      <x:c r="A59" s="10"/>
      <x:c r="B59" s="2" t="s">
        <x:v>8</x:v>
      </x:c>
      <x:c r="C59" s="3">
        <x:v>0</x:v>
      </x:c>
      <x:c r="D59" s="3"/>
      <x:c r="E59" s="3"/>
      <x:c r="F59" s="3">
        <x:v>-2720000</x:v>
      </x:c>
      <x:c r="G59" s="3">
        <x:v>-100000</x:v>
      </x:c>
      <x:c r="H59" s="10" t="s">
        <x:v>25</x:v>
      </x:c>
    </x:row>
    <x:row r="60" spans="1:8" s="9" customFormat="1">
      <x:c r="A60" s="16" t="s">
        <x:v>18</x:v>
      </x:c>
      <x:c r="B60" s="2" t="s">
        <x:v>7</x:v>
      </x:c>
      <x:c r="C60" s="3">
        <x:v>2816000</x:v>
      </x:c>
      <x:c r="D60" s="3"/>
      <x:c r="E60" s="3"/>
      <x:c r="F60" s="3">
        <x:v>-1449384</x:v>
      </x:c>
      <x:c r="G60" s="3">
        <x:v>-100000</x:v>
      </x:c>
      <x:c r="H60" s="10"/>
    </x:row>
    <x:row r="61" spans="1:8" s="9" customFormat="1">
      <x:c r="A61" s="16"/>
      <x:c r="B61" s="2" t="s">
        <x:v>13</x:v>
      </x:c>
      <x:c r="C61" s="3">
        <x:v>5738000</x:v>
      </x:c>
      <x:c r="D61" s="3"/>
      <x:c r="E61" s="3">
        <x:v>600000</x:v>
      </x:c>
      <x:c r="F61" s="3">
        <x:v>-1014550</x:v>
      </x:c>
      <x:c r="G61" s="3">
        <x:v>-100000</x:v>
      </x:c>
      <x:c r="H61" s="10"/>
    </x:row>
    <x:row r="62" spans="1:8" s="9" customFormat="1">
      <x:c r="A62" s="16"/>
      <x:c r="B62" s="2" t="s">
        <x:v>12</x:v>
      </x:c>
      <x:c r="C62" s="3">
        <x:v>1693374</x:v>
      </x:c>
      <x:c r="D62" s="3"/>
      <x:c r="E62" s="3"/>
      <x:c r="F62" s="3">
        <x:v>-1535393</x:v>
      </x:c>
      <x:c r="G62" s="3">
        <x:v>-100000</x:v>
      </x:c>
      <x:c r="H62" s="10"/>
    </x:row>
    <x:row r="63" spans="1:8">
      <x:c r="A63" s="4" t="s">
        <x:v>17</x:v>
      </x:c>
      <x:c r="B63" s="5">
        <x:f>C63+D63+F63+G63</x:f>
        <x:v>266535715</x:v>
      </x:c>
      <x:c r="C63" s="5">
        <x:f>SUM(C2:C62)</x:f>
        <x:v>362749559</x:v>
      </x:c>
      <x:c r="D63" s="6">
        <x:f>SUM(D2:D62)</x:f>
        <x:v>9808010</x:v>
      </x:c>
      <x:c r="E63" s="7">
        <x:f>SUM(E2:E62)</x:f>
        <x:v>31360016</x:v>
      </x:c>
      <x:c r="F63" s="7">
        <x:f>SUM(F2:F62)</x:f>
        <x:v>-100121854</x:v>
      </x:c>
      <x:c r="G63" s="7">
        <x:f>SUM(G2:G62)</x:f>
        <x:v>-5900000</x:v>
      </x:c>
      <x:c r="H63" s="8"/>
    </x:row>
  </x:sheetData>
  <x:mergeCells count="14">
    <x:mergeCell ref="A36:A47"/>
    <x:mergeCell ref="H36:H41"/>
    <x:mergeCell ref="H43:H58"/>
    <x:mergeCell ref="A48:A59"/>
    <x:mergeCell ref="H59:H62"/>
    <x:mergeCell ref="C1:D1"/>
    <x:mergeCell ref="A2:A11"/>
    <x:mergeCell ref="H2:H9"/>
    <x:mergeCell ref="H10:H16"/>
    <x:mergeCell ref="A12:A23"/>
    <x:mergeCell ref="H17:H25"/>
    <x:mergeCell ref="A24:A35"/>
    <x:mergeCell ref="H26:H35"/>
    <x:mergeCell ref="A60:A62"/>
  </x:mergeCells>
  <x:pageMargins left="0.69972223043441772461" right="0.69972223043441772461" top="0.75" bottom="0.75" header="0.30000001192092895508" footer="0.30000001192092895508"/>
  <x:pageSetup paperSize="9" scale="95" firstPageNumber="1" fitToWidth="1" fitToHeight="1" orientation="portrait" usePrinterDefaults="1" blackAndWhite="0" draft="0" useFirstPageNumber="0" horizontalDpi="600" verticalDpi="600" copies="1"/>
  <x:rowBreaks count="1" manualBreakCount="1">
    <x:brk id="47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human</cp:lastModifiedBy>
  <cp:revision>22</cp:revision>
  <cp:lastPrinted>2025-10-15T05:20:23.000</cp:lastPrinted>
  <dcterms:created xsi:type="dcterms:W3CDTF">2025-10-15T05:19:20.000</dcterms:created>
  <dcterms:modified xsi:type="dcterms:W3CDTF">2025-10-24T00:12:51.493</dcterms:modified>
  <cp:version>1200.0100.01</cp:version>
</cp:coreProperties>
</file>