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Won-Choi\Desktop\"/>
    </mc:Choice>
  </mc:AlternateContent>
  <xr:revisionPtr revIDLastSave="0" documentId="8_{52F01BDB-5DF5-4A71-BF29-DF7F03531283}" xr6:coauthVersionLast="41" xr6:coauthVersionMax="41" xr10:uidLastSave="{00000000-0000-0000-0000-000000000000}"/>
  <bookViews>
    <workbookView xWindow="-110" yWindow="-110" windowWidth="19420" windowHeight="10420" xr2:uid="{A48E76A8-27E9-401E-B253-85A79A2718B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S281" i="1" s="1"/>
  <c r="G280" i="1"/>
  <c r="R280" i="1" s="1"/>
  <c r="R279" i="1"/>
  <c r="P279" i="1"/>
  <c r="N279" i="1"/>
  <c r="G279" i="1"/>
  <c r="S279" i="1" s="1"/>
  <c r="S278" i="1"/>
  <c r="O278" i="1"/>
  <c r="G278" i="1"/>
  <c r="R277" i="1"/>
  <c r="P277" i="1"/>
  <c r="N277" i="1"/>
  <c r="G277" i="1"/>
  <c r="S277" i="1" s="1"/>
  <c r="S276" i="1"/>
  <c r="O276" i="1"/>
  <c r="G276" i="1"/>
  <c r="R275" i="1"/>
  <c r="P275" i="1"/>
  <c r="N275" i="1"/>
  <c r="G275" i="1"/>
  <c r="S275" i="1" s="1"/>
  <c r="S274" i="1"/>
  <c r="O274" i="1"/>
  <c r="G274" i="1"/>
  <c r="R273" i="1"/>
  <c r="P273" i="1"/>
  <c r="N273" i="1"/>
  <c r="G273" i="1"/>
  <c r="S273" i="1" s="1"/>
  <c r="S272" i="1"/>
  <c r="O272" i="1"/>
  <c r="G272" i="1"/>
  <c r="R271" i="1"/>
  <c r="P271" i="1"/>
  <c r="N271" i="1"/>
  <c r="G271" i="1"/>
  <c r="S271" i="1" s="1"/>
  <c r="S270" i="1"/>
  <c r="O270" i="1"/>
  <c r="G270" i="1"/>
  <c r="R269" i="1"/>
  <c r="P269" i="1"/>
  <c r="N269" i="1"/>
  <c r="G269" i="1"/>
  <c r="S269" i="1" s="1"/>
  <c r="S268" i="1"/>
  <c r="O268" i="1"/>
  <c r="G268" i="1"/>
  <c r="R267" i="1"/>
  <c r="P267" i="1"/>
  <c r="N267" i="1"/>
  <c r="G267" i="1"/>
  <c r="S267" i="1" s="1"/>
  <c r="S266" i="1"/>
  <c r="O266" i="1"/>
  <c r="G266" i="1"/>
  <c r="R265" i="1"/>
  <c r="P265" i="1"/>
  <c r="N265" i="1"/>
  <c r="G265" i="1"/>
  <c r="S265" i="1" s="1"/>
  <c r="S264" i="1"/>
  <c r="O264" i="1"/>
  <c r="G264" i="1"/>
  <c r="R263" i="1"/>
  <c r="P263" i="1"/>
  <c r="N263" i="1"/>
  <c r="G263" i="1"/>
  <c r="S263" i="1" s="1"/>
  <c r="G262" i="1"/>
  <c r="R261" i="1"/>
  <c r="P261" i="1"/>
  <c r="N261" i="1"/>
  <c r="G261" i="1"/>
  <c r="S261" i="1" s="1"/>
  <c r="G260" i="1"/>
  <c r="R259" i="1"/>
  <c r="P259" i="1"/>
  <c r="N259" i="1"/>
  <c r="G259" i="1"/>
  <c r="S259" i="1" s="1"/>
  <c r="G258" i="1"/>
  <c r="R257" i="1"/>
  <c r="P257" i="1"/>
  <c r="N257" i="1"/>
  <c r="G257" i="1"/>
  <c r="S257" i="1" s="1"/>
  <c r="G256" i="1"/>
  <c r="R255" i="1"/>
  <c r="P255" i="1"/>
  <c r="N255" i="1"/>
  <c r="G255" i="1"/>
  <c r="S255" i="1" s="1"/>
  <c r="G254" i="1"/>
  <c r="O253" i="1"/>
  <c r="G253" i="1"/>
  <c r="R252" i="1"/>
  <c r="P252" i="1"/>
  <c r="N252" i="1"/>
  <c r="G252" i="1"/>
  <c r="S252" i="1" s="1"/>
  <c r="S251" i="1"/>
  <c r="O251" i="1"/>
  <c r="G251" i="1"/>
  <c r="R250" i="1"/>
  <c r="P250" i="1"/>
  <c r="N250" i="1"/>
  <c r="G250" i="1"/>
  <c r="S250" i="1" s="1"/>
  <c r="S249" i="1"/>
  <c r="O249" i="1"/>
  <c r="G249" i="1"/>
  <c r="R248" i="1"/>
  <c r="P248" i="1"/>
  <c r="N248" i="1"/>
  <c r="G248" i="1"/>
  <c r="S248" i="1" s="1"/>
  <c r="S247" i="1"/>
  <c r="O247" i="1"/>
  <c r="G247" i="1"/>
  <c r="R246" i="1"/>
  <c r="P246" i="1"/>
  <c r="N246" i="1"/>
  <c r="G246" i="1"/>
  <c r="S246" i="1" s="1"/>
  <c r="S245" i="1"/>
  <c r="O245" i="1"/>
  <c r="G245" i="1"/>
  <c r="R244" i="1"/>
  <c r="P244" i="1"/>
  <c r="N244" i="1"/>
  <c r="G244" i="1"/>
  <c r="S244" i="1" s="1"/>
  <c r="S243" i="1"/>
  <c r="O243" i="1"/>
  <c r="G243" i="1"/>
  <c r="R242" i="1"/>
  <c r="P242" i="1"/>
  <c r="N242" i="1"/>
  <c r="G242" i="1"/>
  <c r="S242" i="1" s="1"/>
  <c r="S241" i="1"/>
  <c r="O241" i="1"/>
  <c r="G241" i="1"/>
  <c r="R240" i="1"/>
  <c r="P240" i="1"/>
  <c r="N240" i="1"/>
  <c r="G240" i="1"/>
  <c r="S240" i="1" s="1"/>
  <c r="S239" i="1"/>
  <c r="O239" i="1"/>
  <c r="G239" i="1"/>
  <c r="R238" i="1"/>
  <c r="P238" i="1"/>
  <c r="N238" i="1"/>
  <c r="G238" i="1"/>
  <c r="S238" i="1" s="1"/>
  <c r="S237" i="1"/>
  <c r="O237" i="1"/>
  <c r="G237" i="1"/>
  <c r="R236" i="1"/>
  <c r="P236" i="1"/>
  <c r="N236" i="1"/>
  <c r="G236" i="1"/>
  <c r="S236" i="1" s="1"/>
  <c r="S235" i="1"/>
  <c r="O235" i="1"/>
  <c r="G235" i="1"/>
  <c r="R234" i="1"/>
  <c r="P234" i="1"/>
  <c r="N234" i="1"/>
  <c r="G234" i="1"/>
  <c r="S234" i="1" s="1"/>
  <c r="S233" i="1"/>
  <c r="O233" i="1"/>
  <c r="G233" i="1"/>
  <c r="R232" i="1"/>
  <c r="P232" i="1"/>
  <c r="N232" i="1"/>
  <c r="G232" i="1"/>
  <c r="S232" i="1" s="1"/>
  <c r="S231" i="1"/>
  <c r="O231" i="1"/>
  <c r="G231" i="1"/>
  <c r="R230" i="1"/>
  <c r="P230" i="1"/>
  <c r="N230" i="1"/>
  <c r="G230" i="1"/>
  <c r="S230" i="1" s="1"/>
  <c r="S229" i="1"/>
  <c r="O229" i="1"/>
  <c r="G229" i="1"/>
  <c r="R228" i="1"/>
  <c r="P228" i="1"/>
  <c r="N228" i="1"/>
  <c r="G228" i="1"/>
  <c r="S228" i="1" s="1"/>
  <c r="S227" i="1"/>
  <c r="O227" i="1"/>
  <c r="G227" i="1"/>
  <c r="R226" i="1"/>
  <c r="P226" i="1"/>
  <c r="N226" i="1"/>
  <c r="G226" i="1"/>
  <c r="S226" i="1" s="1"/>
  <c r="S225" i="1"/>
  <c r="O225" i="1"/>
  <c r="G225" i="1"/>
  <c r="R224" i="1"/>
  <c r="P224" i="1"/>
  <c r="N224" i="1"/>
  <c r="G224" i="1"/>
  <c r="S224" i="1" s="1"/>
  <c r="S223" i="1"/>
  <c r="O223" i="1"/>
  <c r="G223" i="1"/>
  <c r="R222" i="1"/>
  <c r="P222" i="1"/>
  <c r="N222" i="1"/>
  <c r="G222" i="1"/>
  <c r="S222" i="1" s="1"/>
  <c r="S221" i="1"/>
  <c r="O221" i="1"/>
  <c r="G221" i="1"/>
  <c r="R220" i="1"/>
  <c r="P220" i="1"/>
  <c r="N220" i="1"/>
  <c r="G220" i="1"/>
  <c r="S220" i="1" s="1"/>
  <c r="S219" i="1"/>
  <c r="O219" i="1"/>
  <c r="G219" i="1"/>
  <c r="R218" i="1"/>
  <c r="P218" i="1"/>
  <c r="N218" i="1"/>
  <c r="G218" i="1"/>
  <c r="S218" i="1" s="1"/>
  <c r="S217" i="1"/>
  <c r="O217" i="1"/>
  <c r="G217" i="1"/>
  <c r="R216" i="1"/>
  <c r="P216" i="1"/>
  <c r="N216" i="1"/>
  <c r="G216" i="1"/>
  <c r="S216" i="1" s="1"/>
  <c r="S215" i="1"/>
  <c r="O215" i="1"/>
  <c r="G215" i="1"/>
  <c r="R214" i="1"/>
  <c r="P214" i="1"/>
  <c r="N214" i="1"/>
  <c r="G214" i="1"/>
  <c r="S214" i="1" s="1"/>
  <c r="S213" i="1"/>
  <c r="O213" i="1"/>
  <c r="G213" i="1"/>
  <c r="R212" i="1"/>
  <c r="P212" i="1"/>
  <c r="N212" i="1"/>
  <c r="G212" i="1"/>
  <c r="S212" i="1" s="1"/>
  <c r="S211" i="1"/>
  <c r="O211" i="1"/>
  <c r="G211" i="1"/>
  <c r="R210" i="1"/>
  <c r="P210" i="1"/>
  <c r="N210" i="1"/>
  <c r="G210" i="1"/>
  <c r="S210" i="1" s="1"/>
  <c r="S209" i="1"/>
  <c r="O209" i="1"/>
  <c r="G209" i="1"/>
  <c r="R208" i="1"/>
  <c r="P208" i="1"/>
  <c r="N208" i="1"/>
  <c r="G208" i="1"/>
  <c r="S208" i="1" s="1"/>
  <c r="S207" i="1"/>
  <c r="O207" i="1"/>
  <c r="G207" i="1"/>
  <c r="R206" i="1"/>
  <c r="P206" i="1"/>
  <c r="N206" i="1"/>
  <c r="G206" i="1"/>
  <c r="S206" i="1" s="1"/>
  <c r="S205" i="1"/>
  <c r="O205" i="1"/>
  <c r="G205" i="1"/>
  <c r="R204" i="1"/>
  <c r="P204" i="1"/>
  <c r="N204" i="1"/>
  <c r="G204" i="1"/>
  <c r="S204" i="1" s="1"/>
  <c r="S203" i="1"/>
  <c r="O203" i="1"/>
  <c r="G203" i="1"/>
  <c r="R202" i="1"/>
  <c r="P202" i="1"/>
  <c r="N202" i="1"/>
  <c r="G202" i="1"/>
  <c r="S202" i="1" s="1"/>
  <c r="S201" i="1"/>
  <c r="O201" i="1"/>
  <c r="G201" i="1"/>
  <c r="R200" i="1"/>
  <c r="P200" i="1"/>
  <c r="N200" i="1"/>
  <c r="G200" i="1"/>
  <c r="S200" i="1" s="1"/>
  <c r="G199" i="1"/>
  <c r="S199" i="1" s="1"/>
  <c r="R198" i="1"/>
  <c r="P198" i="1"/>
  <c r="N198" i="1"/>
  <c r="G198" i="1"/>
  <c r="S198" i="1" s="1"/>
  <c r="G197" i="1"/>
  <c r="S197" i="1" s="1"/>
  <c r="R196" i="1"/>
  <c r="P196" i="1"/>
  <c r="N196" i="1"/>
  <c r="G196" i="1"/>
  <c r="S196" i="1" s="1"/>
  <c r="G195" i="1"/>
  <c r="S195" i="1" s="1"/>
  <c r="R194" i="1"/>
  <c r="P194" i="1"/>
  <c r="N194" i="1"/>
  <c r="G194" i="1"/>
  <c r="S194" i="1" s="1"/>
  <c r="G193" i="1"/>
  <c r="S193" i="1" s="1"/>
  <c r="R192" i="1"/>
  <c r="P192" i="1"/>
  <c r="N192" i="1"/>
  <c r="G192" i="1"/>
  <c r="S192" i="1" s="1"/>
  <c r="G191" i="1"/>
  <c r="S191" i="1" s="1"/>
  <c r="R190" i="1"/>
  <c r="P190" i="1"/>
  <c r="N190" i="1"/>
  <c r="G190" i="1"/>
  <c r="S190" i="1" s="1"/>
  <c r="G189" i="1"/>
  <c r="S189" i="1" s="1"/>
  <c r="R188" i="1"/>
  <c r="P188" i="1"/>
  <c r="N188" i="1"/>
  <c r="G188" i="1"/>
  <c r="S188" i="1" s="1"/>
  <c r="G187" i="1"/>
  <c r="S187" i="1" s="1"/>
  <c r="R186" i="1"/>
  <c r="P186" i="1"/>
  <c r="N186" i="1"/>
  <c r="G186" i="1"/>
  <c r="S186" i="1" s="1"/>
  <c r="G185" i="1"/>
  <c r="S185" i="1" s="1"/>
  <c r="R184" i="1"/>
  <c r="P184" i="1"/>
  <c r="N184" i="1"/>
  <c r="G184" i="1"/>
  <c r="S184" i="1" s="1"/>
  <c r="G183" i="1"/>
  <c r="S183" i="1" s="1"/>
  <c r="R182" i="1"/>
  <c r="P182" i="1"/>
  <c r="N182" i="1"/>
  <c r="G182" i="1"/>
  <c r="S182" i="1" s="1"/>
  <c r="G181" i="1"/>
  <c r="S181" i="1" s="1"/>
  <c r="R180" i="1"/>
  <c r="P180" i="1"/>
  <c r="N180" i="1"/>
  <c r="G180" i="1"/>
  <c r="S180" i="1" s="1"/>
  <c r="G179" i="1"/>
  <c r="S179" i="1" s="1"/>
  <c r="R178" i="1"/>
  <c r="P178" i="1"/>
  <c r="N178" i="1"/>
  <c r="G178" i="1"/>
  <c r="S178" i="1" s="1"/>
  <c r="G177" i="1"/>
  <c r="S177" i="1" s="1"/>
  <c r="R176" i="1"/>
  <c r="P176" i="1"/>
  <c r="N176" i="1"/>
  <c r="G176" i="1"/>
  <c r="S176" i="1" s="1"/>
  <c r="G175" i="1"/>
  <c r="S175" i="1" s="1"/>
  <c r="R174" i="1"/>
  <c r="P174" i="1"/>
  <c r="N174" i="1"/>
  <c r="G174" i="1"/>
  <c r="S174" i="1" s="1"/>
  <c r="G173" i="1"/>
  <c r="S173" i="1" s="1"/>
  <c r="R172" i="1"/>
  <c r="P172" i="1"/>
  <c r="N172" i="1"/>
  <c r="G172" i="1"/>
  <c r="S172" i="1" s="1"/>
  <c r="G171" i="1"/>
  <c r="S171" i="1" s="1"/>
  <c r="R170" i="1"/>
  <c r="P170" i="1"/>
  <c r="N170" i="1"/>
  <c r="G170" i="1"/>
  <c r="S170" i="1" s="1"/>
  <c r="G169" i="1"/>
  <c r="S169" i="1" s="1"/>
  <c r="R168" i="1"/>
  <c r="P168" i="1"/>
  <c r="N168" i="1"/>
  <c r="G168" i="1"/>
  <c r="S168" i="1" s="1"/>
  <c r="G167" i="1"/>
  <c r="S167" i="1" s="1"/>
  <c r="R166" i="1"/>
  <c r="P166" i="1"/>
  <c r="N166" i="1"/>
  <c r="G166" i="1"/>
  <c r="S166" i="1" s="1"/>
  <c r="G165" i="1"/>
  <c r="S165" i="1" s="1"/>
  <c r="R164" i="1"/>
  <c r="P164" i="1"/>
  <c r="N164" i="1"/>
  <c r="G164" i="1"/>
  <c r="S164" i="1" s="1"/>
  <c r="G163" i="1"/>
  <c r="S163" i="1" s="1"/>
  <c r="R162" i="1"/>
  <c r="P162" i="1"/>
  <c r="N162" i="1"/>
  <c r="G162" i="1"/>
  <c r="S162" i="1" s="1"/>
  <c r="G161" i="1"/>
  <c r="S161" i="1" s="1"/>
  <c r="R160" i="1"/>
  <c r="P160" i="1"/>
  <c r="N160" i="1"/>
  <c r="G160" i="1"/>
  <c r="S160" i="1" s="1"/>
  <c r="G159" i="1"/>
  <c r="S159" i="1" s="1"/>
  <c r="R158" i="1"/>
  <c r="P158" i="1"/>
  <c r="N158" i="1"/>
  <c r="G158" i="1"/>
  <c r="S158" i="1" s="1"/>
  <c r="G157" i="1"/>
  <c r="S157" i="1" s="1"/>
  <c r="R156" i="1"/>
  <c r="P156" i="1"/>
  <c r="N156" i="1"/>
  <c r="G156" i="1"/>
  <c r="S156" i="1" s="1"/>
  <c r="G155" i="1"/>
  <c r="S155" i="1" s="1"/>
  <c r="R154" i="1"/>
  <c r="P154" i="1"/>
  <c r="N154" i="1"/>
  <c r="G154" i="1"/>
  <c r="S154" i="1" s="1"/>
  <c r="G153" i="1"/>
  <c r="S153" i="1" s="1"/>
  <c r="R152" i="1"/>
  <c r="P152" i="1"/>
  <c r="N152" i="1"/>
  <c r="G152" i="1"/>
  <c r="S152" i="1" s="1"/>
  <c r="G151" i="1"/>
  <c r="S151" i="1" s="1"/>
  <c r="R150" i="1"/>
  <c r="P150" i="1"/>
  <c r="N150" i="1"/>
  <c r="G150" i="1"/>
  <c r="S150" i="1" s="1"/>
  <c r="G149" i="1"/>
  <c r="S149" i="1" s="1"/>
  <c r="R148" i="1"/>
  <c r="P148" i="1"/>
  <c r="N148" i="1"/>
  <c r="G148" i="1"/>
  <c r="S148" i="1" s="1"/>
  <c r="G147" i="1"/>
  <c r="S147" i="1" s="1"/>
  <c r="R146" i="1"/>
  <c r="P146" i="1"/>
  <c r="N146" i="1"/>
  <c r="G146" i="1"/>
  <c r="S146" i="1" s="1"/>
  <c r="G145" i="1"/>
  <c r="S145" i="1" s="1"/>
  <c r="R144" i="1"/>
  <c r="P144" i="1"/>
  <c r="N144" i="1"/>
  <c r="G144" i="1"/>
  <c r="S144" i="1" s="1"/>
  <c r="G143" i="1"/>
  <c r="S143" i="1" s="1"/>
  <c r="R142" i="1"/>
  <c r="P142" i="1"/>
  <c r="N142" i="1"/>
  <c r="G142" i="1"/>
  <c r="S142" i="1" s="1"/>
  <c r="G141" i="1"/>
  <c r="S141" i="1" s="1"/>
  <c r="R140" i="1"/>
  <c r="P140" i="1"/>
  <c r="N140" i="1"/>
  <c r="G140" i="1"/>
  <c r="S140" i="1" s="1"/>
  <c r="S139" i="1"/>
  <c r="O139" i="1"/>
  <c r="G139" i="1"/>
  <c r="R138" i="1"/>
  <c r="P138" i="1"/>
  <c r="N138" i="1"/>
  <c r="G138" i="1"/>
  <c r="S138" i="1" s="1"/>
  <c r="S137" i="1"/>
  <c r="O137" i="1"/>
  <c r="G137" i="1"/>
  <c r="R136" i="1"/>
  <c r="P136" i="1"/>
  <c r="N136" i="1"/>
  <c r="G136" i="1"/>
  <c r="S136" i="1" s="1"/>
  <c r="S135" i="1"/>
  <c r="O135" i="1"/>
  <c r="G135" i="1"/>
  <c r="R134" i="1"/>
  <c r="P134" i="1"/>
  <c r="N134" i="1"/>
  <c r="G134" i="1"/>
  <c r="S134" i="1" s="1"/>
  <c r="S133" i="1"/>
  <c r="O133" i="1"/>
  <c r="G133" i="1"/>
  <c r="R132" i="1"/>
  <c r="P132" i="1"/>
  <c r="N132" i="1"/>
  <c r="G132" i="1"/>
  <c r="S132" i="1" s="1"/>
  <c r="S131" i="1"/>
  <c r="O131" i="1"/>
  <c r="G131" i="1"/>
  <c r="R130" i="1"/>
  <c r="P130" i="1"/>
  <c r="N130" i="1"/>
  <c r="G130" i="1"/>
  <c r="S130" i="1" s="1"/>
  <c r="S129" i="1"/>
  <c r="O129" i="1"/>
  <c r="G129" i="1"/>
  <c r="R128" i="1"/>
  <c r="P128" i="1"/>
  <c r="N128" i="1"/>
  <c r="G128" i="1"/>
  <c r="S128" i="1" s="1"/>
  <c r="S127" i="1"/>
  <c r="O127" i="1"/>
  <c r="G127" i="1"/>
  <c r="R126" i="1"/>
  <c r="P126" i="1"/>
  <c r="N126" i="1"/>
  <c r="G126" i="1"/>
  <c r="S126" i="1" s="1"/>
  <c r="S125" i="1"/>
  <c r="O125" i="1"/>
  <c r="G125" i="1"/>
  <c r="R124" i="1"/>
  <c r="P124" i="1"/>
  <c r="N124" i="1"/>
  <c r="G124" i="1"/>
  <c r="S124" i="1" s="1"/>
  <c r="S123" i="1"/>
  <c r="O123" i="1"/>
  <c r="G123" i="1"/>
  <c r="R122" i="1"/>
  <c r="P122" i="1"/>
  <c r="N122" i="1"/>
  <c r="G122" i="1"/>
  <c r="S122" i="1" s="1"/>
  <c r="S121" i="1"/>
  <c r="O121" i="1"/>
  <c r="G121" i="1"/>
  <c r="R120" i="1"/>
  <c r="P120" i="1"/>
  <c r="N120" i="1"/>
  <c r="G120" i="1"/>
  <c r="S120" i="1" s="1"/>
  <c r="G119" i="1"/>
  <c r="S119" i="1" s="1"/>
  <c r="R118" i="1"/>
  <c r="P118" i="1"/>
  <c r="N118" i="1"/>
  <c r="G118" i="1"/>
  <c r="S118" i="1" s="1"/>
  <c r="G117" i="1"/>
  <c r="S117" i="1" s="1"/>
  <c r="R116" i="1"/>
  <c r="P116" i="1"/>
  <c r="N116" i="1"/>
  <c r="G116" i="1"/>
  <c r="S116" i="1" s="1"/>
  <c r="G115" i="1"/>
  <c r="S115" i="1" s="1"/>
  <c r="R114" i="1"/>
  <c r="P114" i="1"/>
  <c r="N114" i="1"/>
  <c r="G114" i="1"/>
  <c r="S114" i="1" s="1"/>
  <c r="G113" i="1"/>
  <c r="S113" i="1" s="1"/>
  <c r="R112" i="1"/>
  <c r="P112" i="1"/>
  <c r="N112" i="1"/>
  <c r="G112" i="1"/>
  <c r="S112" i="1" s="1"/>
  <c r="G111" i="1"/>
  <c r="S111" i="1" s="1"/>
  <c r="R110" i="1"/>
  <c r="P110" i="1"/>
  <c r="N110" i="1"/>
  <c r="G110" i="1"/>
  <c r="S110" i="1" s="1"/>
  <c r="G109" i="1"/>
  <c r="R108" i="1"/>
  <c r="P108" i="1"/>
  <c r="N108" i="1"/>
  <c r="G108" i="1"/>
  <c r="S108" i="1" s="1"/>
  <c r="G107" i="1"/>
  <c r="R106" i="1"/>
  <c r="P106" i="1"/>
  <c r="N106" i="1"/>
  <c r="G106" i="1"/>
  <c r="S106" i="1" s="1"/>
  <c r="G105" i="1"/>
  <c r="R104" i="1"/>
  <c r="P104" i="1"/>
  <c r="N104" i="1"/>
  <c r="G104" i="1"/>
  <c r="S104" i="1" s="1"/>
  <c r="G103" i="1"/>
  <c r="R102" i="1"/>
  <c r="P102" i="1"/>
  <c r="N102" i="1"/>
  <c r="G102" i="1"/>
  <c r="S102" i="1" s="1"/>
  <c r="G101" i="1"/>
  <c r="O100" i="1"/>
  <c r="G100" i="1"/>
  <c r="G99" i="1"/>
  <c r="R98" i="1"/>
  <c r="P98" i="1"/>
  <c r="N98" i="1"/>
  <c r="G98" i="1"/>
  <c r="S98" i="1" s="1"/>
  <c r="G97" i="1"/>
  <c r="R97" i="1" s="1"/>
  <c r="R96" i="1"/>
  <c r="P96" i="1"/>
  <c r="N96" i="1"/>
  <c r="G96" i="1"/>
  <c r="S96" i="1" s="1"/>
  <c r="G95" i="1"/>
  <c r="R95" i="1" s="1"/>
  <c r="R94" i="1"/>
  <c r="P94" i="1"/>
  <c r="N94" i="1"/>
  <c r="G94" i="1"/>
  <c r="S94" i="1" s="1"/>
  <c r="G93" i="1"/>
  <c r="R93" i="1" s="1"/>
  <c r="R92" i="1"/>
  <c r="P92" i="1"/>
  <c r="N92" i="1"/>
  <c r="G92" i="1"/>
  <c r="S92" i="1" s="1"/>
  <c r="G91" i="1"/>
  <c r="R91" i="1" s="1"/>
  <c r="R90" i="1"/>
  <c r="P90" i="1"/>
  <c r="N90" i="1"/>
  <c r="G90" i="1"/>
  <c r="S90" i="1" s="1"/>
  <c r="G89" i="1"/>
  <c r="R89" i="1" s="1"/>
  <c r="R88" i="1"/>
  <c r="P88" i="1"/>
  <c r="N88" i="1"/>
  <c r="G88" i="1"/>
  <c r="S88" i="1" s="1"/>
  <c r="G87" i="1"/>
  <c r="R87" i="1" s="1"/>
  <c r="R86" i="1"/>
  <c r="P86" i="1"/>
  <c r="N86" i="1"/>
  <c r="G86" i="1"/>
  <c r="S86" i="1" s="1"/>
  <c r="G85" i="1"/>
  <c r="R85" i="1" s="1"/>
  <c r="R84" i="1"/>
  <c r="P84" i="1"/>
  <c r="N84" i="1"/>
  <c r="G84" i="1"/>
  <c r="S84" i="1" s="1"/>
  <c r="G83" i="1"/>
  <c r="R83" i="1" s="1"/>
  <c r="R82" i="1"/>
  <c r="P82" i="1"/>
  <c r="N82" i="1"/>
  <c r="G82" i="1"/>
  <c r="S82" i="1" s="1"/>
  <c r="G81" i="1"/>
  <c r="R81" i="1" s="1"/>
  <c r="R80" i="1"/>
  <c r="P80" i="1"/>
  <c r="N80" i="1"/>
  <c r="G80" i="1"/>
  <c r="S80" i="1" s="1"/>
  <c r="G79" i="1"/>
  <c r="R79" i="1" s="1"/>
  <c r="R78" i="1"/>
  <c r="P78" i="1"/>
  <c r="N78" i="1"/>
  <c r="G78" i="1"/>
  <c r="S78" i="1" s="1"/>
  <c r="G77" i="1"/>
  <c r="R77" i="1" s="1"/>
  <c r="R76" i="1"/>
  <c r="P76" i="1"/>
  <c r="N76" i="1"/>
  <c r="G76" i="1"/>
  <c r="S76" i="1" s="1"/>
  <c r="G75" i="1"/>
  <c r="R75" i="1" s="1"/>
  <c r="R74" i="1"/>
  <c r="P74" i="1"/>
  <c r="N74" i="1"/>
  <c r="G74" i="1"/>
  <c r="S74" i="1" s="1"/>
  <c r="G73" i="1"/>
  <c r="R73" i="1" s="1"/>
  <c r="R72" i="1"/>
  <c r="P72" i="1"/>
  <c r="N72" i="1"/>
  <c r="G72" i="1"/>
  <c r="S72" i="1" s="1"/>
  <c r="G71" i="1"/>
  <c r="R71" i="1" s="1"/>
  <c r="R70" i="1"/>
  <c r="P70" i="1"/>
  <c r="N70" i="1"/>
  <c r="G70" i="1"/>
  <c r="S70" i="1" s="1"/>
  <c r="G69" i="1"/>
  <c r="R69" i="1" s="1"/>
  <c r="R68" i="1"/>
  <c r="P68" i="1"/>
  <c r="N68" i="1"/>
  <c r="G68" i="1"/>
  <c r="S68" i="1" s="1"/>
  <c r="G67" i="1"/>
  <c r="R67" i="1" s="1"/>
  <c r="R66" i="1"/>
  <c r="P66" i="1"/>
  <c r="N66" i="1"/>
  <c r="G66" i="1"/>
  <c r="S66" i="1" s="1"/>
  <c r="G65" i="1"/>
  <c r="R65" i="1" s="1"/>
  <c r="R64" i="1"/>
  <c r="P64" i="1"/>
  <c r="N64" i="1"/>
  <c r="G64" i="1"/>
  <c r="S64" i="1" s="1"/>
  <c r="G63" i="1"/>
  <c r="R63" i="1" s="1"/>
  <c r="R62" i="1"/>
  <c r="P62" i="1"/>
  <c r="N62" i="1"/>
  <c r="G62" i="1"/>
  <c r="S62" i="1" s="1"/>
  <c r="G61" i="1"/>
  <c r="R61" i="1" s="1"/>
  <c r="R60" i="1"/>
  <c r="P60" i="1"/>
  <c r="N60" i="1"/>
  <c r="G60" i="1"/>
  <c r="S60" i="1" s="1"/>
  <c r="G59" i="1"/>
  <c r="R59" i="1" s="1"/>
  <c r="R58" i="1"/>
  <c r="P58" i="1"/>
  <c r="N58" i="1"/>
  <c r="G58" i="1"/>
  <c r="S58" i="1" s="1"/>
  <c r="G57" i="1"/>
  <c r="R57" i="1" s="1"/>
  <c r="R56" i="1"/>
  <c r="P56" i="1"/>
  <c r="N56" i="1"/>
  <c r="G56" i="1"/>
  <c r="S56" i="1" s="1"/>
  <c r="G55" i="1"/>
  <c r="R55" i="1" s="1"/>
  <c r="R54" i="1"/>
  <c r="P54" i="1"/>
  <c r="N54" i="1"/>
  <c r="G54" i="1"/>
  <c r="S54" i="1" s="1"/>
  <c r="G53" i="1"/>
  <c r="R53" i="1" s="1"/>
  <c r="R52" i="1"/>
  <c r="P52" i="1"/>
  <c r="N52" i="1"/>
  <c r="G52" i="1"/>
  <c r="S52" i="1" s="1"/>
  <c r="G51" i="1"/>
  <c r="R51" i="1" s="1"/>
  <c r="R50" i="1"/>
  <c r="P50" i="1"/>
  <c r="N50" i="1"/>
  <c r="G50" i="1"/>
  <c r="S50" i="1" s="1"/>
  <c r="G49" i="1"/>
  <c r="R49" i="1" s="1"/>
  <c r="R48" i="1"/>
  <c r="P48" i="1"/>
  <c r="N48" i="1"/>
  <c r="G48" i="1"/>
  <c r="S48" i="1" s="1"/>
  <c r="G47" i="1"/>
  <c r="R47" i="1" s="1"/>
  <c r="R46" i="1"/>
  <c r="P46" i="1"/>
  <c r="N46" i="1"/>
  <c r="G46" i="1"/>
  <c r="S46" i="1" s="1"/>
  <c r="G45" i="1"/>
  <c r="R45" i="1" s="1"/>
  <c r="R44" i="1"/>
  <c r="P44" i="1"/>
  <c r="N44" i="1"/>
  <c r="G44" i="1"/>
  <c r="S44" i="1" s="1"/>
  <c r="G43" i="1"/>
  <c r="R43" i="1" s="1"/>
  <c r="R42" i="1"/>
  <c r="P42" i="1"/>
  <c r="N42" i="1"/>
  <c r="G42" i="1"/>
  <c r="S42" i="1" s="1"/>
  <c r="G41" i="1"/>
  <c r="R41" i="1" s="1"/>
  <c r="R40" i="1"/>
  <c r="P40" i="1"/>
  <c r="N40" i="1"/>
  <c r="G40" i="1"/>
  <c r="S40" i="1" s="1"/>
  <c r="G39" i="1"/>
  <c r="R39" i="1" s="1"/>
  <c r="R38" i="1"/>
  <c r="P38" i="1"/>
  <c r="N38" i="1"/>
  <c r="G38" i="1"/>
  <c r="S38" i="1" s="1"/>
  <c r="G37" i="1"/>
  <c r="R37" i="1" s="1"/>
  <c r="R36" i="1"/>
  <c r="P36" i="1"/>
  <c r="N36" i="1"/>
  <c r="G36" i="1"/>
  <c r="S36" i="1" s="1"/>
  <c r="G35" i="1"/>
  <c r="R35" i="1" s="1"/>
  <c r="R34" i="1"/>
  <c r="P34" i="1"/>
  <c r="N34" i="1"/>
  <c r="G34" i="1"/>
  <c r="S34" i="1" s="1"/>
  <c r="G33" i="1"/>
  <c r="R33" i="1" s="1"/>
  <c r="R32" i="1"/>
  <c r="P32" i="1"/>
  <c r="N32" i="1"/>
  <c r="G32" i="1"/>
  <c r="S32" i="1" s="1"/>
  <c r="G31" i="1"/>
  <c r="R31" i="1" s="1"/>
  <c r="R30" i="1"/>
  <c r="P30" i="1"/>
  <c r="N30" i="1"/>
  <c r="G30" i="1"/>
  <c r="S30" i="1" s="1"/>
  <c r="G29" i="1"/>
  <c r="R29" i="1" s="1"/>
  <c r="R28" i="1"/>
  <c r="P28" i="1"/>
  <c r="N28" i="1"/>
  <c r="G28" i="1"/>
  <c r="S28" i="1" s="1"/>
  <c r="G27" i="1"/>
  <c r="R27" i="1" s="1"/>
  <c r="R26" i="1"/>
  <c r="P26" i="1"/>
  <c r="N26" i="1"/>
  <c r="G26" i="1"/>
  <c r="S26" i="1" s="1"/>
  <c r="G25" i="1"/>
  <c r="R25" i="1" s="1"/>
  <c r="R24" i="1"/>
  <c r="P24" i="1"/>
  <c r="N24" i="1"/>
  <c r="G24" i="1"/>
  <c r="S24" i="1" s="1"/>
  <c r="G23" i="1"/>
  <c r="R23" i="1" s="1"/>
  <c r="R22" i="1"/>
  <c r="P22" i="1"/>
  <c r="N22" i="1"/>
  <c r="G22" i="1"/>
  <c r="S22" i="1" s="1"/>
  <c r="G21" i="1"/>
  <c r="R21" i="1" s="1"/>
  <c r="R20" i="1"/>
  <c r="P20" i="1"/>
  <c r="N20" i="1"/>
  <c r="G20" i="1"/>
  <c r="S20" i="1" s="1"/>
  <c r="G19" i="1"/>
  <c r="R19" i="1" s="1"/>
  <c r="R18" i="1"/>
  <c r="P18" i="1"/>
  <c r="N18" i="1"/>
  <c r="G18" i="1"/>
  <c r="S18" i="1" s="1"/>
  <c r="G17" i="1"/>
  <c r="R17" i="1" s="1"/>
  <c r="R16" i="1"/>
  <c r="P16" i="1"/>
  <c r="N16" i="1"/>
  <c r="G16" i="1"/>
  <c r="S16" i="1" s="1"/>
  <c r="G15" i="1"/>
  <c r="R15" i="1" s="1"/>
  <c r="R14" i="1"/>
  <c r="P14" i="1"/>
  <c r="N14" i="1"/>
  <c r="G14" i="1"/>
  <c r="S14" i="1" s="1"/>
  <c r="G13" i="1"/>
  <c r="R13" i="1" s="1"/>
  <c r="R12" i="1"/>
  <c r="P12" i="1"/>
  <c r="N12" i="1"/>
  <c r="G12" i="1"/>
  <c r="S12" i="1" s="1"/>
  <c r="G11" i="1"/>
  <c r="R11" i="1" s="1"/>
  <c r="R10" i="1"/>
  <c r="P10" i="1"/>
  <c r="N10" i="1"/>
  <c r="G10" i="1"/>
  <c r="S10" i="1" s="1"/>
  <c r="G9" i="1"/>
  <c r="R9" i="1" s="1"/>
  <c r="R8" i="1"/>
  <c r="P8" i="1"/>
  <c r="N8" i="1"/>
  <c r="G8" i="1"/>
  <c r="S8" i="1" s="1"/>
  <c r="G7" i="1"/>
  <c r="R7" i="1" s="1"/>
  <c r="R6" i="1"/>
  <c r="P6" i="1"/>
  <c r="N6" i="1"/>
  <c r="G6" i="1"/>
  <c r="S6" i="1" s="1"/>
  <c r="G5" i="1"/>
  <c r="R5" i="1" s="1"/>
  <c r="R4" i="1"/>
  <c r="P4" i="1"/>
  <c r="N4" i="1"/>
  <c r="G4" i="1"/>
  <c r="S4" i="1" s="1"/>
  <c r="G3" i="1"/>
  <c r="R3" i="1" s="1"/>
  <c r="R2" i="1"/>
  <c r="P2" i="1"/>
  <c r="N2" i="1"/>
  <c r="G2" i="1"/>
  <c r="S2" i="1" s="1"/>
  <c r="O13" i="1" l="1"/>
  <c r="Q13" i="1"/>
  <c r="S13" i="1"/>
  <c r="O15" i="1"/>
  <c r="Q15" i="1"/>
  <c r="S15" i="1"/>
  <c r="O19" i="1"/>
  <c r="Q19" i="1"/>
  <c r="S19" i="1"/>
  <c r="O21" i="1"/>
  <c r="Q21" i="1"/>
  <c r="S21" i="1"/>
  <c r="O23" i="1"/>
  <c r="Q23" i="1"/>
  <c r="S23" i="1"/>
  <c r="O25" i="1"/>
  <c r="Q25" i="1"/>
  <c r="S25" i="1"/>
  <c r="O27" i="1"/>
  <c r="O29" i="1"/>
  <c r="Q29" i="1"/>
  <c r="S29" i="1"/>
  <c r="O41" i="1"/>
  <c r="Q41" i="1"/>
  <c r="S41" i="1"/>
  <c r="O53" i="1"/>
  <c r="Q53" i="1"/>
  <c r="S53" i="1"/>
  <c r="O57" i="1"/>
  <c r="Q57" i="1"/>
  <c r="S57" i="1"/>
  <c r="O59" i="1"/>
  <c r="Q59" i="1"/>
  <c r="S59" i="1"/>
  <c r="O61" i="1"/>
  <c r="Q61" i="1"/>
  <c r="S61" i="1"/>
  <c r="O63" i="1"/>
  <c r="Q63" i="1"/>
  <c r="S63" i="1"/>
  <c r="O65" i="1"/>
  <c r="Q65" i="1"/>
  <c r="S65" i="1"/>
  <c r="O69" i="1"/>
  <c r="Q69" i="1"/>
  <c r="S69" i="1"/>
  <c r="O71" i="1"/>
  <c r="Q71" i="1"/>
  <c r="S71" i="1"/>
  <c r="O75" i="1"/>
  <c r="Q75" i="1"/>
  <c r="S75" i="1"/>
  <c r="O79" i="1"/>
  <c r="Q79" i="1"/>
  <c r="S79" i="1"/>
  <c r="O81" i="1"/>
  <c r="Q81" i="1"/>
  <c r="S81" i="1"/>
  <c r="O83" i="1"/>
  <c r="Q83" i="1"/>
  <c r="S83" i="1"/>
  <c r="O85" i="1"/>
  <c r="Q85" i="1"/>
  <c r="S85" i="1"/>
  <c r="O89" i="1"/>
  <c r="Q89" i="1"/>
  <c r="S89" i="1"/>
  <c r="O91" i="1"/>
  <c r="Q91" i="1"/>
  <c r="S91" i="1"/>
  <c r="O95" i="1"/>
  <c r="Q95" i="1"/>
  <c r="S95" i="1"/>
  <c r="O97" i="1"/>
  <c r="Q97" i="1"/>
  <c r="S97" i="1"/>
  <c r="S99" i="1"/>
  <c r="Q99" i="1"/>
  <c r="O99" i="1"/>
  <c r="R99" i="1"/>
  <c r="R101" i="1"/>
  <c r="P101" i="1"/>
  <c r="N101" i="1"/>
  <c r="S101" i="1"/>
  <c r="O101" i="1"/>
  <c r="R105" i="1"/>
  <c r="P105" i="1"/>
  <c r="N105" i="1"/>
  <c r="S105" i="1"/>
  <c r="O105" i="1"/>
  <c r="R107" i="1"/>
  <c r="P107" i="1"/>
  <c r="N107" i="1"/>
  <c r="S107" i="1"/>
  <c r="O107" i="1"/>
  <c r="R109" i="1"/>
  <c r="P109" i="1"/>
  <c r="N109" i="1"/>
  <c r="S109" i="1"/>
  <c r="O109" i="1"/>
  <c r="O3" i="1"/>
  <c r="Q3" i="1"/>
  <c r="S3" i="1"/>
  <c r="O5" i="1"/>
  <c r="Q5" i="1"/>
  <c r="S5" i="1"/>
  <c r="O7" i="1"/>
  <c r="Q7" i="1"/>
  <c r="S7" i="1"/>
  <c r="O9" i="1"/>
  <c r="Q9" i="1"/>
  <c r="S9" i="1"/>
  <c r="O11" i="1"/>
  <c r="Q11" i="1"/>
  <c r="S11" i="1"/>
  <c r="O17" i="1"/>
  <c r="Q17" i="1"/>
  <c r="S17" i="1"/>
  <c r="Q27" i="1"/>
  <c r="S27" i="1"/>
  <c r="O31" i="1"/>
  <c r="Q31" i="1"/>
  <c r="S31" i="1"/>
  <c r="O33" i="1"/>
  <c r="Q33" i="1"/>
  <c r="S33" i="1"/>
  <c r="O35" i="1"/>
  <c r="Q35" i="1"/>
  <c r="S35" i="1"/>
  <c r="O37" i="1"/>
  <c r="Q37" i="1"/>
  <c r="S37" i="1"/>
  <c r="O39" i="1"/>
  <c r="Q39" i="1"/>
  <c r="S39" i="1"/>
  <c r="O43" i="1"/>
  <c r="Q43" i="1"/>
  <c r="S43" i="1"/>
  <c r="O45" i="1"/>
  <c r="Q45" i="1"/>
  <c r="S45" i="1"/>
  <c r="O47" i="1"/>
  <c r="Q47" i="1"/>
  <c r="S47" i="1"/>
  <c r="O49" i="1"/>
  <c r="Q49" i="1"/>
  <c r="S49" i="1"/>
  <c r="O51" i="1"/>
  <c r="Q51" i="1"/>
  <c r="S51" i="1"/>
  <c r="O55" i="1"/>
  <c r="Q55" i="1"/>
  <c r="S55" i="1"/>
  <c r="O67" i="1"/>
  <c r="Q67" i="1"/>
  <c r="S67" i="1"/>
  <c r="O73" i="1"/>
  <c r="Q73" i="1"/>
  <c r="S73" i="1"/>
  <c r="O77" i="1"/>
  <c r="Q77" i="1"/>
  <c r="S77" i="1"/>
  <c r="O87" i="1"/>
  <c r="Q87" i="1"/>
  <c r="S87" i="1"/>
  <c r="O93" i="1"/>
  <c r="Q93" i="1"/>
  <c r="S93" i="1"/>
  <c r="R103" i="1"/>
  <c r="P103" i="1"/>
  <c r="N103" i="1"/>
  <c r="S103" i="1"/>
  <c r="O103" i="1"/>
  <c r="O2" i="1"/>
  <c r="Q2" i="1"/>
  <c r="N3" i="1"/>
  <c r="P3" i="1"/>
  <c r="O4" i="1"/>
  <c r="Q4" i="1"/>
  <c r="N5" i="1"/>
  <c r="P5" i="1"/>
  <c r="O6" i="1"/>
  <c r="Q6" i="1"/>
  <c r="N7" i="1"/>
  <c r="P7" i="1"/>
  <c r="O8" i="1"/>
  <c r="Q8" i="1"/>
  <c r="N9" i="1"/>
  <c r="P9" i="1"/>
  <c r="O10" i="1"/>
  <c r="Q10" i="1"/>
  <c r="N11" i="1"/>
  <c r="P11" i="1"/>
  <c r="O12" i="1"/>
  <c r="Q12" i="1"/>
  <c r="N13" i="1"/>
  <c r="P13" i="1"/>
  <c r="O14" i="1"/>
  <c r="Q14" i="1"/>
  <c r="N15" i="1"/>
  <c r="P15" i="1"/>
  <c r="O16" i="1"/>
  <c r="Q16" i="1"/>
  <c r="N17" i="1"/>
  <c r="P17" i="1"/>
  <c r="O18" i="1"/>
  <c r="Q18" i="1"/>
  <c r="N19" i="1"/>
  <c r="P19" i="1"/>
  <c r="O20" i="1"/>
  <c r="Q20" i="1"/>
  <c r="N21" i="1"/>
  <c r="P21" i="1"/>
  <c r="O22" i="1"/>
  <c r="Q22" i="1"/>
  <c r="N23" i="1"/>
  <c r="P23" i="1"/>
  <c r="O24" i="1"/>
  <c r="Q24" i="1"/>
  <c r="N25" i="1"/>
  <c r="P25" i="1"/>
  <c r="O26" i="1"/>
  <c r="Q26" i="1"/>
  <c r="N27" i="1"/>
  <c r="P27" i="1"/>
  <c r="O28" i="1"/>
  <c r="Q28" i="1"/>
  <c r="N29" i="1"/>
  <c r="P29" i="1"/>
  <c r="O30" i="1"/>
  <c r="Q30" i="1"/>
  <c r="N31" i="1"/>
  <c r="P31" i="1"/>
  <c r="O32" i="1"/>
  <c r="Q32" i="1"/>
  <c r="N33" i="1"/>
  <c r="P33" i="1"/>
  <c r="O34" i="1"/>
  <c r="Q34" i="1"/>
  <c r="N35" i="1"/>
  <c r="P35" i="1"/>
  <c r="O36" i="1"/>
  <c r="Q36" i="1"/>
  <c r="N37" i="1"/>
  <c r="P37" i="1"/>
  <c r="O38" i="1"/>
  <c r="Q38" i="1"/>
  <c r="N39" i="1"/>
  <c r="P39" i="1"/>
  <c r="O40" i="1"/>
  <c r="Q40" i="1"/>
  <c r="N41" i="1"/>
  <c r="P41" i="1"/>
  <c r="O42" i="1"/>
  <c r="Q42" i="1"/>
  <c r="N43" i="1"/>
  <c r="P43" i="1"/>
  <c r="O44" i="1"/>
  <c r="Q44" i="1"/>
  <c r="N45" i="1"/>
  <c r="P45" i="1"/>
  <c r="O46" i="1"/>
  <c r="Q46" i="1"/>
  <c r="N47" i="1"/>
  <c r="P47" i="1"/>
  <c r="O48" i="1"/>
  <c r="Q48" i="1"/>
  <c r="N49" i="1"/>
  <c r="P49" i="1"/>
  <c r="O50" i="1"/>
  <c r="Q50" i="1"/>
  <c r="N51" i="1"/>
  <c r="P51" i="1"/>
  <c r="O52" i="1"/>
  <c r="Q52" i="1"/>
  <c r="N53" i="1"/>
  <c r="P53" i="1"/>
  <c r="O54" i="1"/>
  <c r="Q54" i="1"/>
  <c r="N55" i="1"/>
  <c r="P55" i="1"/>
  <c r="O56" i="1"/>
  <c r="Q56" i="1"/>
  <c r="N57" i="1"/>
  <c r="P57" i="1"/>
  <c r="O58" i="1"/>
  <c r="Q58" i="1"/>
  <c r="N59" i="1"/>
  <c r="P59" i="1"/>
  <c r="O60" i="1"/>
  <c r="Q60" i="1"/>
  <c r="N61" i="1"/>
  <c r="P61" i="1"/>
  <c r="O62" i="1"/>
  <c r="Q62" i="1"/>
  <c r="N63" i="1"/>
  <c r="P63" i="1"/>
  <c r="O64" i="1"/>
  <c r="Q64" i="1"/>
  <c r="N65" i="1"/>
  <c r="P65" i="1"/>
  <c r="O66" i="1"/>
  <c r="Q66" i="1"/>
  <c r="N67" i="1"/>
  <c r="P67" i="1"/>
  <c r="O68" i="1"/>
  <c r="Q68" i="1"/>
  <c r="N69" i="1"/>
  <c r="P69" i="1"/>
  <c r="O70" i="1"/>
  <c r="Q70" i="1"/>
  <c r="N71" i="1"/>
  <c r="P71" i="1"/>
  <c r="O72" i="1"/>
  <c r="Q72" i="1"/>
  <c r="N73" i="1"/>
  <c r="P73" i="1"/>
  <c r="O74" i="1"/>
  <c r="Q74" i="1"/>
  <c r="N75" i="1"/>
  <c r="P75" i="1"/>
  <c r="O76" i="1"/>
  <c r="Q76" i="1"/>
  <c r="N77" i="1"/>
  <c r="P77" i="1"/>
  <c r="O78" i="1"/>
  <c r="Q78" i="1"/>
  <c r="N79" i="1"/>
  <c r="P79" i="1"/>
  <c r="O80" i="1"/>
  <c r="Q80" i="1"/>
  <c r="N81" i="1"/>
  <c r="P81" i="1"/>
  <c r="O82" i="1"/>
  <c r="Q82" i="1"/>
  <c r="N83" i="1"/>
  <c r="P83" i="1"/>
  <c r="O84" i="1"/>
  <c r="Q84" i="1"/>
  <c r="N85" i="1"/>
  <c r="P85" i="1"/>
  <c r="O86" i="1"/>
  <c r="Q86" i="1"/>
  <c r="N87" i="1"/>
  <c r="P87" i="1"/>
  <c r="O88" i="1"/>
  <c r="Q88" i="1"/>
  <c r="N89" i="1"/>
  <c r="P89" i="1"/>
  <c r="O90" i="1"/>
  <c r="Q90" i="1"/>
  <c r="N91" i="1"/>
  <c r="P91" i="1"/>
  <c r="O92" i="1"/>
  <c r="Q92" i="1"/>
  <c r="N93" i="1"/>
  <c r="P93" i="1"/>
  <c r="O94" i="1"/>
  <c r="Q94" i="1"/>
  <c r="N95" i="1"/>
  <c r="P95" i="1"/>
  <c r="O96" i="1"/>
  <c r="Q96" i="1"/>
  <c r="N97" i="1"/>
  <c r="P97" i="1"/>
  <c r="O98" i="1"/>
  <c r="Q98" i="1"/>
  <c r="N99" i="1"/>
  <c r="P99" i="1"/>
  <c r="S100" i="1"/>
  <c r="R100" i="1"/>
  <c r="P100" i="1"/>
  <c r="N100" i="1"/>
  <c r="Q100" i="1"/>
  <c r="Q101" i="1"/>
  <c r="Q103" i="1"/>
  <c r="Q105" i="1"/>
  <c r="Q107" i="1"/>
  <c r="Q109" i="1"/>
  <c r="O111" i="1"/>
  <c r="O113" i="1"/>
  <c r="O115" i="1"/>
  <c r="O117" i="1"/>
  <c r="O119" i="1"/>
  <c r="O141" i="1"/>
  <c r="O143" i="1"/>
  <c r="O145" i="1"/>
  <c r="O147" i="1"/>
  <c r="O149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1" i="1"/>
  <c r="O193" i="1"/>
  <c r="O195" i="1"/>
  <c r="O197" i="1"/>
  <c r="O199" i="1"/>
  <c r="R111" i="1"/>
  <c r="P111" i="1"/>
  <c r="N111" i="1"/>
  <c r="Q111" i="1"/>
  <c r="R113" i="1"/>
  <c r="P113" i="1"/>
  <c r="N113" i="1"/>
  <c r="Q113" i="1"/>
  <c r="R115" i="1"/>
  <c r="P115" i="1"/>
  <c r="N115" i="1"/>
  <c r="Q115" i="1"/>
  <c r="R117" i="1"/>
  <c r="P117" i="1"/>
  <c r="N117" i="1"/>
  <c r="Q117" i="1"/>
  <c r="R119" i="1"/>
  <c r="P119" i="1"/>
  <c r="N119" i="1"/>
  <c r="Q119" i="1"/>
  <c r="R121" i="1"/>
  <c r="P121" i="1"/>
  <c r="N121" i="1"/>
  <c r="Q121" i="1"/>
  <c r="R123" i="1"/>
  <c r="P123" i="1"/>
  <c r="N123" i="1"/>
  <c r="Q123" i="1"/>
  <c r="R125" i="1"/>
  <c r="P125" i="1"/>
  <c r="N125" i="1"/>
  <c r="Q125" i="1"/>
  <c r="R127" i="1"/>
  <c r="P127" i="1"/>
  <c r="N127" i="1"/>
  <c r="Q127" i="1"/>
  <c r="R129" i="1"/>
  <c r="P129" i="1"/>
  <c r="N129" i="1"/>
  <c r="Q129" i="1"/>
  <c r="R131" i="1"/>
  <c r="P131" i="1"/>
  <c r="N131" i="1"/>
  <c r="Q131" i="1"/>
  <c r="R133" i="1"/>
  <c r="P133" i="1"/>
  <c r="N133" i="1"/>
  <c r="Q133" i="1"/>
  <c r="R135" i="1"/>
  <c r="P135" i="1"/>
  <c r="N135" i="1"/>
  <c r="Q135" i="1"/>
  <c r="R137" i="1"/>
  <c r="P137" i="1"/>
  <c r="N137" i="1"/>
  <c r="Q137" i="1"/>
  <c r="R139" i="1"/>
  <c r="P139" i="1"/>
  <c r="N139" i="1"/>
  <c r="Q139" i="1"/>
  <c r="R141" i="1"/>
  <c r="P141" i="1"/>
  <c r="N141" i="1"/>
  <c r="Q141" i="1"/>
  <c r="R143" i="1"/>
  <c r="P143" i="1"/>
  <c r="N143" i="1"/>
  <c r="Q143" i="1"/>
  <c r="R145" i="1"/>
  <c r="P145" i="1"/>
  <c r="N145" i="1"/>
  <c r="Q145" i="1"/>
  <c r="R147" i="1"/>
  <c r="P147" i="1"/>
  <c r="N147" i="1"/>
  <c r="Q147" i="1"/>
  <c r="R149" i="1"/>
  <c r="P149" i="1"/>
  <c r="N149" i="1"/>
  <c r="Q149" i="1"/>
  <c r="R151" i="1"/>
  <c r="P151" i="1"/>
  <c r="N151" i="1"/>
  <c r="Q151" i="1"/>
  <c r="R153" i="1"/>
  <c r="P153" i="1"/>
  <c r="N153" i="1"/>
  <c r="Q153" i="1"/>
  <c r="R155" i="1"/>
  <c r="P155" i="1"/>
  <c r="N155" i="1"/>
  <c r="Q155" i="1"/>
  <c r="R157" i="1"/>
  <c r="P157" i="1"/>
  <c r="N157" i="1"/>
  <c r="Q157" i="1"/>
  <c r="R159" i="1"/>
  <c r="P159" i="1"/>
  <c r="N159" i="1"/>
  <c r="Q159" i="1"/>
  <c r="R161" i="1"/>
  <c r="P161" i="1"/>
  <c r="N161" i="1"/>
  <c r="Q161" i="1"/>
  <c r="R163" i="1"/>
  <c r="P163" i="1"/>
  <c r="N163" i="1"/>
  <c r="Q163" i="1"/>
  <c r="R165" i="1"/>
  <c r="P165" i="1"/>
  <c r="N165" i="1"/>
  <c r="Q165" i="1"/>
  <c r="R167" i="1"/>
  <c r="P167" i="1"/>
  <c r="N167" i="1"/>
  <c r="Q167" i="1"/>
  <c r="R169" i="1"/>
  <c r="P169" i="1"/>
  <c r="N169" i="1"/>
  <c r="Q169" i="1"/>
  <c r="R171" i="1"/>
  <c r="P171" i="1"/>
  <c r="N171" i="1"/>
  <c r="Q171" i="1"/>
  <c r="R173" i="1"/>
  <c r="P173" i="1"/>
  <c r="N173" i="1"/>
  <c r="Q173" i="1"/>
  <c r="R175" i="1"/>
  <c r="P175" i="1"/>
  <c r="N175" i="1"/>
  <c r="Q175" i="1"/>
  <c r="R177" i="1"/>
  <c r="P177" i="1"/>
  <c r="N177" i="1"/>
  <c r="Q177" i="1"/>
  <c r="R179" i="1"/>
  <c r="P179" i="1"/>
  <c r="N179" i="1"/>
  <c r="Q179" i="1"/>
  <c r="R181" i="1"/>
  <c r="P181" i="1"/>
  <c r="N181" i="1"/>
  <c r="Q181" i="1"/>
  <c r="R183" i="1"/>
  <c r="P183" i="1"/>
  <c r="N183" i="1"/>
  <c r="Q183" i="1"/>
  <c r="R185" i="1"/>
  <c r="P185" i="1"/>
  <c r="N185" i="1"/>
  <c r="Q185" i="1"/>
  <c r="R187" i="1"/>
  <c r="P187" i="1"/>
  <c r="N187" i="1"/>
  <c r="Q187" i="1"/>
  <c r="R189" i="1"/>
  <c r="P189" i="1"/>
  <c r="N189" i="1"/>
  <c r="Q189" i="1"/>
  <c r="R191" i="1"/>
  <c r="P191" i="1"/>
  <c r="N191" i="1"/>
  <c r="Q191" i="1"/>
  <c r="R193" i="1"/>
  <c r="P193" i="1"/>
  <c r="N193" i="1"/>
  <c r="Q193" i="1"/>
  <c r="R195" i="1"/>
  <c r="P195" i="1"/>
  <c r="N195" i="1"/>
  <c r="Q195" i="1"/>
  <c r="R197" i="1"/>
  <c r="P197" i="1"/>
  <c r="N197" i="1"/>
  <c r="Q197" i="1"/>
  <c r="R199" i="1"/>
  <c r="P199" i="1"/>
  <c r="N199" i="1"/>
  <c r="Q199" i="1"/>
  <c r="R254" i="1"/>
  <c r="P254" i="1"/>
  <c r="N254" i="1"/>
  <c r="S254" i="1"/>
  <c r="O254" i="1"/>
  <c r="R256" i="1"/>
  <c r="P256" i="1"/>
  <c r="N256" i="1"/>
  <c r="S256" i="1"/>
  <c r="O256" i="1"/>
  <c r="R258" i="1"/>
  <c r="P258" i="1"/>
  <c r="N258" i="1"/>
  <c r="S258" i="1"/>
  <c r="O258" i="1"/>
  <c r="R260" i="1"/>
  <c r="P260" i="1"/>
  <c r="N260" i="1"/>
  <c r="S260" i="1"/>
  <c r="O260" i="1"/>
  <c r="R262" i="1"/>
  <c r="P262" i="1"/>
  <c r="N262" i="1"/>
  <c r="S262" i="1"/>
  <c r="O262" i="1"/>
  <c r="O102" i="1"/>
  <c r="Q102" i="1"/>
  <c r="O104" i="1"/>
  <c r="Q104" i="1"/>
  <c r="O106" i="1"/>
  <c r="Q106" i="1"/>
  <c r="O108" i="1"/>
  <c r="Q108" i="1"/>
  <c r="O110" i="1"/>
  <c r="Q110" i="1"/>
  <c r="O112" i="1"/>
  <c r="Q112" i="1"/>
  <c r="O114" i="1"/>
  <c r="Q114" i="1"/>
  <c r="O116" i="1"/>
  <c r="Q116" i="1"/>
  <c r="O118" i="1"/>
  <c r="Q118" i="1"/>
  <c r="O120" i="1"/>
  <c r="Q120" i="1"/>
  <c r="O122" i="1"/>
  <c r="Q122" i="1"/>
  <c r="O124" i="1"/>
  <c r="Q124" i="1"/>
  <c r="O126" i="1"/>
  <c r="Q126" i="1"/>
  <c r="O128" i="1"/>
  <c r="Q128" i="1"/>
  <c r="O130" i="1"/>
  <c r="Q130" i="1"/>
  <c r="O132" i="1"/>
  <c r="Q132" i="1"/>
  <c r="O134" i="1"/>
  <c r="Q134" i="1"/>
  <c r="O136" i="1"/>
  <c r="Q136" i="1"/>
  <c r="O138" i="1"/>
  <c r="Q138" i="1"/>
  <c r="O140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O156" i="1"/>
  <c r="Q156" i="1"/>
  <c r="O158" i="1"/>
  <c r="Q158" i="1"/>
  <c r="O160" i="1"/>
  <c r="Q160" i="1"/>
  <c r="O162" i="1"/>
  <c r="Q162" i="1"/>
  <c r="O164" i="1"/>
  <c r="Q164" i="1"/>
  <c r="O166" i="1"/>
  <c r="Q166" i="1"/>
  <c r="O168" i="1"/>
  <c r="Q168" i="1"/>
  <c r="O170" i="1"/>
  <c r="Q170" i="1"/>
  <c r="O172" i="1"/>
  <c r="Q172" i="1"/>
  <c r="O174" i="1"/>
  <c r="Q174" i="1"/>
  <c r="O176" i="1"/>
  <c r="Q176" i="1"/>
  <c r="O178" i="1"/>
  <c r="Q178" i="1"/>
  <c r="O180" i="1"/>
  <c r="Q180" i="1"/>
  <c r="O182" i="1"/>
  <c r="Q182" i="1"/>
  <c r="O184" i="1"/>
  <c r="Q184" i="1"/>
  <c r="O186" i="1"/>
  <c r="Q186" i="1"/>
  <c r="O188" i="1"/>
  <c r="Q188" i="1"/>
  <c r="O190" i="1"/>
  <c r="Q190" i="1"/>
  <c r="O192" i="1"/>
  <c r="Q192" i="1"/>
  <c r="O194" i="1"/>
  <c r="Q194" i="1"/>
  <c r="O196" i="1"/>
  <c r="Q196" i="1"/>
  <c r="O198" i="1"/>
  <c r="Q198" i="1"/>
  <c r="O200" i="1"/>
  <c r="Q200" i="1"/>
  <c r="R201" i="1"/>
  <c r="P201" i="1"/>
  <c r="N201" i="1"/>
  <c r="Q201" i="1"/>
  <c r="R203" i="1"/>
  <c r="P203" i="1"/>
  <c r="N203" i="1"/>
  <c r="Q203" i="1"/>
  <c r="R205" i="1"/>
  <c r="P205" i="1"/>
  <c r="N205" i="1"/>
  <c r="Q205" i="1"/>
  <c r="R207" i="1"/>
  <c r="P207" i="1"/>
  <c r="N207" i="1"/>
  <c r="Q207" i="1"/>
  <c r="R209" i="1"/>
  <c r="P209" i="1"/>
  <c r="N209" i="1"/>
  <c r="Q209" i="1"/>
  <c r="R211" i="1"/>
  <c r="P211" i="1"/>
  <c r="N211" i="1"/>
  <c r="Q211" i="1"/>
  <c r="R213" i="1"/>
  <c r="P213" i="1"/>
  <c r="N213" i="1"/>
  <c r="Q213" i="1"/>
  <c r="R215" i="1"/>
  <c r="P215" i="1"/>
  <c r="N215" i="1"/>
  <c r="Q215" i="1"/>
  <c r="R217" i="1"/>
  <c r="P217" i="1"/>
  <c r="N217" i="1"/>
  <c r="Q217" i="1"/>
  <c r="R219" i="1"/>
  <c r="P219" i="1"/>
  <c r="N219" i="1"/>
  <c r="Q219" i="1"/>
  <c r="R221" i="1"/>
  <c r="P221" i="1"/>
  <c r="N221" i="1"/>
  <c r="Q221" i="1"/>
  <c r="R223" i="1"/>
  <c r="P223" i="1"/>
  <c r="N223" i="1"/>
  <c r="Q223" i="1"/>
  <c r="R225" i="1"/>
  <c r="P225" i="1"/>
  <c r="N225" i="1"/>
  <c r="Q225" i="1"/>
  <c r="R227" i="1"/>
  <c r="P227" i="1"/>
  <c r="N227" i="1"/>
  <c r="Q227" i="1"/>
  <c r="R229" i="1"/>
  <c r="P229" i="1"/>
  <c r="N229" i="1"/>
  <c r="Q229" i="1"/>
  <c r="R231" i="1"/>
  <c r="P231" i="1"/>
  <c r="N231" i="1"/>
  <c r="Q231" i="1"/>
  <c r="R233" i="1"/>
  <c r="P233" i="1"/>
  <c r="N233" i="1"/>
  <c r="Q233" i="1"/>
  <c r="R235" i="1"/>
  <c r="P235" i="1"/>
  <c r="N235" i="1"/>
  <c r="Q235" i="1"/>
  <c r="R237" i="1"/>
  <c r="P237" i="1"/>
  <c r="N237" i="1"/>
  <c r="Q237" i="1"/>
  <c r="R239" i="1"/>
  <c r="P239" i="1"/>
  <c r="N239" i="1"/>
  <c r="Q239" i="1"/>
  <c r="R241" i="1"/>
  <c r="P241" i="1"/>
  <c r="N241" i="1"/>
  <c r="Q241" i="1"/>
  <c r="R243" i="1"/>
  <c r="P243" i="1"/>
  <c r="N243" i="1"/>
  <c r="Q243" i="1"/>
  <c r="R245" i="1"/>
  <c r="P245" i="1"/>
  <c r="N245" i="1"/>
  <c r="Q245" i="1"/>
  <c r="R247" i="1"/>
  <c r="P247" i="1"/>
  <c r="N247" i="1"/>
  <c r="Q247" i="1"/>
  <c r="R249" i="1"/>
  <c r="P249" i="1"/>
  <c r="N249" i="1"/>
  <c r="Q249" i="1"/>
  <c r="R251" i="1"/>
  <c r="P251" i="1"/>
  <c r="N251" i="1"/>
  <c r="Q251" i="1"/>
  <c r="S253" i="1"/>
  <c r="R253" i="1"/>
  <c r="P253" i="1"/>
  <c r="N253" i="1"/>
  <c r="Q253" i="1"/>
  <c r="Q254" i="1"/>
  <c r="Q256" i="1"/>
  <c r="Q258" i="1"/>
  <c r="Q260" i="1"/>
  <c r="Q262" i="1"/>
  <c r="R264" i="1"/>
  <c r="P264" i="1"/>
  <c r="N264" i="1"/>
  <c r="Q264" i="1"/>
  <c r="R266" i="1"/>
  <c r="P266" i="1"/>
  <c r="N266" i="1"/>
  <c r="Q266" i="1"/>
  <c r="R268" i="1"/>
  <c r="P268" i="1"/>
  <c r="N268" i="1"/>
  <c r="Q268" i="1"/>
  <c r="R270" i="1"/>
  <c r="P270" i="1"/>
  <c r="N270" i="1"/>
  <c r="Q270" i="1"/>
  <c r="R272" i="1"/>
  <c r="P272" i="1"/>
  <c r="N272" i="1"/>
  <c r="Q272" i="1"/>
  <c r="R274" i="1"/>
  <c r="P274" i="1"/>
  <c r="N274" i="1"/>
  <c r="Q274" i="1"/>
  <c r="R276" i="1"/>
  <c r="P276" i="1"/>
  <c r="N276" i="1"/>
  <c r="Q276" i="1"/>
  <c r="R278" i="1"/>
  <c r="P278" i="1"/>
  <c r="N278" i="1"/>
  <c r="Q278" i="1"/>
  <c r="O202" i="1"/>
  <c r="Q202" i="1"/>
  <c r="O204" i="1"/>
  <c r="Q204" i="1"/>
  <c r="O206" i="1"/>
  <c r="Q206" i="1"/>
  <c r="O208" i="1"/>
  <c r="Q208" i="1"/>
  <c r="O210" i="1"/>
  <c r="Q210" i="1"/>
  <c r="O212" i="1"/>
  <c r="Q212" i="1"/>
  <c r="O214" i="1"/>
  <c r="Q214" i="1"/>
  <c r="O216" i="1"/>
  <c r="Q216" i="1"/>
  <c r="O218" i="1"/>
  <c r="Q218" i="1"/>
  <c r="O220" i="1"/>
  <c r="Q220" i="1"/>
  <c r="O222" i="1"/>
  <c r="Q222" i="1"/>
  <c r="O224" i="1"/>
  <c r="Q224" i="1"/>
  <c r="O226" i="1"/>
  <c r="Q226" i="1"/>
  <c r="O228" i="1"/>
  <c r="Q228" i="1"/>
  <c r="O230" i="1"/>
  <c r="Q230" i="1"/>
  <c r="O232" i="1"/>
  <c r="Q232" i="1"/>
  <c r="O234" i="1"/>
  <c r="Q234" i="1"/>
  <c r="O236" i="1"/>
  <c r="Q236" i="1"/>
  <c r="O238" i="1"/>
  <c r="Q238" i="1"/>
  <c r="O240" i="1"/>
  <c r="Q240" i="1"/>
  <c r="O242" i="1"/>
  <c r="Q242" i="1"/>
  <c r="O244" i="1"/>
  <c r="Q244" i="1"/>
  <c r="O246" i="1"/>
  <c r="Q246" i="1"/>
  <c r="O248" i="1"/>
  <c r="Q248" i="1"/>
  <c r="O250" i="1"/>
  <c r="Q250" i="1"/>
  <c r="O252" i="1"/>
  <c r="Q252" i="1"/>
  <c r="O280" i="1"/>
  <c r="Q280" i="1"/>
  <c r="S280" i="1"/>
  <c r="N281" i="1"/>
  <c r="P281" i="1"/>
  <c r="R281" i="1"/>
  <c r="O255" i="1"/>
  <c r="Q255" i="1"/>
  <c r="O257" i="1"/>
  <c r="Q257" i="1"/>
  <c r="O259" i="1"/>
  <c r="Q259" i="1"/>
  <c r="O261" i="1"/>
  <c r="Q261" i="1"/>
  <c r="O263" i="1"/>
  <c r="Q263" i="1"/>
  <c r="O265" i="1"/>
  <c r="Q265" i="1"/>
  <c r="O267" i="1"/>
  <c r="Q267" i="1"/>
  <c r="O269" i="1"/>
  <c r="Q269" i="1"/>
  <c r="O271" i="1"/>
  <c r="Q271" i="1"/>
  <c r="O273" i="1"/>
  <c r="Q273" i="1"/>
  <c r="O275" i="1"/>
  <c r="Q275" i="1"/>
  <c r="O277" i="1"/>
  <c r="Q277" i="1"/>
  <c r="O279" i="1"/>
  <c r="Q279" i="1"/>
  <c r="N280" i="1"/>
  <c r="P280" i="1"/>
  <c r="O281" i="1"/>
  <c r="Q281" i="1"/>
</calcChain>
</file>

<file path=xl/sharedStrings.xml><?xml version="1.0" encoding="utf-8"?>
<sst xmlns="http://schemas.openxmlformats.org/spreadsheetml/2006/main" count="1698" uniqueCount="58">
  <si>
    <t>행정구역별</t>
  </si>
  <si>
    <t>생활밀접업종</t>
  </si>
  <si>
    <t>대분류</t>
  </si>
  <si>
    <t>중분류</t>
  </si>
  <si>
    <t>년</t>
  </si>
  <si>
    <t>분기</t>
  </si>
  <si>
    <t>트렌드지수</t>
    <phoneticPr fontId="3" type="noConversion"/>
  </si>
  <si>
    <t>반응도</t>
    <phoneticPr fontId="3" type="noConversion"/>
  </si>
  <si>
    <t>매출</t>
    <phoneticPr fontId="3" type="noConversion"/>
  </si>
  <si>
    <t>전체점포수</t>
  </si>
  <si>
    <t>프랜차이즈점포수</t>
  </si>
  <si>
    <t>일반점포수</t>
  </si>
  <si>
    <t>개업수</t>
  </si>
  <si>
    <t>폐업수</t>
  </si>
  <si>
    <t>개업률</t>
  </si>
  <si>
    <t>폐업률</t>
  </si>
  <si>
    <t>최근10년평균영업기간</t>
  </si>
  <si>
    <t>최근30년평균영업기간</t>
  </si>
  <si>
    <t>망원1동</t>
  </si>
  <si>
    <t>서비스업/스포츠클럽</t>
  </si>
  <si>
    <t>서비스업</t>
  </si>
  <si>
    <t>스포츠클럽</t>
  </si>
  <si>
    <t>2017</t>
  </si>
  <si>
    <t>1</t>
  </si>
  <si>
    <t>망원2동</t>
  </si>
  <si>
    <t>서비스업/두발미용업</t>
  </si>
  <si>
    <t>두발미용업</t>
  </si>
  <si>
    <t>서비스업/네일숍</t>
  </si>
  <si>
    <t>네일숍</t>
  </si>
  <si>
    <t>2</t>
  </si>
  <si>
    <t>3</t>
  </si>
  <si>
    <t>4</t>
  </si>
  <si>
    <t>2018</t>
  </si>
  <si>
    <t>2019</t>
  </si>
  <si>
    <t>소매업/의류점</t>
  </si>
  <si>
    <t>소매업</t>
  </si>
  <si>
    <t>의류점</t>
  </si>
  <si>
    <t>소매업/패션용품</t>
  </si>
  <si>
    <t>패션용품</t>
  </si>
  <si>
    <t>소매업/화초·애완</t>
  </si>
  <si>
    <t>화초/애완</t>
  </si>
  <si>
    <t>외식업/한식음식점</t>
  </si>
  <si>
    <t>외식업</t>
  </si>
  <si>
    <t>한식음식점</t>
  </si>
  <si>
    <t>외식업/중식음식점</t>
  </si>
  <si>
    <t>중식음식점</t>
  </si>
  <si>
    <t>외식업/일식음식점</t>
  </si>
  <si>
    <t>일식음식점</t>
  </si>
  <si>
    <t>외식업/양식음식점</t>
  </si>
  <si>
    <t>양식음식점</t>
  </si>
  <si>
    <t>외식업/패스트푸드점</t>
  </si>
  <si>
    <t>패스트푸드점</t>
  </si>
  <si>
    <t>외식업/제과점</t>
  </si>
  <si>
    <t>제과점</t>
  </si>
  <si>
    <t>외식업/커피·음료</t>
  </si>
  <si>
    <t>커피/음료</t>
  </si>
  <si>
    <t>외식업/호프·간이주점</t>
  </si>
  <si>
    <t>호프/간이주점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</si>
</sst>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NumberFormat="1" applyAlignment="1"/>
    <xf numFmtId="176" fontId="0" fillId="0" borderId="0" xfId="0" applyNumberFormat="1" applyAlignment="1"/>
    <xf numFmtId="0" fontId="0" fillId="0" borderId="0" xfId="0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0" fillId="0" borderId="0" xfId="0" applyFill="1" applyAlignment="1"/>
    <xf numFmtId="0" fontId="4" fillId="0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UNGW~1/DOCUME~1/&#52852;&#52852;&#50724;~1/&#51648;&#54788;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베이스"/>
      <sheetName val="Sheet1"/>
      <sheetName val="개폐업"/>
      <sheetName val="평균영업기간"/>
    </sheetNames>
    <sheetDataSet>
      <sheetData sheetId="0"/>
      <sheetData sheetId="1"/>
      <sheetData sheetId="2">
        <row r="2">
          <cell r="G2" t="str">
            <v>망원1동한식음식점20192</v>
          </cell>
          <cell r="H2" t="str">
            <v>12</v>
          </cell>
          <cell r="I2" t="str">
            <v>4</v>
          </cell>
          <cell r="J2" t="str">
            <v>8.3</v>
          </cell>
          <cell r="K2" t="str">
            <v>2.8</v>
          </cell>
        </row>
        <row r="3">
          <cell r="G3" t="str">
            <v>망원2동한식음식점20192</v>
          </cell>
          <cell r="H3" t="str">
            <v>1</v>
          </cell>
          <cell r="I3" t="str">
            <v>4</v>
          </cell>
          <cell r="J3" t="str">
            <v>1</v>
          </cell>
          <cell r="K3" t="str">
            <v>4</v>
          </cell>
        </row>
        <row r="4">
          <cell r="G4" t="str">
            <v>망원1동중식음식점20192</v>
          </cell>
          <cell r="H4" t="str">
            <v>1</v>
          </cell>
          <cell r="I4" t="str">
            <v>1</v>
          </cell>
          <cell r="J4" t="str">
            <v>7.1</v>
          </cell>
          <cell r="K4" t="str">
            <v>7.1</v>
          </cell>
        </row>
        <row r="5">
          <cell r="G5" t="str">
            <v>망원2동중식음식점20192</v>
          </cell>
          <cell r="H5" t="str">
            <v>1</v>
          </cell>
          <cell r="I5" t="str">
            <v>1</v>
          </cell>
          <cell r="J5" t="str">
            <v>9.1</v>
          </cell>
          <cell r="K5" t="str">
            <v>9.1</v>
          </cell>
        </row>
        <row r="6">
          <cell r="G6" t="str">
            <v>망원1동일식음식점20192</v>
          </cell>
          <cell r="H6" t="str">
            <v>4</v>
          </cell>
          <cell r="I6" t="str">
            <v>0</v>
          </cell>
          <cell r="J6" t="str">
            <v>13.8</v>
          </cell>
          <cell r="K6" t="str">
            <v>0</v>
          </cell>
        </row>
        <row r="7">
          <cell r="G7" t="str">
            <v>망원2동일식음식점20192</v>
          </cell>
          <cell r="H7" t="str">
            <v>2</v>
          </cell>
          <cell r="I7" t="str">
            <v>0</v>
          </cell>
          <cell r="J7" t="str">
            <v>28.6</v>
          </cell>
          <cell r="K7" t="str">
            <v>0</v>
          </cell>
        </row>
        <row r="8">
          <cell r="G8" t="str">
            <v>망원1동양식음식점20192</v>
          </cell>
          <cell r="H8" t="str">
            <v>3</v>
          </cell>
          <cell r="I8" t="str">
            <v>4</v>
          </cell>
          <cell r="J8" t="str">
            <v>8.6</v>
          </cell>
          <cell r="K8" t="str">
            <v>11.4</v>
          </cell>
        </row>
        <row r="9">
          <cell r="G9" t="str">
            <v>망원2동양식음식점20192</v>
          </cell>
          <cell r="H9" t="str">
            <v>1</v>
          </cell>
          <cell r="I9" t="str">
            <v>1</v>
          </cell>
          <cell r="J9" t="str">
            <v>9.1</v>
          </cell>
          <cell r="K9" t="str">
            <v>9.1</v>
          </cell>
        </row>
        <row r="10">
          <cell r="G10" t="str">
            <v>망원1동분식전문점20192</v>
          </cell>
          <cell r="H10" t="str">
            <v>7</v>
          </cell>
          <cell r="I10" t="str">
            <v>4</v>
          </cell>
          <cell r="J10" t="str">
            <v>11.7</v>
          </cell>
          <cell r="K10" t="str">
            <v>6.7</v>
          </cell>
        </row>
        <row r="11">
          <cell r="G11" t="str">
            <v>망원2동분식전문점20192</v>
          </cell>
          <cell r="H11" t="str">
            <v>3</v>
          </cell>
          <cell r="I11" t="str">
            <v>0</v>
          </cell>
          <cell r="J11" t="str">
            <v>10.7</v>
          </cell>
          <cell r="K11" t="str">
            <v>0</v>
          </cell>
        </row>
        <row r="12">
          <cell r="G12" t="str">
            <v>망원1동패스트푸드점20192</v>
          </cell>
          <cell r="H12" t="str">
            <v>0</v>
          </cell>
          <cell r="I12" t="str">
            <v>1</v>
          </cell>
          <cell r="J12" t="str">
            <v>0</v>
          </cell>
          <cell r="K12" t="str">
            <v>7.7</v>
          </cell>
        </row>
        <row r="13">
          <cell r="G13" t="str">
            <v>망원2동패스트푸드점20192</v>
          </cell>
          <cell r="H13" t="str">
            <v>1</v>
          </cell>
          <cell r="I13" t="str">
            <v>0</v>
          </cell>
          <cell r="J13" t="str">
            <v>12.5</v>
          </cell>
          <cell r="K13" t="str">
            <v>0</v>
          </cell>
        </row>
        <row r="14">
          <cell r="G14" t="str">
            <v>망원1동치킨전문점20192</v>
          </cell>
          <cell r="H14" t="str">
            <v>3</v>
          </cell>
          <cell r="I14" t="str">
            <v>2</v>
          </cell>
          <cell r="J14" t="str">
            <v>13.6</v>
          </cell>
          <cell r="K14" t="str">
            <v>9.1</v>
          </cell>
        </row>
        <row r="15">
          <cell r="G15" t="str">
            <v>망원2동치킨전문점20192</v>
          </cell>
          <cell r="H15" t="str">
            <v>0</v>
          </cell>
          <cell r="I15" t="str">
            <v>0</v>
          </cell>
          <cell r="J15" t="str">
            <v>0</v>
          </cell>
          <cell r="K15" t="str">
            <v>0</v>
          </cell>
        </row>
        <row r="16">
          <cell r="G16" t="str">
            <v>망원1동제과점20192</v>
          </cell>
          <cell r="H16" t="str">
            <v>1</v>
          </cell>
          <cell r="I16" t="str">
            <v>1</v>
          </cell>
          <cell r="J16" t="str">
            <v>4</v>
          </cell>
          <cell r="K16" t="str">
            <v>4</v>
          </cell>
        </row>
        <row r="17">
          <cell r="G17" t="str">
            <v>망원2동제과점20192</v>
          </cell>
          <cell r="H17" t="str">
            <v>1</v>
          </cell>
          <cell r="I17" t="str">
            <v>0</v>
          </cell>
          <cell r="J17" t="str">
            <v>5.6</v>
          </cell>
          <cell r="K17" t="str">
            <v>0</v>
          </cell>
        </row>
        <row r="18">
          <cell r="G18" t="str">
            <v>망원1동커피/음료20192</v>
          </cell>
          <cell r="H18" t="str">
            <v>14</v>
          </cell>
          <cell r="I18" t="str">
            <v>7</v>
          </cell>
          <cell r="J18" t="str">
            <v>16.9</v>
          </cell>
          <cell r="K18" t="str">
            <v>8.4</v>
          </cell>
        </row>
        <row r="19">
          <cell r="G19" t="str">
            <v>망원2동커피/음료20192</v>
          </cell>
          <cell r="H19" t="str">
            <v>3</v>
          </cell>
          <cell r="I19" t="str">
            <v>3</v>
          </cell>
          <cell r="J19" t="str">
            <v>7.1</v>
          </cell>
          <cell r="K19" t="str">
            <v>7.1</v>
          </cell>
        </row>
        <row r="20">
          <cell r="G20" t="str">
            <v>망원1동호프/간이주점20192</v>
          </cell>
          <cell r="H20" t="str">
            <v>2</v>
          </cell>
          <cell r="I20" t="str">
            <v>3</v>
          </cell>
          <cell r="J20" t="str">
            <v>4.8</v>
          </cell>
          <cell r="K20" t="str">
            <v>7.1</v>
          </cell>
        </row>
        <row r="21">
          <cell r="G21" t="str">
            <v>망원2동호프/간이주점20192</v>
          </cell>
          <cell r="H21" t="str">
            <v>1</v>
          </cell>
          <cell r="I21" t="str">
            <v>0</v>
          </cell>
          <cell r="J21" t="str">
            <v>3.6</v>
          </cell>
          <cell r="K21" t="str">
            <v>0</v>
          </cell>
        </row>
        <row r="22">
          <cell r="G22" t="str">
            <v>망원1동한식음식점20191</v>
          </cell>
          <cell r="H22" t="str">
            <v>2</v>
          </cell>
          <cell r="I22" t="str">
            <v>4</v>
          </cell>
          <cell r="J22" t="str">
            <v>1.5</v>
          </cell>
          <cell r="K22" t="str">
            <v>3</v>
          </cell>
        </row>
        <row r="23">
          <cell r="G23" t="str">
            <v>망원2동한식음식점20191</v>
          </cell>
          <cell r="H23" t="str">
            <v>4</v>
          </cell>
          <cell r="I23" t="str">
            <v>3</v>
          </cell>
          <cell r="J23" t="str">
            <v>3.9</v>
          </cell>
          <cell r="K23" t="str">
            <v>2.9</v>
          </cell>
        </row>
        <row r="24">
          <cell r="G24" t="str">
            <v>망원1동중식음식점20191</v>
          </cell>
          <cell r="H24" t="str">
            <v>2</v>
          </cell>
          <cell r="I24" t="str">
            <v>0</v>
          </cell>
          <cell r="J24" t="str">
            <v>14.3</v>
          </cell>
          <cell r="K24" t="str">
            <v>0</v>
          </cell>
        </row>
        <row r="25">
          <cell r="G25" t="str">
            <v>망원2동중식음식점20191</v>
          </cell>
          <cell r="H25" t="str">
            <v>0</v>
          </cell>
          <cell r="I25" t="str">
            <v>0</v>
          </cell>
          <cell r="J25" t="str">
            <v>0</v>
          </cell>
          <cell r="K25" t="str">
            <v>0</v>
          </cell>
        </row>
        <row r="26">
          <cell r="G26" t="str">
            <v>망원1동일식음식점20191</v>
          </cell>
          <cell r="H26" t="str">
            <v>3</v>
          </cell>
          <cell r="I26" t="str">
            <v>2</v>
          </cell>
          <cell r="J26" t="str">
            <v>12</v>
          </cell>
          <cell r="K26" t="str">
            <v>8</v>
          </cell>
        </row>
        <row r="27">
          <cell r="G27" t="str">
            <v>망원2동일식음식점20191</v>
          </cell>
          <cell r="H27" t="str">
            <v>0</v>
          </cell>
          <cell r="I27" t="str">
            <v>0</v>
          </cell>
          <cell r="J27" t="str">
            <v>0</v>
          </cell>
          <cell r="K27" t="str">
            <v>0</v>
          </cell>
        </row>
        <row r="28">
          <cell r="G28" t="str">
            <v>망원1동양식음식점20191</v>
          </cell>
          <cell r="H28" t="str">
            <v>1</v>
          </cell>
          <cell r="I28" t="str">
            <v>2</v>
          </cell>
          <cell r="J28" t="str">
            <v>2.8</v>
          </cell>
          <cell r="K28" t="str">
            <v>5.6</v>
          </cell>
        </row>
        <row r="29">
          <cell r="G29" t="str">
            <v>망원2동양식음식점20191</v>
          </cell>
          <cell r="H29" t="str">
            <v>1</v>
          </cell>
          <cell r="I29" t="str">
            <v>0</v>
          </cell>
          <cell r="J29" t="str">
            <v>9.1</v>
          </cell>
          <cell r="K29" t="str">
            <v>0</v>
          </cell>
        </row>
        <row r="30">
          <cell r="G30" t="str">
            <v>망원1동분식전문점20191</v>
          </cell>
          <cell r="H30" t="str">
            <v>6</v>
          </cell>
          <cell r="I30" t="str">
            <v>4</v>
          </cell>
          <cell r="J30" t="str">
            <v>10.5</v>
          </cell>
          <cell r="K30" t="str">
            <v>7</v>
          </cell>
        </row>
        <row r="31">
          <cell r="G31" t="str">
            <v>망원2동분식전문점20191</v>
          </cell>
          <cell r="H31" t="str">
            <v>1</v>
          </cell>
          <cell r="I31" t="str">
            <v>3</v>
          </cell>
          <cell r="J31" t="str">
            <v>3.7</v>
          </cell>
          <cell r="K31" t="str">
            <v>11.1</v>
          </cell>
        </row>
        <row r="32">
          <cell r="G32" t="str">
            <v>망원1동패스트푸드점20191</v>
          </cell>
          <cell r="H32" t="str">
            <v>0</v>
          </cell>
          <cell r="I32" t="str">
            <v>1</v>
          </cell>
          <cell r="J32" t="str">
            <v>0</v>
          </cell>
          <cell r="K32" t="str">
            <v>6.3</v>
          </cell>
        </row>
        <row r="33">
          <cell r="G33" t="str">
            <v>망원2동패스트푸드점20191</v>
          </cell>
          <cell r="H33" t="str">
            <v>0</v>
          </cell>
          <cell r="I33" t="str">
            <v>0</v>
          </cell>
          <cell r="J33" t="str">
            <v>0</v>
          </cell>
          <cell r="K33" t="str">
            <v>0</v>
          </cell>
        </row>
        <row r="34">
          <cell r="G34" t="str">
            <v>망원1동치킨전문점20191</v>
          </cell>
          <cell r="H34" t="str">
            <v>1</v>
          </cell>
          <cell r="I34" t="str">
            <v>0</v>
          </cell>
          <cell r="J34" t="str">
            <v>4.8</v>
          </cell>
          <cell r="K34" t="str">
            <v>0</v>
          </cell>
        </row>
        <row r="35">
          <cell r="G35" t="str">
            <v>망원2동치킨전문점20191</v>
          </cell>
          <cell r="H35" t="str">
            <v>0</v>
          </cell>
          <cell r="I35" t="str">
            <v>1</v>
          </cell>
          <cell r="J35" t="str">
            <v>0</v>
          </cell>
          <cell r="K35" t="str">
            <v>5.3</v>
          </cell>
        </row>
        <row r="36">
          <cell r="G36" t="str">
            <v>망원1동제과점20191</v>
          </cell>
          <cell r="H36" t="str">
            <v>2</v>
          </cell>
          <cell r="I36" t="str">
            <v>2</v>
          </cell>
          <cell r="J36" t="str">
            <v>8.3</v>
          </cell>
          <cell r="K36" t="str">
            <v>8.3</v>
          </cell>
        </row>
        <row r="37">
          <cell r="G37" t="str">
            <v>망원2동제과점20191</v>
          </cell>
          <cell r="H37" t="str">
            <v>2</v>
          </cell>
          <cell r="I37" t="str">
            <v>0</v>
          </cell>
          <cell r="J37" t="str">
            <v>11.1</v>
          </cell>
          <cell r="K37" t="str">
            <v>0</v>
          </cell>
        </row>
        <row r="38">
          <cell r="G38" t="str">
            <v>망원1동커피/음료20191</v>
          </cell>
          <cell r="H38" t="str">
            <v>8</v>
          </cell>
          <cell r="I38" t="str">
            <v>7</v>
          </cell>
          <cell r="J38" t="str">
            <v>10.5</v>
          </cell>
          <cell r="K38" t="str">
            <v>9.2</v>
          </cell>
        </row>
        <row r="39">
          <cell r="G39" t="str">
            <v>망원2동커피/음료20191</v>
          </cell>
          <cell r="H39" t="str">
            <v>2</v>
          </cell>
          <cell r="I39" t="str">
            <v>3</v>
          </cell>
          <cell r="J39" t="str">
            <v>4.9</v>
          </cell>
          <cell r="K39" t="str">
            <v>7.3</v>
          </cell>
        </row>
        <row r="40">
          <cell r="G40" t="str">
            <v>망원1동호프/간이주점20191</v>
          </cell>
          <cell r="H40" t="str">
            <v>0</v>
          </cell>
          <cell r="I40" t="str">
            <v>3</v>
          </cell>
          <cell r="J40" t="str">
            <v>0</v>
          </cell>
          <cell r="K40" t="str">
            <v>6.7</v>
          </cell>
        </row>
        <row r="41">
          <cell r="G41" t="str">
            <v>망원2동호프/간이주점20191</v>
          </cell>
          <cell r="H41" t="str">
            <v>0</v>
          </cell>
          <cell r="I41" t="str">
            <v>1</v>
          </cell>
          <cell r="J41" t="str">
            <v>0</v>
          </cell>
          <cell r="K41" t="str">
            <v>3.7</v>
          </cell>
        </row>
        <row r="42">
          <cell r="G42" t="str">
            <v>망원1동한식음식점20184</v>
          </cell>
          <cell r="H42" t="str">
            <v>9</v>
          </cell>
          <cell r="I42" t="str">
            <v>15</v>
          </cell>
          <cell r="J42" t="str">
            <v>6.5</v>
          </cell>
          <cell r="K42" t="str">
            <v>10.9</v>
          </cell>
        </row>
        <row r="43">
          <cell r="G43" t="str">
            <v>망원2동한식음식점20184</v>
          </cell>
          <cell r="H43" t="str">
            <v>4</v>
          </cell>
          <cell r="I43" t="str">
            <v>3</v>
          </cell>
          <cell r="J43" t="str">
            <v>4</v>
          </cell>
          <cell r="K43" t="str">
            <v>3</v>
          </cell>
        </row>
        <row r="44">
          <cell r="G44" t="str">
            <v>망원1동중식음식점20184</v>
          </cell>
          <cell r="H44" t="str">
            <v>1</v>
          </cell>
          <cell r="I44" t="str">
            <v>1</v>
          </cell>
          <cell r="J44" t="str">
            <v>8.3</v>
          </cell>
          <cell r="K44" t="str">
            <v>8.3</v>
          </cell>
        </row>
        <row r="45">
          <cell r="G45" t="str">
            <v>망원2동중식음식점20184</v>
          </cell>
          <cell r="H45" t="str">
            <v>1</v>
          </cell>
          <cell r="I45" t="str">
            <v>0</v>
          </cell>
          <cell r="J45" t="str">
            <v>9.1</v>
          </cell>
          <cell r="K45" t="str">
            <v>0</v>
          </cell>
        </row>
        <row r="46">
          <cell r="G46" t="str">
            <v>망원1동일식음식점20184</v>
          </cell>
          <cell r="H46" t="str">
            <v>4</v>
          </cell>
          <cell r="I46" t="str">
            <v>2</v>
          </cell>
          <cell r="J46" t="str">
            <v>16.7</v>
          </cell>
          <cell r="K46" t="str">
            <v>8.3</v>
          </cell>
        </row>
        <row r="47">
          <cell r="G47" t="str">
            <v>망원2동일식음식점20184</v>
          </cell>
          <cell r="H47" t="str">
            <v>1</v>
          </cell>
          <cell r="I47" t="str">
            <v>0</v>
          </cell>
          <cell r="J47" t="str">
            <v>20</v>
          </cell>
          <cell r="K47" t="str">
            <v>0</v>
          </cell>
        </row>
        <row r="48">
          <cell r="G48" t="str">
            <v>망원1동양식음식점20184</v>
          </cell>
          <cell r="H48" t="str">
            <v>4</v>
          </cell>
          <cell r="I48" t="str">
            <v>1</v>
          </cell>
          <cell r="J48" t="str">
            <v>10.8</v>
          </cell>
          <cell r="K48" t="str">
            <v>2.7</v>
          </cell>
        </row>
        <row r="49">
          <cell r="G49" t="str">
            <v>망원2동양식음식점20184</v>
          </cell>
          <cell r="H49" t="str">
            <v>0</v>
          </cell>
          <cell r="I49" t="str">
            <v>1</v>
          </cell>
          <cell r="J49" t="str">
            <v>0</v>
          </cell>
          <cell r="K49" t="str">
            <v>10</v>
          </cell>
        </row>
        <row r="50">
          <cell r="G50" t="str">
            <v>망원1동분식전문점20184</v>
          </cell>
          <cell r="H50" t="str">
            <v>4</v>
          </cell>
          <cell r="I50" t="str">
            <v>1</v>
          </cell>
          <cell r="J50" t="str">
            <v>7.4</v>
          </cell>
          <cell r="K50" t="str">
            <v>1.9</v>
          </cell>
        </row>
        <row r="51">
          <cell r="G51" t="str">
            <v>망원2동분식전문점20184</v>
          </cell>
          <cell r="H51" t="str">
            <v>2</v>
          </cell>
          <cell r="I51" t="str">
            <v>0</v>
          </cell>
          <cell r="J51" t="str">
            <v>7.4</v>
          </cell>
          <cell r="K51" t="str">
            <v>0</v>
          </cell>
        </row>
        <row r="52">
          <cell r="G52" t="str">
            <v>망원1동패스트푸드점20184</v>
          </cell>
          <cell r="H52" t="str">
            <v>1</v>
          </cell>
          <cell r="I52" t="str">
            <v>1</v>
          </cell>
          <cell r="J52" t="str">
            <v>6.7</v>
          </cell>
          <cell r="K52" t="str">
            <v>6.7</v>
          </cell>
        </row>
        <row r="53">
          <cell r="G53" t="str">
            <v>망원2동패스트푸드점20184</v>
          </cell>
          <cell r="H53" t="str">
            <v>0</v>
          </cell>
          <cell r="I53" t="str">
            <v>2</v>
          </cell>
          <cell r="J53" t="str">
            <v>0</v>
          </cell>
          <cell r="K53" t="str">
            <v>28.6</v>
          </cell>
        </row>
        <row r="54">
          <cell r="G54" t="str">
            <v>망원1동치킨전문점20184</v>
          </cell>
          <cell r="H54" t="str">
            <v>1</v>
          </cell>
          <cell r="I54" t="str">
            <v>0</v>
          </cell>
          <cell r="J54" t="str">
            <v>5.9</v>
          </cell>
          <cell r="K54" t="str">
            <v>0</v>
          </cell>
        </row>
        <row r="55">
          <cell r="G55" t="str">
            <v>망원2동치킨전문점20184</v>
          </cell>
          <cell r="H55" t="str">
            <v>0</v>
          </cell>
          <cell r="I55" t="str">
            <v>0</v>
          </cell>
          <cell r="J55" t="str">
            <v>0</v>
          </cell>
          <cell r="K55" t="str">
            <v>0</v>
          </cell>
        </row>
        <row r="56">
          <cell r="G56" t="str">
            <v>망원1동제과점20184</v>
          </cell>
          <cell r="H56" t="str">
            <v>2</v>
          </cell>
          <cell r="I56" t="str">
            <v>1</v>
          </cell>
          <cell r="J56" t="str">
            <v>9.1</v>
          </cell>
          <cell r="K56" t="str">
            <v>4.5</v>
          </cell>
        </row>
        <row r="57">
          <cell r="G57" t="str">
            <v>망원2동제과점20184</v>
          </cell>
          <cell r="H57" t="str">
            <v>1</v>
          </cell>
          <cell r="I57" t="str">
            <v>1</v>
          </cell>
          <cell r="J57" t="str">
            <v>6.7</v>
          </cell>
          <cell r="K57" t="str">
            <v>6.7</v>
          </cell>
        </row>
        <row r="58">
          <cell r="G58" t="str">
            <v>망원1동커피/음료20184</v>
          </cell>
          <cell r="H58" t="str">
            <v>8</v>
          </cell>
          <cell r="I58" t="str">
            <v>2</v>
          </cell>
          <cell r="J58" t="str">
            <v>10.7</v>
          </cell>
          <cell r="K58" t="str">
            <v>2.7</v>
          </cell>
        </row>
        <row r="59">
          <cell r="G59" t="str">
            <v>망원2동커피/음료20184</v>
          </cell>
          <cell r="H59" t="str">
            <v>3</v>
          </cell>
          <cell r="I59" t="str">
            <v>1</v>
          </cell>
          <cell r="J59" t="str">
            <v>7</v>
          </cell>
          <cell r="K59" t="str">
            <v>2.3</v>
          </cell>
        </row>
        <row r="60">
          <cell r="G60" t="str">
            <v>망원1동호프/간이주점20184</v>
          </cell>
          <cell r="H60" t="str">
            <v>2</v>
          </cell>
          <cell r="I60" t="str">
            <v>3</v>
          </cell>
          <cell r="J60" t="str">
            <v>4.4</v>
          </cell>
          <cell r="K60" t="str">
            <v>6.7</v>
          </cell>
        </row>
        <row r="61">
          <cell r="G61" t="str">
            <v>망원2동호프/간이주점20184</v>
          </cell>
          <cell r="H61" t="str">
            <v>0</v>
          </cell>
          <cell r="I61" t="str">
            <v>1</v>
          </cell>
          <cell r="J61" t="str">
            <v>0</v>
          </cell>
          <cell r="K61" t="str">
            <v>3.6</v>
          </cell>
        </row>
        <row r="62">
          <cell r="G62" t="str">
            <v>망원1동한식음식점20183</v>
          </cell>
          <cell r="H62" t="str">
            <v>3</v>
          </cell>
          <cell r="I62" t="str">
            <v>8</v>
          </cell>
          <cell r="J62" t="str">
            <v>2.1</v>
          </cell>
          <cell r="K62" t="str">
            <v>5.6</v>
          </cell>
        </row>
        <row r="63">
          <cell r="G63" t="str">
            <v>망원2동한식음식점20183</v>
          </cell>
          <cell r="H63" t="str">
            <v>4</v>
          </cell>
          <cell r="I63" t="str">
            <v>8</v>
          </cell>
          <cell r="J63" t="str">
            <v>4.1</v>
          </cell>
          <cell r="K63" t="str">
            <v>8.2</v>
          </cell>
        </row>
        <row r="64">
          <cell r="G64" t="str">
            <v>망원1동중식음식점20183</v>
          </cell>
          <cell r="H64" t="str">
            <v>0</v>
          </cell>
          <cell r="I64" t="str">
            <v>0</v>
          </cell>
          <cell r="J64" t="str">
            <v>0</v>
          </cell>
          <cell r="K64" t="str">
            <v>0</v>
          </cell>
        </row>
        <row r="65">
          <cell r="G65" t="str">
            <v>망원2동중식음식점20183</v>
          </cell>
          <cell r="H65" t="str">
            <v>0</v>
          </cell>
          <cell r="I65" t="str">
            <v>1</v>
          </cell>
          <cell r="J65" t="str">
            <v>0</v>
          </cell>
          <cell r="K65" t="str">
            <v>10</v>
          </cell>
        </row>
        <row r="66">
          <cell r="G66" t="str">
            <v>망원1동일식음식점20183</v>
          </cell>
          <cell r="H66" t="str">
            <v>3</v>
          </cell>
          <cell r="I66" t="str">
            <v>4</v>
          </cell>
          <cell r="J66" t="str">
            <v>13.6</v>
          </cell>
          <cell r="K66" t="str">
            <v>18.2</v>
          </cell>
        </row>
        <row r="67">
          <cell r="G67" t="str">
            <v>망원2동일식음식점20183</v>
          </cell>
          <cell r="H67" t="str">
            <v>0</v>
          </cell>
          <cell r="I67" t="str">
            <v>1</v>
          </cell>
          <cell r="J67" t="str">
            <v>0</v>
          </cell>
          <cell r="K67" t="str">
            <v>25</v>
          </cell>
        </row>
        <row r="68">
          <cell r="G68" t="str">
            <v>망원1동양식음식점20183</v>
          </cell>
          <cell r="H68" t="str">
            <v>3</v>
          </cell>
          <cell r="I68" t="str">
            <v>0</v>
          </cell>
          <cell r="J68" t="str">
            <v>8.8</v>
          </cell>
          <cell r="K68" t="str">
            <v>0</v>
          </cell>
        </row>
        <row r="69">
          <cell r="G69" t="str">
            <v>망원2동양식음식점20183</v>
          </cell>
          <cell r="H69" t="str">
            <v>2</v>
          </cell>
          <cell r="I69" t="str">
            <v>2</v>
          </cell>
          <cell r="J69" t="str">
            <v>18.2</v>
          </cell>
          <cell r="K69" t="str">
            <v>18.2</v>
          </cell>
        </row>
        <row r="70">
          <cell r="G70" t="str">
            <v>망원1동분식전문점20183</v>
          </cell>
          <cell r="H70" t="str">
            <v>5</v>
          </cell>
          <cell r="I70" t="str">
            <v>0</v>
          </cell>
          <cell r="J70" t="str">
            <v>9.8</v>
          </cell>
          <cell r="K70" t="str">
            <v>0</v>
          </cell>
        </row>
        <row r="71">
          <cell r="G71" t="str">
            <v>망원2동분식전문점20183</v>
          </cell>
          <cell r="H71" t="str">
            <v>1</v>
          </cell>
          <cell r="I71" t="str">
            <v>1</v>
          </cell>
          <cell r="J71" t="str">
            <v>4</v>
          </cell>
          <cell r="K71" t="str">
            <v>4</v>
          </cell>
        </row>
        <row r="72">
          <cell r="G72" t="str">
            <v>망원1동패스트푸드점20183</v>
          </cell>
          <cell r="H72" t="str">
            <v>0</v>
          </cell>
          <cell r="I72" t="str">
            <v>0</v>
          </cell>
          <cell r="J72" t="str">
            <v>0</v>
          </cell>
          <cell r="K72" t="str">
            <v>0</v>
          </cell>
        </row>
        <row r="73">
          <cell r="G73" t="str">
            <v>망원2동패스트푸드점20183</v>
          </cell>
          <cell r="H73" t="str">
            <v>2</v>
          </cell>
          <cell r="I73" t="str">
            <v>0</v>
          </cell>
          <cell r="J73" t="str">
            <v>22.2</v>
          </cell>
          <cell r="K73" t="str">
            <v>0</v>
          </cell>
        </row>
        <row r="74">
          <cell r="G74" t="str">
            <v>망원1동치킨전문점20183</v>
          </cell>
          <cell r="H74" t="str">
            <v>1</v>
          </cell>
          <cell r="I74" t="str">
            <v>0</v>
          </cell>
          <cell r="J74" t="str">
            <v>6.3</v>
          </cell>
          <cell r="K74" t="str">
            <v>0</v>
          </cell>
        </row>
        <row r="75">
          <cell r="G75" t="str">
            <v>망원2동치킨전문점20183</v>
          </cell>
          <cell r="H75" t="str">
            <v>1</v>
          </cell>
          <cell r="I75" t="str">
            <v>3</v>
          </cell>
          <cell r="J75" t="str">
            <v>5.3</v>
          </cell>
          <cell r="K75" t="str">
            <v>15.8</v>
          </cell>
        </row>
        <row r="76">
          <cell r="G76" t="str">
            <v>망원1동제과점20183</v>
          </cell>
          <cell r="H76" t="str">
            <v>1</v>
          </cell>
          <cell r="I76" t="str">
            <v>0</v>
          </cell>
          <cell r="J76" t="str">
            <v>4.8</v>
          </cell>
          <cell r="K76" t="str">
            <v>0</v>
          </cell>
        </row>
        <row r="77">
          <cell r="G77" t="str">
            <v>망원2동제과점20183</v>
          </cell>
          <cell r="H77" t="str">
            <v>0</v>
          </cell>
          <cell r="I77" t="str">
            <v>0</v>
          </cell>
          <cell r="J77" t="str">
            <v>0</v>
          </cell>
          <cell r="K77" t="str">
            <v>0</v>
          </cell>
        </row>
        <row r="78">
          <cell r="G78" t="str">
            <v>망원1동커피/음료20183</v>
          </cell>
          <cell r="H78" t="str">
            <v>7</v>
          </cell>
          <cell r="I78" t="str">
            <v>4</v>
          </cell>
          <cell r="J78" t="str">
            <v>10.1</v>
          </cell>
          <cell r="K78" t="str">
            <v>5.8</v>
          </cell>
        </row>
        <row r="79">
          <cell r="G79" t="str">
            <v>망원2동커피/음료20183</v>
          </cell>
          <cell r="H79" t="str">
            <v>3</v>
          </cell>
          <cell r="I79" t="str">
            <v>4</v>
          </cell>
          <cell r="J79" t="str">
            <v>7.3</v>
          </cell>
          <cell r="K79" t="str">
            <v>9.8</v>
          </cell>
        </row>
        <row r="80">
          <cell r="G80" t="str">
            <v>망원1동호프/간이주점20183</v>
          </cell>
          <cell r="H80" t="str">
            <v>1</v>
          </cell>
          <cell r="I80" t="str">
            <v>1</v>
          </cell>
          <cell r="J80" t="str">
            <v>2.2</v>
          </cell>
          <cell r="K80" t="str">
            <v>2.2</v>
          </cell>
        </row>
        <row r="81">
          <cell r="G81" t="str">
            <v>망원2동호프/간이주점20183</v>
          </cell>
          <cell r="H81" t="str">
            <v>2</v>
          </cell>
          <cell r="I81" t="str">
            <v>5</v>
          </cell>
          <cell r="J81" t="str">
            <v>6.9</v>
          </cell>
          <cell r="K81" t="str">
            <v>17.2</v>
          </cell>
        </row>
        <row r="82">
          <cell r="G82" t="str">
            <v>망원1동한식음식점20182</v>
          </cell>
          <cell r="H82" t="str">
            <v>7</v>
          </cell>
          <cell r="I82" t="str">
            <v>2</v>
          </cell>
          <cell r="J82" t="str">
            <v>4.7</v>
          </cell>
          <cell r="K82" t="str">
            <v>1.3</v>
          </cell>
        </row>
        <row r="83">
          <cell r="G83" t="str">
            <v>망원2동한식음식점20182</v>
          </cell>
          <cell r="H83" t="str">
            <v>5</v>
          </cell>
          <cell r="I83" t="str">
            <v>4</v>
          </cell>
          <cell r="J83" t="str">
            <v>4.9</v>
          </cell>
          <cell r="K83" t="str">
            <v>3.9</v>
          </cell>
        </row>
        <row r="84">
          <cell r="G84" t="str">
            <v>망원1동중식음식점20182</v>
          </cell>
          <cell r="H84" t="str">
            <v>0</v>
          </cell>
          <cell r="I84" t="str">
            <v>0</v>
          </cell>
          <cell r="J84" t="str">
            <v>0</v>
          </cell>
          <cell r="K84" t="str">
            <v>0</v>
          </cell>
        </row>
        <row r="85">
          <cell r="G85" t="str">
            <v>망원2동중식음식점20182</v>
          </cell>
          <cell r="H85" t="str">
            <v>0</v>
          </cell>
          <cell r="I85" t="str">
            <v>0</v>
          </cell>
          <cell r="J85" t="str">
            <v>0</v>
          </cell>
          <cell r="K85" t="str">
            <v>0</v>
          </cell>
        </row>
        <row r="86">
          <cell r="G86" t="str">
            <v>망원1동일식음식점20182</v>
          </cell>
          <cell r="H86" t="str">
            <v>0</v>
          </cell>
          <cell r="I86" t="str">
            <v>0</v>
          </cell>
          <cell r="J86" t="str">
            <v>0</v>
          </cell>
          <cell r="K86" t="str">
            <v>0</v>
          </cell>
        </row>
        <row r="87">
          <cell r="G87" t="str">
            <v>망원2동일식음식점20182</v>
          </cell>
          <cell r="H87" t="str">
            <v>0</v>
          </cell>
          <cell r="I87" t="str">
            <v>0</v>
          </cell>
          <cell r="J87" t="str">
            <v>0</v>
          </cell>
          <cell r="K87" t="str">
            <v>0</v>
          </cell>
        </row>
        <row r="88">
          <cell r="G88" t="str">
            <v>망원1동양식음식점20182</v>
          </cell>
          <cell r="H88" t="str">
            <v>3</v>
          </cell>
          <cell r="I88" t="str">
            <v>2</v>
          </cell>
          <cell r="J88" t="str">
            <v>9.7</v>
          </cell>
          <cell r="K88" t="str">
            <v>6.5</v>
          </cell>
        </row>
        <row r="89">
          <cell r="G89" t="str">
            <v>망원2동양식음식점20182</v>
          </cell>
          <cell r="H89" t="str">
            <v>3</v>
          </cell>
          <cell r="I89" t="str">
            <v>0</v>
          </cell>
          <cell r="J89" t="str">
            <v>27.3</v>
          </cell>
          <cell r="K89" t="str">
            <v>0</v>
          </cell>
        </row>
        <row r="90">
          <cell r="G90" t="str">
            <v>망원1동분식전문점20182</v>
          </cell>
          <cell r="H90" t="str">
            <v>6</v>
          </cell>
          <cell r="I90" t="str">
            <v>3</v>
          </cell>
          <cell r="J90" t="str">
            <v>13</v>
          </cell>
          <cell r="K90" t="str">
            <v>6.5</v>
          </cell>
        </row>
        <row r="91">
          <cell r="G91" t="str">
            <v>망원2동분식전문점20182</v>
          </cell>
          <cell r="H91" t="str">
            <v>0</v>
          </cell>
          <cell r="I91" t="str">
            <v>2</v>
          </cell>
          <cell r="J91" t="str">
            <v>0</v>
          </cell>
          <cell r="K91" t="str">
            <v>8</v>
          </cell>
        </row>
        <row r="92">
          <cell r="G92" t="str">
            <v>망원1동패스트푸드점20182</v>
          </cell>
          <cell r="H92" t="str">
            <v>0</v>
          </cell>
          <cell r="I92" t="str">
            <v>1</v>
          </cell>
          <cell r="J92" t="str">
            <v>0</v>
          </cell>
          <cell r="K92" t="str">
            <v>6.7</v>
          </cell>
        </row>
        <row r="93">
          <cell r="G93" t="str">
            <v>망원2동패스트푸드점20182</v>
          </cell>
          <cell r="H93" t="str">
            <v>1</v>
          </cell>
          <cell r="I93" t="str">
            <v>0</v>
          </cell>
          <cell r="J93" t="str">
            <v>14.3</v>
          </cell>
          <cell r="K93" t="str">
            <v>0</v>
          </cell>
        </row>
        <row r="94">
          <cell r="G94" t="str">
            <v>망원1동치킨전문점20182</v>
          </cell>
          <cell r="H94" t="str">
            <v>0</v>
          </cell>
          <cell r="I94" t="str">
            <v>1</v>
          </cell>
          <cell r="J94" t="str">
            <v>0</v>
          </cell>
          <cell r="K94" t="str">
            <v>6.7</v>
          </cell>
        </row>
        <row r="95">
          <cell r="G95" t="str">
            <v>망원2동치킨전문점20182</v>
          </cell>
          <cell r="H95" t="str">
            <v>2</v>
          </cell>
          <cell r="I95" t="str">
            <v>0</v>
          </cell>
          <cell r="J95" t="str">
            <v>9.5</v>
          </cell>
          <cell r="K95" t="str">
            <v>0</v>
          </cell>
        </row>
        <row r="96">
          <cell r="G96" t="str">
            <v>망원1동제과점20182</v>
          </cell>
          <cell r="H96" t="str">
            <v>1</v>
          </cell>
          <cell r="I96" t="str">
            <v>0</v>
          </cell>
          <cell r="J96" t="str">
            <v>5</v>
          </cell>
          <cell r="K96" t="str">
            <v>0</v>
          </cell>
        </row>
        <row r="97">
          <cell r="G97" t="str">
            <v>망원2동제과점20182</v>
          </cell>
          <cell r="H97" t="str">
            <v>1</v>
          </cell>
          <cell r="I97" t="str">
            <v>1</v>
          </cell>
          <cell r="J97" t="str">
            <v>6.7</v>
          </cell>
          <cell r="K97" t="str">
            <v>6.7</v>
          </cell>
        </row>
        <row r="98">
          <cell r="G98" t="str">
            <v>망원1동커피/음료20182</v>
          </cell>
          <cell r="H98" t="str">
            <v>9</v>
          </cell>
          <cell r="I98" t="str">
            <v>2</v>
          </cell>
          <cell r="J98" t="str">
            <v>13.6</v>
          </cell>
          <cell r="K98" t="str">
            <v>3</v>
          </cell>
        </row>
        <row r="99">
          <cell r="G99" t="str">
            <v>망원2동커피/음료20182</v>
          </cell>
          <cell r="H99" t="str">
            <v>3</v>
          </cell>
          <cell r="I99" t="str">
            <v>3</v>
          </cell>
          <cell r="J99" t="str">
            <v>7.1</v>
          </cell>
          <cell r="K99" t="str">
            <v>7.1</v>
          </cell>
        </row>
        <row r="100">
          <cell r="G100" t="str">
            <v>망원1동호프/간이주점20182</v>
          </cell>
          <cell r="H100" t="str">
            <v>2</v>
          </cell>
          <cell r="I100" t="str">
            <v>3</v>
          </cell>
          <cell r="J100" t="str">
            <v>4.3</v>
          </cell>
          <cell r="K100" t="str">
            <v>6.5</v>
          </cell>
        </row>
        <row r="101">
          <cell r="G101" t="str">
            <v>망원2동호프/간이주점20182</v>
          </cell>
          <cell r="H101" t="str">
            <v>3</v>
          </cell>
          <cell r="I101" t="str">
            <v>3</v>
          </cell>
          <cell r="J101" t="str">
            <v>9.4</v>
          </cell>
          <cell r="K101" t="str">
            <v>9.4</v>
          </cell>
        </row>
        <row r="102">
          <cell r="G102" t="str">
            <v>망원1동한식음식점20181</v>
          </cell>
          <cell r="H102" t="str">
            <v>5</v>
          </cell>
          <cell r="I102" t="str">
            <v>6</v>
          </cell>
          <cell r="J102" t="str">
            <v>3.5</v>
          </cell>
          <cell r="K102" t="str">
            <v>4.2</v>
          </cell>
        </row>
        <row r="103">
          <cell r="G103" t="str">
            <v>망원2동한식음식점20181</v>
          </cell>
          <cell r="H103" t="str">
            <v>3</v>
          </cell>
          <cell r="I103" t="str">
            <v>2</v>
          </cell>
          <cell r="J103" t="str">
            <v>3</v>
          </cell>
          <cell r="K103" t="str">
            <v>2</v>
          </cell>
        </row>
        <row r="104">
          <cell r="G104" t="str">
            <v>망원1동중식음식점20181</v>
          </cell>
          <cell r="H104" t="str">
            <v>2</v>
          </cell>
          <cell r="I104" t="str">
            <v>0</v>
          </cell>
          <cell r="J104" t="str">
            <v>16.7</v>
          </cell>
          <cell r="K104" t="str">
            <v>0</v>
          </cell>
        </row>
        <row r="105">
          <cell r="G105" t="str">
            <v>망원2동중식음식점20181</v>
          </cell>
          <cell r="H105" t="str">
            <v>1</v>
          </cell>
          <cell r="I105" t="str">
            <v>1</v>
          </cell>
          <cell r="J105" t="str">
            <v>9.1</v>
          </cell>
          <cell r="K105" t="str">
            <v>9.1</v>
          </cell>
        </row>
        <row r="106">
          <cell r="G106" t="str">
            <v>망원1동일식음식점20181</v>
          </cell>
          <cell r="H106" t="str">
            <v>0</v>
          </cell>
          <cell r="I106" t="str">
            <v>0</v>
          </cell>
          <cell r="J106" t="str">
            <v>0</v>
          </cell>
          <cell r="K106" t="str">
            <v>0</v>
          </cell>
        </row>
        <row r="107">
          <cell r="G107" t="str">
            <v>망원2동일식음식점20181</v>
          </cell>
          <cell r="H107" t="str">
            <v>1</v>
          </cell>
          <cell r="I107" t="str">
            <v>1</v>
          </cell>
          <cell r="J107" t="str">
            <v>20</v>
          </cell>
          <cell r="K107" t="str">
            <v>20</v>
          </cell>
        </row>
        <row r="108">
          <cell r="G108" t="str">
            <v>망원1동양식음식점20181</v>
          </cell>
          <cell r="H108" t="str">
            <v>1</v>
          </cell>
          <cell r="I108" t="str">
            <v>0</v>
          </cell>
          <cell r="J108" t="str">
            <v>3.3</v>
          </cell>
          <cell r="K108" t="str">
            <v>0</v>
          </cell>
        </row>
        <row r="109">
          <cell r="G109" t="str">
            <v>망원2동양식음식점20181</v>
          </cell>
          <cell r="H109" t="str">
            <v>0</v>
          </cell>
          <cell r="I109" t="str">
            <v>0</v>
          </cell>
          <cell r="J109" t="str">
            <v>0</v>
          </cell>
          <cell r="K109" t="str">
            <v>0</v>
          </cell>
        </row>
        <row r="110">
          <cell r="G110" t="str">
            <v>망원1동분식전문점20181</v>
          </cell>
          <cell r="H110" t="str">
            <v>2</v>
          </cell>
          <cell r="I110" t="str">
            <v>2</v>
          </cell>
          <cell r="J110" t="str">
            <v>4.7</v>
          </cell>
          <cell r="K110" t="str">
            <v>4.7</v>
          </cell>
        </row>
        <row r="111">
          <cell r="G111" t="str">
            <v>망원2동분식전문점20181</v>
          </cell>
          <cell r="H111" t="str">
            <v>0</v>
          </cell>
          <cell r="I111" t="str">
            <v>1</v>
          </cell>
          <cell r="J111" t="str">
            <v>0</v>
          </cell>
          <cell r="K111" t="str">
            <v>3.7</v>
          </cell>
        </row>
        <row r="112">
          <cell r="G112" t="str">
            <v>망원1동패스트푸드점20181</v>
          </cell>
          <cell r="H112" t="str">
            <v>0</v>
          </cell>
          <cell r="I112" t="str">
            <v>2</v>
          </cell>
          <cell r="J112" t="str">
            <v>0</v>
          </cell>
          <cell r="K112" t="str">
            <v>12.5</v>
          </cell>
        </row>
        <row r="113">
          <cell r="G113" t="str">
            <v>망원2동패스트푸드점20181</v>
          </cell>
          <cell r="H113" t="str">
            <v>1</v>
          </cell>
          <cell r="I113" t="str">
            <v>1</v>
          </cell>
          <cell r="J113" t="str">
            <v>16.7</v>
          </cell>
          <cell r="K113" t="str">
            <v>16.7</v>
          </cell>
        </row>
        <row r="114">
          <cell r="G114" t="str">
            <v>망원1동치킨전문점20181</v>
          </cell>
          <cell r="H114" t="str">
            <v>0</v>
          </cell>
          <cell r="I114" t="str">
            <v>0</v>
          </cell>
          <cell r="J114" t="str">
            <v>0</v>
          </cell>
          <cell r="K114" t="str">
            <v>0</v>
          </cell>
        </row>
        <row r="115">
          <cell r="G115" t="str">
            <v>망원2동치킨전문점20181</v>
          </cell>
          <cell r="H115" t="str">
            <v>1</v>
          </cell>
          <cell r="I115" t="str">
            <v>0</v>
          </cell>
          <cell r="J115" t="str">
            <v>5.3</v>
          </cell>
          <cell r="K115" t="str">
            <v>0</v>
          </cell>
        </row>
        <row r="116">
          <cell r="G116" t="str">
            <v>망원1동제과점20181</v>
          </cell>
          <cell r="H116" t="str">
            <v>2</v>
          </cell>
          <cell r="I116" t="str">
            <v>1</v>
          </cell>
          <cell r="J116" t="str">
            <v>10.5</v>
          </cell>
          <cell r="K116" t="str">
            <v>5.3</v>
          </cell>
        </row>
        <row r="117">
          <cell r="G117" t="str">
            <v>망원2동제과점20181</v>
          </cell>
          <cell r="H117" t="str">
            <v>3</v>
          </cell>
          <cell r="I117" t="str">
            <v>0</v>
          </cell>
          <cell r="J117" t="str">
            <v>20</v>
          </cell>
          <cell r="K117" t="str">
            <v>0</v>
          </cell>
        </row>
        <row r="118">
          <cell r="G118" t="str">
            <v>망원1동커피/음료20181</v>
          </cell>
          <cell r="H118" t="str">
            <v>5</v>
          </cell>
          <cell r="I118" t="str">
            <v>3</v>
          </cell>
          <cell r="J118" t="str">
            <v>8.5</v>
          </cell>
          <cell r="K118" t="str">
            <v>5.1</v>
          </cell>
        </row>
        <row r="119">
          <cell r="G119" t="str">
            <v>망원2동커피/음료20181</v>
          </cell>
          <cell r="H119" t="str">
            <v>3</v>
          </cell>
          <cell r="I119" t="str">
            <v>3</v>
          </cell>
          <cell r="J119" t="str">
            <v>7.1</v>
          </cell>
          <cell r="K119" t="str">
            <v>7.1</v>
          </cell>
        </row>
        <row r="120">
          <cell r="G120" t="str">
            <v>망원1동호프/간이주점20181</v>
          </cell>
          <cell r="H120" t="str">
            <v>4</v>
          </cell>
          <cell r="I120" t="str">
            <v>2</v>
          </cell>
          <cell r="J120" t="str">
            <v>8.5</v>
          </cell>
          <cell r="K120" t="str">
            <v>4.3</v>
          </cell>
        </row>
        <row r="121">
          <cell r="G121" t="str">
            <v>망원2동호프/간이주점20181</v>
          </cell>
          <cell r="H121" t="str">
            <v>1</v>
          </cell>
          <cell r="I121" t="str">
            <v>2</v>
          </cell>
          <cell r="J121" t="str">
            <v>3.1</v>
          </cell>
          <cell r="K121" t="str">
            <v>6.3</v>
          </cell>
        </row>
        <row r="122">
          <cell r="G122" t="str">
            <v>망원1동한식음식점20174</v>
          </cell>
          <cell r="H122" t="str">
            <v>10</v>
          </cell>
          <cell r="I122" t="str">
            <v>6</v>
          </cell>
          <cell r="J122" t="str">
            <v>6.9</v>
          </cell>
          <cell r="K122" t="str">
            <v>4.1</v>
          </cell>
        </row>
        <row r="123">
          <cell r="G123" t="str">
            <v>망원2동한식음식점20174</v>
          </cell>
          <cell r="H123" t="str">
            <v>4</v>
          </cell>
          <cell r="I123" t="str">
            <v>2</v>
          </cell>
          <cell r="J123" t="str">
            <v>4</v>
          </cell>
          <cell r="K123" t="str">
            <v>2</v>
          </cell>
        </row>
        <row r="124">
          <cell r="G124" t="str">
            <v>망원1동중식음식점20174</v>
          </cell>
          <cell r="H124" t="str">
            <v>0</v>
          </cell>
          <cell r="I124" t="str">
            <v>0</v>
          </cell>
          <cell r="J124" t="str">
            <v>0</v>
          </cell>
          <cell r="K124" t="str">
            <v>0</v>
          </cell>
        </row>
        <row r="125">
          <cell r="G125" t="str">
            <v>망원2동중식음식점20174</v>
          </cell>
          <cell r="H125" t="str">
            <v>1</v>
          </cell>
          <cell r="I125" t="str">
            <v>0</v>
          </cell>
          <cell r="J125" t="str">
            <v>9.1</v>
          </cell>
          <cell r="K125" t="str">
            <v>0</v>
          </cell>
        </row>
        <row r="126">
          <cell r="G126" t="str">
            <v>망원1동일식음식점20174</v>
          </cell>
          <cell r="H126" t="str">
            <v>1</v>
          </cell>
          <cell r="I126" t="str">
            <v>0</v>
          </cell>
          <cell r="J126" t="str">
            <v>4.3</v>
          </cell>
          <cell r="K126" t="str">
            <v>0</v>
          </cell>
        </row>
        <row r="127">
          <cell r="G127" t="str">
            <v>망원2동일식음식점20174</v>
          </cell>
          <cell r="H127" t="str">
            <v>0</v>
          </cell>
          <cell r="I127" t="str">
            <v>0</v>
          </cell>
          <cell r="J127" t="str">
            <v>0</v>
          </cell>
          <cell r="K127" t="str">
            <v>0</v>
          </cell>
        </row>
        <row r="128">
          <cell r="G128" t="str">
            <v>망원1동양식음식점20174</v>
          </cell>
          <cell r="H128" t="str">
            <v>3</v>
          </cell>
          <cell r="I128" t="str">
            <v>1</v>
          </cell>
          <cell r="J128" t="str">
            <v>10.3</v>
          </cell>
          <cell r="K128" t="str">
            <v>3.4</v>
          </cell>
        </row>
        <row r="129">
          <cell r="G129" t="str">
            <v>망원2동양식음식점20174</v>
          </cell>
          <cell r="H129" t="str">
            <v>1</v>
          </cell>
          <cell r="I129" t="str">
            <v>0</v>
          </cell>
          <cell r="J129" t="str">
            <v>12.5</v>
          </cell>
          <cell r="K129" t="str">
            <v>0</v>
          </cell>
        </row>
        <row r="130">
          <cell r="G130" t="str">
            <v>망원1동분식전문점20174</v>
          </cell>
          <cell r="H130" t="str">
            <v>2</v>
          </cell>
          <cell r="I130" t="str">
            <v>3</v>
          </cell>
          <cell r="J130" t="str">
            <v>4.7</v>
          </cell>
          <cell r="K130" t="str">
            <v>7</v>
          </cell>
        </row>
        <row r="131">
          <cell r="G131" t="str">
            <v>망원2동분식전문점20174</v>
          </cell>
          <cell r="H131" t="str">
            <v>1</v>
          </cell>
          <cell r="I131" t="str">
            <v>0</v>
          </cell>
          <cell r="J131" t="str">
            <v>3.6</v>
          </cell>
          <cell r="K131" t="str">
            <v>0</v>
          </cell>
        </row>
        <row r="132">
          <cell r="G132" t="str">
            <v>망원1동패스트푸드점20174</v>
          </cell>
          <cell r="H132" t="str">
            <v>2</v>
          </cell>
          <cell r="I132" t="str">
            <v>0</v>
          </cell>
          <cell r="J132" t="str">
            <v>11.1</v>
          </cell>
          <cell r="K132" t="str">
            <v>0</v>
          </cell>
        </row>
        <row r="133">
          <cell r="G133" t="str">
            <v>망원2동패스트푸드점20174</v>
          </cell>
          <cell r="H133" t="str">
            <v>0</v>
          </cell>
          <cell r="I133" t="str">
            <v>1</v>
          </cell>
          <cell r="J133" t="str">
            <v>0</v>
          </cell>
          <cell r="K133" t="str">
            <v>16.7</v>
          </cell>
        </row>
        <row r="134">
          <cell r="G134" t="str">
            <v>망원1동치킨전문점20174</v>
          </cell>
          <cell r="H134" t="str">
            <v>0</v>
          </cell>
          <cell r="I134" t="str">
            <v>1</v>
          </cell>
          <cell r="J134" t="str">
            <v>0</v>
          </cell>
          <cell r="K134" t="str">
            <v>6.3</v>
          </cell>
        </row>
        <row r="135">
          <cell r="G135" t="str">
            <v>망원2동치킨전문점20174</v>
          </cell>
          <cell r="H135" t="str">
            <v>1</v>
          </cell>
          <cell r="I135" t="str">
            <v>1</v>
          </cell>
          <cell r="J135" t="str">
            <v>5.6</v>
          </cell>
          <cell r="K135" t="str">
            <v>5.6</v>
          </cell>
        </row>
        <row r="136">
          <cell r="G136" t="str">
            <v>망원1동제과점20174</v>
          </cell>
          <cell r="H136" t="str">
            <v>2</v>
          </cell>
          <cell r="I136" t="str">
            <v>1</v>
          </cell>
          <cell r="J136" t="str">
            <v>11.1</v>
          </cell>
          <cell r="K136" t="str">
            <v>5.6</v>
          </cell>
        </row>
        <row r="137">
          <cell r="G137" t="str">
            <v>망원2동제과점20174</v>
          </cell>
          <cell r="H137" t="str">
            <v>0</v>
          </cell>
          <cell r="I137" t="str">
            <v>0</v>
          </cell>
          <cell r="J137" t="str">
            <v>0</v>
          </cell>
          <cell r="K137" t="str">
            <v>0</v>
          </cell>
        </row>
        <row r="138">
          <cell r="G138" t="str">
            <v>망원1동커피/음료20174</v>
          </cell>
          <cell r="H138" t="str">
            <v>5</v>
          </cell>
          <cell r="I138" t="str">
            <v>3</v>
          </cell>
          <cell r="J138" t="str">
            <v>8.8</v>
          </cell>
          <cell r="K138" t="str">
            <v>5.3</v>
          </cell>
        </row>
        <row r="139">
          <cell r="G139" t="str">
            <v>망원2동커피/음료20174</v>
          </cell>
          <cell r="H139" t="str">
            <v>4</v>
          </cell>
          <cell r="I139" t="str">
            <v>2</v>
          </cell>
          <cell r="J139" t="str">
            <v>9.5</v>
          </cell>
          <cell r="K139" t="str">
            <v>4.8</v>
          </cell>
        </row>
        <row r="140">
          <cell r="G140" t="str">
            <v>망원1동호프/간이주점20174</v>
          </cell>
          <cell r="H140" t="str">
            <v>2</v>
          </cell>
          <cell r="I140" t="str">
            <v>5</v>
          </cell>
          <cell r="J140" t="str">
            <v>4.4</v>
          </cell>
          <cell r="K140" t="str">
            <v>11.1</v>
          </cell>
        </row>
        <row r="141">
          <cell r="G141" t="str">
            <v>망원2동호프/간이주점20174</v>
          </cell>
          <cell r="H141" t="str">
            <v>0</v>
          </cell>
          <cell r="I141" t="str">
            <v>2</v>
          </cell>
          <cell r="J141" t="str">
            <v>0</v>
          </cell>
          <cell r="K141" t="str">
            <v>6.1</v>
          </cell>
        </row>
        <row r="142">
          <cell r="G142" t="str">
            <v>망원1동한식음식점20173</v>
          </cell>
          <cell r="H142" t="str">
            <v>6</v>
          </cell>
          <cell r="I142" t="str">
            <v>11</v>
          </cell>
          <cell r="J142" t="str">
            <v>4.3</v>
          </cell>
          <cell r="K142" t="str">
            <v>7.8</v>
          </cell>
        </row>
        <row r="143">
          <cell r="G143" t="str">
            <v>망원2동한식음식점20173</v>
          </cell>
          <cell r="H143" t="str">
            <v>7</v>
          </cell>
          <cell r="I143" t="str">
            <v>6</v>
          </cell>
          <cell r="J143" t="str">
            <v>7.1</v>
          </cell>
          <cell r="K143" t="str">
            <v>6.1</v>
          </cell>
        </row>
        <row r="144">
          <cell r="G144" t="str">
            <v>망원1동중식음식점20173</v>
          </cell>
          <cell r="H144" t="str">
            <v>0</v>
          </cell>
          <cell r="I144" t="str">
            <v>0</v>
          </cell>
          <cell r="J144" t="str">
            <v>0</v>
          </cell>
          <cell r="K144" t="str">
            <v>0</v>
          </cell>
        </row>
        <row r="145">
          <cell r="G145" t="str">
            <v>망원2동중식음식점20173</v>
          </cell>
          <cell r="H145" t="str">
            <v>0</v>
          </cell>
          <cell r="I145" t="str">
            <v>1</v>
          </cell>
          <cell r="J145" t="str">
            <v>0</v>
          </cell>
          <cell r="K145" t="str">
            <v>10</v>
          </cell>
        </row>
        <row r="146">
          <cell r="G146" t="str">
            <v>망원1동일식음식점20173</v>
          </cell>
          <cell r="H146" t="str">
            <v>5</v>
          </cell>
          <cell r="I146" t="str">
            <v>1</v>
          </cell>
          <cell r="J146" t="str">
            <v>22.7</v>
          </cell>
          <cell r="K146" t="str">
            <v>4.5</v>
          </cell>
        </row>
        <row r="147">
          <cell r="G147" t="str">
            <v>망원2동일식음식점20173</v>
          </cell>
          <cell r="H147" t="str">
            <v>0</v>
          </cell>
          <cell r="I147" t="str">
            <v>0</v>
          </cell>
          <cell r="J147" t="str">
            <v>0</v>
          </cell>
          <cell r="K147" t="str">
            <v>0</v>
          </cell>
        </row>
        <row r="148">
          <cell r="G148" t="str">
            <v>망원1동양식음식점20173</v>
          </cell>
          <cell r="H148" t="str">
            <v>4</v>
          </cell>
          <cell r="I148" t="str">
            <v>1</v>
          </cell>
          <cell r="J148" t="str">
            <v>14.8</v>
          </cell>
          <cell r="K148" t="str">
            <v>3.7</v>
          </cell>
        </row>
        <row r="149">
          <cell r="G149" t="str">
            <v>망원2동양식음식점20173</v>
          </cell>
          <cell r="H149" t="str">
            <v>0</v>
          </cell>
          <cell r="I149" t="str">
            <v>0</v>
          </cell>
          <cell r="J149" t="str">
            <v>0</v>
          </cell>
          <cell r="K149" t="str">
            <v>0</v>
          </cell>
        </row>
        <row r="150">
          <cell r="G150" t="str">
            <v>망원1동분식전문점20173</v>
          </cell>
          <cell r="H150" t="str">
            <v>1</v>
          </cell>
          <cell r="I150" t="str">
            <v>3</v>
          </cell>
          <cell r="J150" t="str">
            <v>2.3</v>
          </cell>
          <cell r="K150" t="str">
            <v>6.8</v>
          </cell>
        </row>
        <row r="151">
          <cell r="G151" t="str">
            <v>망원2동분식전문점20173</v>
          </cell>
          <cell r="H151" t="str">
            <v>0</v>
          </cell>
          <cell r="I151" t="str">
            <v>3</v>
          </cell>
          <cell r="J151" t="str">
            <v>0</v>
          </cell>
          <cell r="K151" t="str">
            <v>11.1</v>
          </cell>
        </row>
        <row r="152">
          <cell r="G152" t="str">
            <v>망원1동패스트푸드점20173</v>
          </cell>
          <cell r="H152" t="str">
            <v>2</v>
          </cell>
          <cell r="I152" t="str">
            <v>1</v>
          </cell>
          <cell r="J152" t="str">
            <v>12.5</v>
          </cell>
          <cell r="K152" t="str">
            <v>6.3</v>
          </cell>
        </row>
        <row r="153">
          <cell r="G153" t="str">
            <v>망원2동패스트푸드점20173</v>
          </cell>
          <cell r="H153" t="str">
            <v>0</v>
          </cell>
          <cell r="I153" t="str">
            <v>0</v>
          </cell>
          <cell r="J153" t="str">
            <v>0</v>
          </cell>
          <cell r="K153" t="str">
            <v>0</v>
          </cell>
        </row>
        <row r="154">
          <cell r="G154" t="str">
            <v>망원1동치킨전문점20173</v>
          </cell>
          <cell r="H154" t="str">
            <v>0</v>
          </cell>
          <cell r="I154" t="str">
            <v>1</v>
          </cell>
          <cell r="J154" t="str">
            <v>0</v>
          </cell>
          <cell r="K154" t="str">
            <v>5.9</v>
          </cell>
        </row>
        <row r="155">
          <cell r="G155" t="str">
            <v>망원2동치킨전문점20173</v>
          </cell>
          <cell r="H155" t="str">
            <v>1</v>
          </cell>
          <cell r="I155" t="str">
            <v>0</v>
          </cell>
          <cell r="J155" t="str">
            <v>5.6</v>
          </cell>
          <cell r="K155" t="str">
            <v>0</v>
          </cell>
        </row>
        <row r="156">
          <cell r="G156" t="str">
            <v>망원1동제과점20173</v>
          </cell>
          <cell r="H156" t="str">
            <v>2</v>
          </cell>
          <cell r="I156" t="str">
            <v>2</v>
          </cell>
          <cell r="J156" t="str">
            <v>11.8</v>
          </cell>
          <cell r="K156" t="str">
            <v>11.8</v>
          </cell>
        </row>
        <row r="157">
          <cell r="G157" t="str">
            <v>망원2동제과점20173</v>
          </cell>
          <cell r="H157" t="str">
            <v>0</v>
          </cell>
          <cell r="I157" t="str">
            <v>0</v>
          </cell>
          <cell r="J157" t="str">
            <v>0</v>
          </cell>
          <cell r="K157" t="str">
            <v>0</v>
          </cell>
        </row>
        <row r="158">
          <cell r="G158" t="str">
            <v>망원1동커피/음료20173</v>
          </cell>
          <cell r="H158" t="str">
            <v>4</v>
          </cell>
          <cell r="I158" t="str">
            <v>3</v>
          </cell>
          <cell r="J158" t="str">
            <v>7.3</v>
          </cell>
          <cell r="K158" t="str">
            <v>5.5</v>
          </cell>
        </row>
        <row r="159">
          <cell r="G159" t="str">
            <v>망원2동커피/음료20173</v>
          </cell>
          <cell r="H159" t="str">
            <v>2</v>
          </cell>
          <cell r="I159" t="str">
            <v>1</v>
          </cell>
          <cell r="J159" t="str">
            <v>5</v>
          </cell>
          <cell r="K159" t="str">
            <v>2.5</v>
          </cell>
        </row>
        <row r="160">
          <cell r="G160" t="str">
            <v>망원1동호프/간이주점20173</v>
          </cell>
          <cell r="H160" t="str">
            <v>4</v>
          </cell>
          <cell r="I160" t="str">
            <v>1</v>
          </cell>
          <cell r="J160" t="str">
            <v>8.3</v>
          </cell>
          <cell r="K160" t="str">
            <v>2.1</v>
          </cell>
        </row>
        <row r="161">
          <cell r="G161" t="str">
            <v>망원2동호프/간이주점20173</v>
          </cell>
          <cell r="H161" t="str">
            <v>1</v>
          </cell>
          <cell r="I161" t="str">
            <v>2</v>
          </cell>
          <cell r="J161" t="str">
            <v>2.9</v>
          </cell>
          <cell r="K161" t="str">
            <v>5.7</v>
          </cell>
        </row>
        <row r="162">
          <cell r="G162" t="str">
            <v>망원1동한식음식점20172</v>
          </cell>
          <cell r="H162" t="str">
            <v>15</v>
          </cell>
          <cell r="I162" t="str">
            <v>8</v>
          </cell>
          <cell r="J162" t="str">
            <v>10.3</v>
          </cell>
          <cell r="K162" t="str">
            <v>5.5</v>
          </cell>
        </row>
        <row r="163">
          <cell r="G163" t="str">
            <v>망원2동한식음식점20172</v>
          </cell>
          <cell r="H163" t="str">
            <v>2</v>
          </cell>
          <cell r="I163" t="str">
            <v>5</v>
          </cell>
          <cell r="J163" t="str">
            <v>2.1</v>
          </cell>
          <cell r="K163" t="str">
            <v>5.2</v>
          </cell>
        </row>
        <row r="164">
          <cell r="G164" t="str">
            <v>망원1동중식음식점20172</v>
          </cell>
          <cell r="H164" t="str">
            <v>0</v>
          </cell>
          <cell r="I164" t="str">
            <v>0</v>
          </cell>
          <cell r="J164" t="str">
            <v>0</v>
          </cell>
          <cell r="K164" t="str">
            <v>0</v>
          </cell>
        </row>
        <row r="165">
          <cell r="G165" t="str">
            <v>망원2동중식음식점20172</v>
          </cell>
          <cell r="H165" t="str">
            <v>1</v>
          </cell>
          <cell r="I165" t="str">
            <v>1</v>
          </cell>
          <cell r="J165" t="str">
            <v>9.1</v>
          </cell>
          <cell r="K165" t="str">
            <v>9.1</v>
          </cell>
        </row>
        <row r="166">
          <cell r="G166" t="str">
            <v>망원1동일식음식점20172</v>
          </cell>
          <cell r="H166" t="str">
            <v>3</v>
          </cell>
          <cell r="I166" t="str">
            <v>1</v>
          </cell>
          <cell r="J166" t="str">
            <v>16.7</v>
          </cell>
          <cell r="K166" t="str">
            <v>5.6</v>
          </cell>
        </row>
        <row r="167">
          <cell r="G167" t="str">
            <v>망원2동일식음식점20172</v>
          </cell>
          <cell r="H167" t="str">
            <v>0</v>
          </cell>
          <cell r="I167" t="str">
            <v>1</v>
          </cell>
          <cell r="J167" t="str">
            <v>0</v>
          </cell>
          <cell r="K167" t="str">
            <v>20</v>
          </cell>
        </row>
        <row r="168">
          <cell r="G168" t="str">
            <v>망원1동양식음식점20172</v>
          </cell>
          <cell r="H168" t="str">
            <v>4</v>
          </cell>
          <cell r="I168" t="str">
            <v>3</v>
          </cell>
          <cell r="J168" t="str">
            <v>16.7</v>
          </cell>
          <cell r="K168" t="str">
            <v>12.5</v>
          </cell>
        </row>
        <row r="169">
          <cell r="G169" t="str">
            <v>망원2동양식음식점20172</v>
          </cell>
          <cell r="H169" t="str">
            <v>0</v>
          </cell>
          <cell r="I169" t="str">
            <v>0</v>
          </cell>
          <cell r="J169" t="str">
            <v>0</v>
          </cell>
          <cell r="K169" t="str">
            <v>0</v>
          </cell>
        </row>
        <row r="170">
          <cell r="G170" t="str">
            <v>망원1동분식전문점20172</v>
          </cell>
          <cell r="H170" t="str">
            <v>5</v>
          </cell>
          <cell r="I170" t="str">
            <v>1</v>
          </cell>
          <cell r="J170" t="str">
            <v>10.9</v>
          </cell>
          <cell r="K170" t="str">
            <v>2.2</v>
          </cell>
        </row>
        <row r="171">
          <cell r="G171" t="str">
            <v>망원2동분식전문점20172</v>
          </cell>
          <cell r="H171" t="str">
            <v>2</v>
          </cell>
          <cell r="I171" t="str">
            <v>2</v>
          </cell>
          <cell r="J171" t="str">
            <v>6.7</v>
          </cell>
          <cell r="K171" t="str">
            <v>6.7</v>
          </cell>
        </row>
        <row r="172">
          <cell r="G172" t="str">
            <v>망원1동패스트푸드점20172</v>
          </cell>
          <cell r="H172" t="str">
            <v>0</v>
          </cell>
          <cell r="I172" t="str">
            <v>0</v>
          </cell>
          <cell r="J172" t="str">
            <v>0</v>
          </cell>
          <cell r="K172" t="str">
            <v>0</v>
          </cell>
        </row>
        <row r="173">
          <cell r="G173" t="str">
            <v>망원2동패스트푸드점20172</v>
          </cell>
          <cell r="H173" t="str">
            <v>0</v>
          </cell>
          <cell r="I173" t="str">
            <v>1</v>
          </cell>
          <cell r="J173" t="str">
            <v>0</v>
          </cell>
          <cell r="K173" t="str">
            <v>14.3</v>
          </cell>
        </row>
        <row r="174">
          <cell r="G174" t="str">
            <v>망원1동치킨전문점20172</v>
          </cell>
          <cell r="H174" t="str">
            <v>2</v>
          </cell>
          <cell r="I174" t="str">
            <v>1</v>
          </cell>
          <cell r="J174" t="str">
            <v>11.1</v>
          </cell>
          <cell r="K174" t="str">
            <v>5.6</v>
          </cell>
        </row>
        <row r="175">
          <cell r="G175" t="str">
            <v>망원2동치킨전문점20172</v>
          </cell>
          <cell r="H175" t="str">
            <v>2</v>
          </cell>
          <cell r="I175" t="str">
            <v>1</v>
          </cell>
          <cell r="J175" t="str">
            <v>11.8</v>
          </cell>
          <cell r="K175" t="str">
            <v>5.9</v>
          </cell>
        </row>
        <row r="176">
          <cell r="G176" t="str">
            <v>망원1동제과점20172</v>
          </cell>
          <cell r="H176" t="str">
            <v>0</v>
          </cell>
          <cell r="I176" t="str">
            <v>1</v>
          </cell>
          <cell r="J176" t="str">
            <v>0</v>
          </cell>
          <cell r="K176" t="str">
            <v>5.9</v>
          </cell>
        </row>
        <row r="177">
          <cell r="G177" t="str">
            <v>망원2동제과점20172</v>
          </cell>
          <cell r="H177" t="str">
            <v>0</v>
          </cell>
          <cell r="I177" t="str">
            <v>1</v>
          </cell>
          <cell r="J177" t="str">
            <v>0</v>
          </cell>
          <cell r="K177" t="str">
            <v>8.3</v>
          </cell>
        </row>
        <row r="178">
          <cell r="G178" t="str">
            <v>망원1동커피/음료20172</v>
          </cell>
          <cell r="H178" t="str">
            <v>6</v>
          </cell>
          <cell r="I178" t="str">
            <v>5</v>
          </cell>
          <cell r="J178" t="str">
            <v>11.1</v>
          </cell>
          <cell r="K178" t="str">
            <v>9.3</v>
          </cell>
        </row>
        <row r="179">
          <cell r="G179" t="str">
            <v>망원2동커피/음료20172</v>
          </cell>
          <cell r="H179" t="str">
            <v>6</v>
          </cell>
          <cell r="I179" t="str">
            <v>5</v>
          </cell>
          <cell r="J179" t="str">
            <v>15.4</v>
          </cell>
          <cell r="K179" t="str">
            <v>12.8</v>
          </cell>
        </row>
        <row r="180">
          <cell r="G180" t="str">
            <v>망원1동호프/간이주점20172</v>
          </cell>
          <cell r="H180" t="str">
            <v>5</v>
          </cell>
          <cell r="I180" t="str">
            <v>2</v>
          </cell>
          <cell r="J180" t="str">
            <v>11.1</v>
          </cell>
          <cell r="K180" t="str">
            <v>4.4</v>
          </cell>
        </row>
        <row r="181">
          <cell r="G181" t="str">
            <v>망원2동호프/간이주점20172</v>
          </cell>
          <cell r="H181" t="str">
            <v>2</v>
          </cell>
          <cell r="I181" t="str">
            <v>1</v>
          </cell>
          <cell r="J181" t="str">
            <v>5.6</v>
          </cell>
          <cell r="K181" t="str">
            <v>2.8</v>
          </cell>
        </row>
        <row r="182">
          <cell r="G182" t="str">
            <v>망원1동한식음식점20171</v>
          </cell>
          <cell r="H182" t="str">
            <v>8</v>
          </cell>
          <cell r="I182" t="str">
            <v>3</v>
          </cell>
          <cell r="J182" t="str">
            <v>5.8</v>
          </cell>
          <cell r="K182" t="str">
            <v>2.2</v>
          </cell>
        </row>
        <row r="183">
          <cell r="G183" t="str">
            <v>망원2동한식음식점20171</v>
          </cell>
          <cell r="H183" t="str">
            <v>7</v>
          </cell>
          <cell r="I183" t="str">
            <v>7</v>
          </cell>
          <cell r="J183" t="str">
            <v>7</v>
          </cell>
          <cell r="K183" t="str">
            <v>7</v>
          </cell>
        </row>
        <row r="184">
          <cell r="G184" t="str">
            <v>망원1동중식음식점20171</v>
          </cell>
          <cell r="H184" t="str">
            <v>0</v>
          </cell>
          <cell r="I184" t="str">
            <v>0</v>
          </cell>
          <cell r="J184" t="str">
            <v>0</v>
          </cell>
          <cell r="K184" t="str">
            <v>0</v>
          </cell>
        </row>
        <row r="185">
          <cell r="G185" t="str">
            <v>망원2동중식음식점20171</v>
          </cell>
          <cell r="H185" t="str">
            <v>1</v>
          </cell>
          <cell r="I185" t="str">
            <v>1</v>
          </cell>
          <cell r="J185" t="str">
            <v>9.1</v>
          </cell>
          <cell r="K185" t="str">
            <v>9.1</v>
          </cell>
        </row>
        <row r="186">
          <cell r="G186" t="str">
            <v>망원1동일식음식점20171</v>
          </cell>
          <cell r="H186" t="str">
            <v>2</v>
          </cell>
          <cell r="I186" t="str">
            <v>1</v>
          </cell>
          <cell r="J186" t="str">
            <v>12.5</v>
          </cell>
          <cell r="K186" t="str">
            <v>6.3</v>
          </cell>
        </row>
        <row r="187">
          <cell r="G187" t="str">
            <v>망원2동일식음식점20171</v>
          </cell>
          <cell r="H187" t="str">
            <v>0</v>
          </cell>
          <cell r="I187" t="str">
            <v>0</v>
          </cell>
          <cell r="J187" t="str">
            <v>0</v>
          </cell>
          <cell r="K187" t="str">
            <v>0</v>
          </cell>
        </row>
        <row r="188">
          <cell r="G188" t="str">
            <v>망원1동양식음식점20171</v>
          </cell>
          <cell r="H188" t="str">
            <v>4</v>
          </cell>
          <cell r="I188" t="str">
            <v>0</v>
          </cell>
          <cell r="J188" t="str">
            <v>17.4</v>
          </cell>
          <cell r="K188" t="str">
            <v>0</v>
          </cell>
        </row>
        <row r="189">
          <cell r="G189" t="str">
            <v>망원2동양식음식점20171</v>
          </cell>
          <cell r="H189" t="str">
            <v>1</v>
          </cell>
          <cell r="I189" t="str">
            <v>1</v>
          </cell>
          <cell r="J189" t="str">
            <v>14.3</v>
          </cell>
          <cell r="K189" t="str">
            <v>14.3</v>
          </cell>
        </row>
        <row r="190">
          <cell r="G190" t="str">
            <v>망원1동분식전문점20171</v>
          </cell>
          <cell r="H190" t="str">
            <v>7</v>
          </cell>
          <cell r="I190" t="str">
            <v>0</v>
          </cell>
          <cell r="J190" t="str">
            <v>16.7</v>
          </cell>
          <cell r="K190" t="str">
            <v>0</v>
          </cell>
        </row>
        <row r="191">
          <cell r="G191" t="str">
            <v>망원2동분식전문점20171</v>
          </cell>
          <cell r="H191" t="str">
            <v>3</v>
          </cell>
          <cell r="I191" t="str">
            <v>1</v>
          </cell>
          <cell r="J191" t="str">
            <v>10</v>
          </cell>
          <cell r="K191" t="str">
            <v>3.3</v>
          </cell>
        </row>
        <row r="192">
          <cell r="G192" t="str">
            <v>망원1동패스트푸드점20171</v>
          </cell>
          <cell r="H192" t="str">
            <v>0</v>
          </cell>
          <cell r="I192" t="str">
            <v>1</v>
          </cell>
          <cell r="J192" t="str">
            <v>0</v>
          </cell>
          <cell r="K192" t="str">
            <v>6.7</v>
          </cell>
        </row>
        <row r="193">
          <cell r="G193" t="str">
            <v>망원2동패스트푸드점20171</v>
          </cell>
          <cell r="H193" t="str">
            <v>1</v>
          </cell>
          <cell r="I193" t="str">
            <v>0</v>
          </cell>
          <cell r="J193" t="str">
            <v>12.5</v>
          </cell>
          <cell r="K193" t="str">
            <v>0</v>
          </cell>
        </row>
        <row r="194">
          <cell r="G194" t="str">
            <v>망원1동치킨전문점20171</v>
          </cell>
          <cell r="H194" t="str">
            <v>0</v>
          </cell>
          <cell r="I194" t="str">
            <v>2</v>
          </cell>
          <cell r="J194" t="str">
            <v>0</v>
          </cell>
          <cell r="K194" t="str">
            <v>11.8</v>
          </cell>
        </row>
        <row r="195">
          <cell r="G195" t="str">
            <v>망원2동치킨전문점20171</v>
          </cell>
          <cell r="H195" t="str">
            <v>0</v>
          </cell>
          <cell r="I195" t="str">
            <v>0</v>
          </cell>
          <cell r="J195" t="str">
            <v>0</v>
          </cell>
          <cell r="K195" t="str">
            <v>0</v>
          </cell>
        </row>
        <row r="196">
          <cell r="G196" t="str">
            <v>망원1동제과점20171</v>
          </cell>
          <cell r="H196" t="str">
            <v>3</v>
          </cell>
          <cell r="I196" t="str">
            <v>2</v>
          </cell>
          <cell r="J196" t="str">
            <v>16.7</v>
          </cell>
          <cell r="K196" t="str">
            <v>11.1</v>
          </cell>
        </row>
        <row r="197">
          <cell r="G197" t="str">
            <v>망원2동제과점20171</v>
          </cell>
          <cell r="H197" t="str">
            <v>2</v>
          </cell>
          <cell r="I197" t="str">
            <v>1</v>
          </cell>
          <cell r="J197" t="str">
            <v>15.4</v>
          </cell>
          <cell r="K197" t="str">
            <v>7.7</v>
          </cell>
        </row>
        <row r="198">
          <cell r="G198" t="str">
            <v>망원1동커피/음료20171</v>
          </cell>
          <cell r="H198" t="str">
            <v>6</v>
          </cell>
          <cell r="I198" t="str">
            <v>5</v>
          </cell>
          <cell r="J198" t="str">
            <v>11.3</v>
          </cell>
          <cell r="K198" t="str">
            <v>9.4</v>
          </cell>
        </row>
        <row r="199">
          <cell r="G199" t="str">
            <v>망원2동커피/음료20171</v>
          </cell>
          <cell r="H199" t="str">
            <v>4</v>
          </cell>
          <cell r="I199" t="str">
            <v>1</v>
          </cell>
          <cell r="J199" t="str">
            <v>10.5</v>
          </cell>
          <cell r="K199" t="str">
            <v>2.6</v>
          </cell>
        </row>
        <row r="200">
          <cell r="G200" t="str">
            <v>망원1동호프/간이주점20171</v>
          </cell>
          <cell r="H200" t="str">
            <v>0</v>
          </cell>
          <cell r="I200" t="str">
            <v>0</v>
          </cell>
          <cell r="J200" t="str">
            <v>0</v>
          </cell>
          <cell r="K200" t="str">
            <v>0</v>
          </cell>
        </row>
        <row r="201">
          <cell r="G201" t="str">
            <v>망원2동호프/간이주점20171</v>
          </cell>
          <cell r="H201" t="str">
            <v>1</v>
          </cell>
          <cell r="I201" t="str">
            <v>2</v>
          </cell>
          <cell r="J201" t="str">
            <v>2.9</v>
          </cell>
          <cell r="K201" t="str">
            <v>5.7</v>
          </cell>
        </row>
        <row r="202">
          <cell r="G202" t="str">
            <v>망원1동일반교습학원20192</v>
          </cell>
          <cell r="H202" t="str">
            <v>0</v>
          </cell>
          <cell r="I202" t="str">
            <v>0</v>
          </cell>
          <cell r="J202" t="str">
            <v>0</v>
          </cell>
          <cell r="K202" t="str">
            <v>0</v>
          </cell>
        </row>
        <row r="203">
          <cell r="G203" t="str">
            <v>망원2동일반교습학원20192</v>
          </cell>
          <cell r="H203" t="str">
            <v>0</v>
          </cell>
          <cell r="I203" t="str">
            <v>0</v>
          </cell>
          <cell r="J203" t="str">
            <v>0</v>
          </cell>
          <cell r="K203" t="str">
            <v>0</v>
          </cell>
        </row>
        <row r="204">
          <cell r="G204" t="str">
            <v>망원1동외국어학원20192</v>
          </cell>
          <cell r="H204" t="str">
            <v>0</v>
          </cell>
          <cell r="I204" t="str">
            <v>0</v>
          </cell>
          <cell r="J204" t="str">
            <v>0</v>
          </cell>
          <cell r="K204" t="str">
            <v>0</v>
          </cell>
        </row>
        <row r="205">
          <cell r="G205" t="str">
            <v>망원2동외국어학원20192</v>
          </cell>
          <cell r="H205" t="str">
            <v>0</v>
          </cell>
          <cell r="I205" t="str">
            <v>0</v>
          </cell>
          <cell r="J205" t="str">
            <v>0</v>
          </cell>
          <cell r="K205" t="str">
            <v>0</v>
          </cell>
        </row>
        <row r="206">
          <cell r="G206" t="str">
            <v>망원1동예체능학원20192</v>
          </cell>
          <cell r="H206" t="str">
            <v>0</v>
          </cell>
          <cell r="I206" t="str">
            <v>0</v>
          </cell>
          <cell r="J206" t="str">
            <v>0</v>
          </cell>
          <cell r="K206" t="str">
            <v>0</v>
          </cell>
        </row>
        <row r="207">
          <cell r="G207" t="str">
            <v>망원2동예체능학원20192</v>
          </cell>
          <cell r="H207" t="str">
            <v>2</v>
          </cell>
          <cell r="I207" t="str">
            <v>1</v>
          </cell>
          <cell r="J207" t="str">
            <v>5.4</v>
          </cell>
          <cell r="K207" t="str">
            <v>2.7</v>
          </cell>
        </row>
        <row r="208">
          <cell r="G208" t="str">
            <v>망원1동치과의원20192</v>
          </cell>
          <cell r="H208" t="str">
            <v>0</v>
          </cell>
          <cell r="I208" t="str">
            <v>0</v>
          </cell>
          <cell r="J208" t="str">
            <v>0</v>
          </cell>
          <cell r="K208" t="str">
            <v>0</v>
          </cell>
        </row>
        <row r="209">
          <cell r="G209" t="str">
            <v>망원2동치과의원20192</v>
          </cell>
          <cell r="H209" t="str">
            <v>0</v>
          </cell>
          <cell r="I209" t="str">
            <v>0</v>
          </cell>
          <cell r="J209" t="str">
            <v>0</v>
          </cell>
          <cell r="K209" t="str">
            <v>0</v>
          </cell>
        </row>
        <row r="210">
          <cell r="G210" t="str">
            <v>망원1동한의원20192</v>
          </cell>
          <cell r="H210" t="str">
            <v>0</v>
          </cell>
          <cell r="I210" t="str">
            <v>0</v>
          </cell>
          <cell r="J210" t="str">
            <v>0</v>
          </cell>
          <cell r="K210" t="str">
            <v>0</v>
          </cell>
        </row>
        <row r="211">
          <cell r="G211" t="str">
            <v>망원2동한의원20192</v>
          </cell>
          <cell r="H211" t="str">
            <v>0</v>
          </cell>
          <cell r="I211" t="str">
            <v>0</v>
          </cell>
          <cell r="J211" t="str">
            <v>0</v>
          </cell>
          <cell r="K211" t="str">
            <v>0</v>
          </cell>
        </row>
        <row r="212">
          <cell r="G212" t="str">
            <v>망원1동일반의원20192</v>
          </cell>
          <cell r="H212" t="str">
            <v>1</v>
          </cell>
          <cell r="I212" t="str">
            <v>0</v>
          </cell>
          <cell r="J212" t="str">
            <v>4.2</v>
          </cell>
          <cell r="K212" t="str">
            <v>0</v>
          </cell>
        </row>
        <row r="213">
          <cell r="G213" t="str">
            <v>망원2동일반의원20192</v>
          </cell>
          <cell r="H213" t="str">
            <v>0</v>
          </cell>
          <cell r="I213" t="str">
            <v>0</v>
          </cell>
          <cell r="J213" t="str">
            <v>0</v>
          </cell>
          <cell r="K213" t="str">
            <v>0</v>
          </cell>
        </row>
        <row r="214">
          <cell r="G214" t="str">
            <v>망원1동가전제품수리20192</v>
          </cell>
          <cell r="H214" t="str">
            <v>0</v>
          </cell>
          <cell r="I214" t="str">
            <v>0</v>
          </cell>
          <cell r="J214" t="str">
            <v>0</v>
          </cell>
          <cell r="K214" t="str">
            <v>0</v>
          </cell>
        </row>
        <row r="215">
          <cell r="G215" t="str">
            <v>망원2동가전제품수리20192</v>
          </cell>
          <cell r="H215" t="str">
            <v>0</v>
          </cell>
          <cell r="I215" t="str">
            <v>0</v>
          </cell>
          <cell r="J215" t="str">
            <v>0</v>
          </cell>
          <cell r="K215" t="str">
            <v>0</v>
          </cell>
        </row>
        <row r="216">
          <cell r="G216" t="str">
            <v>망원1동부동산중개업20192</v>
          </cell>
          <cell r="H216" t="str">
            <v>0</v>
          </cell>
          <cell r="I216" t="str">
            <v>2</v>
          </cell>
          <cell r="J216" t="str">
            <v>0</v>
          </cell>
          <cell r="K216" t="str">
            <v>3.8</v>
          </cell>
        </row>
        <row r="217">
          <cell r="G217" t="str">
            <v>망원2동부동산중개업20192</v>
          </cell>
          <cell r="H217" t="str">
            <v>0</v>
          </cell>
          <cell r="I217" t="str">
            <v>0</v>
          </cell>
          <cell r="J217" t="str">
            <v>0</v>
          </cell>
          <cell r="K217" t="str">
            <v>0</v>
          </cell>
        </row>
        <row r="218">
          <cell r="G218" t="str">
            <v>망원1동숙박업20192</v>
          </cell>
          <cell r="H218" t="str">
            <v>0</v>
          </cell>
          <cell r="I218" t="str">
            <v>0</v>
          </cell>
          <cell r="J218" t="str">
            <v>0</v>
          </cell>
          <cell r="K218" t="str">
            <v>0</v>
          </cell>
        </row>
        <row r="219">
          <cell r="G219" t="str">
            <v>망원2동숙박업20192</v>
          </cell>
          <cell r="H219" t="str">
            <v>0</v>
          </cell>
          <cell r="I219" t="str">
            <v>0</v>
          </cell>
          <cell r="J219" t="str">
            <v>0</v>
          </cell>
          <cell r="K219" t="str">
            <v>0</v>
          </cell>
        </row>
        <row r="220">
          <cell r="G220" t="str">
            <v>망원1동노래방20192</v>
          </cell>
          <cell r="H220" t="str">
            <v>0</v>
          </cell>
          <cell r="I220" t="str">
            <v>0</v>
          </cell>
          <cell r="J220" t="str">
            <v>0</v>
          </cell>
          <cell r="K220" t="str">
            <v>0</v>
          </cell>
        </row>
        <row r="221">
          <cell r="G221" t="str">
            <v>망원2동노래방20192</v>
          </cell>
          <cell r="H221" t="str">
            <v>0</v>
          </cell>
          <cell r="I221" t="str">
            <v>0</v>
          </cell>
          <cell r="J221" t="str">
            <v>0</v>
          </cell>
          <cell r="K221" t="str">
            <v>0</v>
          </cell>
        </row>
        <row r="222">
          <cell r="G222" t="str">
            <v>망원1동PC방20192</v>
          </cell>
          <cell r="H222" t="str">
            <v>1</v>
          </cell>
          <cell r="I222" t="str">
            <v>0</v>
          </cell>
          <cell r="J222" t="str">
            <v>20</v>
          </cell>
          <cell r="K222" t="str">
            <v>0</v>
          </cell>
        </row>
        <row r="223">
          <cell r="G223" t="str">
            <v>망원2동PC방20192</v>
          </cell>
          <cell r="H223" t="str">
            <v>0</v>
          </cell>
          <cell r="I223" t="str">
            <v>0</v>
          </cell>
          <cell r="J223" t="str">
            <v>0</v>
          </cell>
          <cell r="K223" t="str">
            <v>0</v>
          </cell>
        </row>
        <row r="224">
          <cell r="G224" t="str">
            <v>망원1동당구장20192</v>
          </cell>
          <cell r="H224" t="str">
            <v>1</v>
          </cell>
          <cell r="I224" t="str">
            <v>0</v>
          </cell>
          <cell r="J224" t="str">
            <v>10</v>
          </cell>
          <cell r="K224" t="str">
            <v>0</v>
          </cell>
        </row>
        <row r="225">
          <cell r="G225" t="str">
            <v>망원2동당구장20192</v>
          </cell>
          <cell r="H225" t="str">
            <v>0</v>
          </cell>
          <cell r="I225" t="str">
            <v>0</v>
          </cell>
          <cell r="J225" t="str">
            <v>0</v>
          </cell>
          <cell r="K225" t="str">
            <v>0</v>
          </cell>
        </row>
        <row r="226">
          <cell r="G226" t="str">
            <v>망원1동세탁소(가정)20192</v>
          </cell>
          <cell r="H226" t="str">
            <v>0</v>
          </cell>
          <cell r="I226" t="str">
            <v>0</v>
          </cell>
          <cell r="J226" t="str">
            <v>0</v>
          </cell>
          <cell r="K226" t="str">
            <v>0</v>
          </cell>
        </row>
        <row r="227">
          <cell r="G227" t="str">
            <v>망원2동세탁소(가정)20192</v>
          </cell>
          <cell r="H227" t="str">
            <v>0</v>
          </cell>
          <cell r="I227" t="str">
            <v>0</v>
          </cell>
          <cell r="J227" t="str">
            <v>0</v>
          </cell>
          <cell r="K227" t="str">
            <v>0</v>
          </cell>
        </row>
        <row r="228">
          <cell r="G228" t="str">
            <v>망원1동스포츠클럽20192</v>
          </cell>
          <cell r="H228" t="str">
            <v>0</v>
          </cell>
          <cell r="I228" t="str">
            <v>1</v>
          </cell>
          <cell r="J228" t="str">
            <v>0</v>
          </cell>
          <cell r="K228" t="str">
            <v>25</v>
          </cell>
        </row>
        <row r="229">
          <cell r="G229" t="str">
            <v>망원2동스포츠클럽20192</v>
          </cell>
          <cell r="H229" t="str">
            <v>0</v>
          </cell>
          <cell r="I229" t="str">
            <v>0</v>
          </cell>
          <cell r="J229" t="str">
            <v>0</v>
          </cell>
          <cell r="K229" t="str">
            <v>0</v>
          </cell>
        </row>
        <row r="230">
          <cell r="G230" t="str">
            <v>망원1동자동차수리/세차20192</v>
          </cell>
          <cell r="H230" t="str">
            <v>0</v>
          </cell>
          <cell r="I230" t="str">
            <v>0</v>
          </cell>
          <cell r="J230" t="str">
            <v>0</v>
          </cell>
          <cell r="K230" t="str">
            <v>0</v>
          </cell>
        </row>
        <row r="231">
          <cell r="G231" t="str">
            <v>망원2동자동차수리/세차20192</v>
          </cell>
          <cell r="H231" t="str">
            <v>0</v>
          </cell>
          <cell r="I231" t="str">
            <v>0</v>
          </cell>
          <cell r="J231" t="str">
            <v>0</v>
          </cell>
          <cell r="K231" t="str">
            <v>0</v>
          </cell>
        </row>
        <row r="232">
          <cell r="G232" t="str">
            <v>망원1동두발미용업20192</v>
          </cell>
          <cell r="H232" t="str">
            <v>4</v>
          </cell>
          <cell r="I232" t="str">
            <v>0</v>
          </cell>
          <cell r="J232" t="str">
            <v>7</v>
          </cell>
          <cell r="K232" t="str">
            <v>0</v>
          </cell>
        </row>
        <row r="233">
          <cell r="G233" t="str">
            <v>망원2동두발미용업20192</v>
          </cell>
          <cell r="H233" t="str">
            <v>1</v>
          </cell>
          <cell r="I233" t="str">
            <v>2</v>
          </cell>
          <cell r="J233" t="str">
            <v>1.5</v>
          </cell>
          <cell r="K233" t="str">
            <v>3.1</v>
          </cell>
        </row>
        <row r="234">
          <cell r="G234" t="str">
            <v>망원1동네일숍20192</v>
          </cell>
          <cell r="H234" t="str">
            <v>0</v>
          </cell>
          <cell r="I234" t="str">
            <v>0</v>
          </cell>
          <cell r="J234" t="str">
            <v>0</v>
          </cell>
          <cell r="K234" t="str">
            <v>0</v>
          </cell>
        </row>
        <row r="235">
          <cell r="G235" t="str">
            <v>망원2동네일숍20192</v>
          </cell>
          <cell r="H235" t="str">
            <v>0</v>
          </cell>
          <cell r="I235" t="str">
            <v>0</v>
          </cell>
          <cell r="J235" t="str">
            <v>0</v>
          </cell>
          <cell r="K235" t="str">
            <v>0</v>
          </cell>
        </row>
        <row r="236">
          <cell r="G236" t="str">
            <v>망원1동피부관리실20192</v>
          </cell>
          <cell r="H236" t="str">
            <v>0</v>
          </cell>
          <cell r="I236" t="str">
            <v>0</v>
          </cell>
          <cell r="J236" t="str">
            <v>0</v>
          </cell>
          <cell r="K236" t="str">
            <v>0</v>
          </cell>
        </row>
        <row r="237">
          <cell r="G237" t="str">
            <v>망원2동피부관리실20192</v>
          </cell>
          <cell r="H237" t="str">
            <v>1</v>
          </cell>
          <cell r="I237" t="str">
            <v>0</v>
          </cell>
          <cell r="J237" t="str">
            <v>9.1</v>
          </cell>
          <cell r="K237" t="str">
            <v>0</v>
          </cell>
        </row>
        <row r="238">
          <cell r="G238" t="str">
            <v>망원1동일반교습학원20191</v>
          </cell>
          <cell r="H238" t="str">
            <v>0</v>
          </cell>
          <cell r="I238" t="str">
            <v>2</v>
          </cell>
          <cell r="J238" t="str">
            <v>0</v>
          </cell>
          <cell r="K238" t="str">
            <v>16.7</v>
          </cell>
        </row>
        <row r="239">
          <cell r="G239" t="str">
            <v>망원2동일반교습학원20191</v>
          </cell>
          <cell r="H239" t="str">
            <v>0</v>
          </cell>
          <cell r="I239" t="str">
            <v>0</v>
          </cell>
          <cell r="J239" t="str">
            <v>0</v>
          </cell>
          <cell r="K239" t="str">
            <v>0</v>
          </cell>
        </row>
        <row r="240">
          <cell r="G240" t="str">
            <v>망원1동외국어학원20191</v>
          </cell>
          <cell r="H240" t="str">
            <v>2</v>
          </cell>
          <cell r="I240" t="str">
            <v>0</v>
          </cell>
          <cell r="J240" t="str">
            <v>20</v>
          </cell>
          <cell r="K240" t="str">
            <v>0</v>
          </cell>
        </row>
        <row r="241">
          <cell r="G241" t="str">
            <v>망원2동외국어학원20191</v>
          </cell>
          <cell r="H241" t="str">
            <v>1</v>
          </cell>
          <cell r="I241" t="str">
            <v>0</v>
          </cell>
          <cell r="J241" t="str">
            <v>12.5</v>
          </cell>
          <cell r="K241" t="str">
            <v>0</v>
          </cell>
        </row>
        <row r="242">
          <cell r="G242" t="str">
            <v>망원1동예체능학원20191</v>
          </cell>
          <cell r="H242" t="str">
            <v>0</v>
          </cell>
          <cell r="I242" t="str">
            <v>0</v>
          </cell>
          <cell r="J242" t="str">
            <v>0</v>
          </cell>
          <cell r="K242" t="str">
            <v>0</v>
          </cell>
        </row>
        <row r="243">
          <cell r="G243" t="str">
            <v>망원2동예체능학원20191</v>
          </cell>
          <cell r="H243" t="str">
            <v>2</v>
          </cell>
          <cell r="I243" t="str">
            <v>1</v>
          </cell>
          <cell r="J243" t="str">
            <v>5.6</v>
          </cell>
          <cell r="K243" t="str">
            <v>2.8</v>
          </cell>
        </row>
        <row r="244">
          <cell r="G244" t="str">
            <v>망원1동치과의원20191</v>
          </cell>
          <cell r="H244" t="str">
            <v>0</v>
          </cell>
          <cell r="I244" t="str">
            <v>0</v>
          </cell>
          <cell r="J244" t="str">
            <v>0</v>
          </cell>
          <cell r="K244" t="str">
            <v>0</v>
          </cell>
        </row>
        <row r="245">
          <cell r="G245" t="str">
            <v>망원2동치과의원20191</v>
          </cell>
          <cell r="H245" t="str">
            <v>0</v>
          </cell>
          <cell r="I245" t="str">
            <v>0</v>
          </cell>
          <cell r="J245" t="str">
            <v>0</v>
          </cell>
          <cell r="K245" t="str">
            <v>0</v>
          </cell>
        </row>
        <row r="246">
          <cell r="G246" t="str">
            <v>망원1동한의원20191</v>
          </cell>
          <cell r="H246" t="str">
            <v>0</v>
          </cell>
          <cell r="I246" t="str">
            <v>0</v>
          </cell>
          <cell r="J246" t="str">
            <v>0</v>
          </cell>
          <cell r="K246" t="str">
            <v>0</v>
          </cell>
        </row>
        <row r="247">
          <cell r="G247" t="str">
            <v>망원2동한의원20191</v>
          </cell>
          <cell r="H247" t="str">
            <v>0</v>
          </cell>
          <cell r="I247" t="str">
            <v>1</v>
          </cell>
          <cell r="J247" t="str">
            <v>0</v>
          </cell>
          <cell r="K247" t="str">
            <v>14.3</v>
          </cell>
        </row>
        <row r="248">
          <cell r="G248" t="str">
            <v>망원1동일반의원20191</v>
          </cell>
          <cell r="H248" t="str">
            <v>2</v>
          </cell>
          <cell r="I248" t="str">
            <v>1</v>
          </cell>
          <cell r="J248" t="str">
            <v>8.7</v>
          </cell>
          <cell r="K248" t="str">
            <v>4.3</v>
          </cell>
        </row>
        <row r="249">
          <cell r="G249" t="str">
            <v>망원2동일반의원20191</v>
          </cell>
          <cell r="H249" t="str">
            <v>0</v>
          </cell>
          <cell r="I249" t="str">
            <v>0</v>
          </cell>
          <cell r="J249" t="str">
            <v>0</v>
          </cell>
          <cell r="K249" t="str">
            <v>0</v>
          </cell>
        </row>
        <row r="250">
          <cell r="G250" t="str">
            <v>망원1동가전제품수리20191</v>
          </cell>
          <cell r="H250" t="str">
            <v>0</v>
          </cell>
          <cell r="I250" t="str">
            <v>0</v>
          </cell>
          <cell r="J250" t="str">
            <v>0</v>
          </cell>
          <cell r="K250" t="str">
            <v>0</v>
          </cell>
        </row>
        <row r="251">
          <cell r="G251" t="str">
            <v>망원2동가전제품수리20191</v>
          </cell>
          <cell r="H251" t="str">
            <v>0</v>
          </cell>
          <cell r="I251" t="str">
            <v>0</v>
          </cell>
          <cell r="J251" t="str">
            <v>0</v>
          </cell>
          <cell r="K251" t="str">
            <v>0</v>
          </cell>
        </row>
        <row r="252">
          <cell r="G252" t="str">
            <v>망원1동부동산중개업20191</v>
          </cell>
          <cell r="H252" t="str">
            <v>0</v>
          </cell>
          <cell r="I252" t="str">
            <v>1</v>
          </cell>
          <cell r="J252" t="str">
            <v>0</v>
          </cell>
          <cell r="K252" t="str">
            <v>1.8</v>
          </cell>
        </row>
        <row r="253">
          <cell r="G253" t="str">
            <v>망원2동부동산중개업20191</v>
          </cell>
          <cell r="H253" t="str">
            <v>0</v>
          </cell>
          <cell r="I253" t="str">
            <v>2</v>
          </cell>
          <cell r="J253" t="str">
            <v>0</v>
          </cell>
          <cell r="K253" t="str">
            <v>4.3</v>
          </cell>
        </row>
        <row r="254">
          <cell r="G254" t="str">
            <v>망원1동숙박업20191</v>
          </cell>
          <cell r="H254" t="str">
            <v>0</v>
          </cell>
          <cell r="I254" t="str">
            <v>0</v>
          </cell>
          <cell r="J254" t="str">
            <v>0</v>
          </cell>
          <cell r="K254" t="str">
            <v>0</v>
          </cell>
        </row>
        <row r="255">
          <cell r="G255" t="str">
            <v>망원2동숙박업20191</v>
          </cell>
          <cell r="H255" t="str">
            <v>0</v>
          </cell>
          <cell r="I255" t="str">
            <v>0</v>
          </cell>
          <cell r="J255" t="str">
            <v>0</v>
          </cell>
          <cell r="K255" t="str">
            <v>0</v>
          </cell>
        </row>
        <row r="256">
          <cell r="G256" t="str">
            <v>망원1동노래방20191</v>
          </cell>
          <cell r="H256" t="str">
            <v>0</v>
          </cell>
          <cell r="I256" t="str">
            <v>0</v>
          </cell>
          <cell r="J256" t="str">
            <v>0</v>
          </cell>
          <cell r="K256" t="str">
            <v>0</v>
          </cell>
        </row>
        <row r="257">
          <cell r="G257" t="str">
            <v>망원2동노래방20191</v>
          </cell>
          <cell r="H257" t="str">
            <v>0</v>
          </cell>
          <cell r="I257" t="str">
            <v>0</v>
          </cell>
          <cell r="J257" t="str">
            <v>0</v>
          </cell>
          <cell r="K257" t="str">
            <v>0</v>
          </cell>
        </row>
        <row r="258">
          <cell r="G258" t="str">
            <v>망원1동PC방20191</v>
          </cell>
          <cell r="H258" t="str">
            <v>0</v>
          </cell>
          <cell r="I258" t="str">
            <v>0</v>
          </cell>
          <cell r="J258" t="str">
            <v>0</v>
          </cell>
          <cell r="K258" t="str">
            <v>0</v>
          </cell>
        </row>
        <row r="259">
          <cell r="G259" t="str">
            <v>망원2동PC방20191</v>
          </cell>
          <cell r="H259" t="str">
            <v>0</v>
          </cell>
          <cell r="I259" t="str">
            <v>0</v>
          </cell>
          <cell r="J259" t="str">
            <v>0</v>
          </cell>
          <cell r="K259" t="str">
            <v>0</v>
          </cell>
        </row>
        <row r="260">
          <cell r="G260" t="str">
            <v>망원1동당구장20191</v>
          </cell>
          <cell r="H260" t="str">
            <v>0</v>
          </cell>
          <cell r="I260" t="str">
            <v>0</v>
          </cell>
          <cell r="J260" t="str">
            <v>0</v>
          </cell>
          <cell r="K260" t="str">
            <v>0</v>
          </cell>
        </row>
        <row r="261">
          <cell r="G261" t="str">
            <v>망원2동당구장20191</v>
          </cell>
          <cell r="H261" t="str">
            <v>0</v>
          </cell>
          <cell r="I261" t="str">
            <v>0</v>
          </cell>
          <cell r="J261" t="str">
            <v>0</v>
          </cell>
          <cell r="K261" t="str">
            <v>0</v>
          </cell>
        </row>
        <row r="262">
          <cell r="G262" t="str">
            <v>망원1동세탁소(가정)20191</v>
          </cell>
          <cell r="H262" t="str">
            <v>1</v>
          </cell>
          <cell r="I262" t="str">
            <v>1</v>
          </cell>
          <cell r="J262" t="str">
            <v>6.3</v>
          </cell>
          <cell r="K262" t="str">
            <v>6.3</v>
          </cell>
        </row>
        <row r="263">
          <cell r="G263" t="str">
            <v>망원2동세탁소(가정)20191</v>
          </cell>
          <cell r="H263" t="str">
            <v>0</v>
          </cell>
          <cell r="I263" t="str">
            <v>1</v>
          </cell>
          <cell r="J263" t="str">
            <v>0</v>
          </cell>
          <cell r="K263" t="str">
            <v>16.7</v>
          </cell>
        </row>
        <row r="264">
          <cell r="G264" t="str">
            <v>망원1동스포츠클럽20191</v>
          </cell>
          <cell r="H264" t="str">
            <v>0</v>
          </cell>
          <cell r="I264" t="str">
            <v>1</v>
          </cell>
          <cell r="J264" t="str">
            <v>0</v>
          </cell>
          <cell r="K264" t="str">
            <v>20</v>
          </cell>
        </row>
        <row r="265">
          <cell r="G265" t="str">
            <v>망원2동스포츠클럽20191</v>
          </cell>
          <cell r="H265" t="str">
            <v>0</v>
          </cell>
          <cell r="I265" t="str">
            <v>0</v>
          </cell>
          <cell r="J265" t="str">
            <v>0</v>
          </cell>
          <cell r="K265" t="str">
            <v>0</v>
          </cell>
        </row>
        <row r="266">
          <cell r="G266" t="str">
            <v>망원1동자동차수리/세차20191</v>
          </cell>
          <cell r="H266" t="str">
            <v>0</v>
          </cell>
          <cell r="I266" t="str">
            <v>0</v>
          </cell>
          <cell r="J266" t="str">
            <v>0</v>
          </cell>
          <cell r="K266" t="str">
            <v>0</v>
          </cell>
        </row>
        <row r="267">
          <cell r="G267" t="str">
            <v>망원2동자동차수리/세차20191</v>
          </cell>
          <cell r="H267" t="str">
            <v>0</v>
          </cell>
          <cell r="I267" t="str">
            <v>0</v>
          </cell>
          <cell r="J267" t="str">
            <v>0</v>
          </cell>
          <cell r="K267" t="str">
            <v>0</v>
          </cell>
        </row>
        <row r="268">
          <cell r="G268" t="str">
            <v>망원1동두발미용업20191</v>
          </cell>
          <cell r="H268" t="str">
            <v>1</v>
          </cell>
          <cell r="I268" t="str">
            <v>0</v>
          </cell>
          <cell r="J268" t="str">
            <v>1.9</v>
          </cell>
          <cell r="K268" t="str">
            <v>0</v>
          </cell>
        </row>
        <row r="269">
          <cell r="G269" t="str">
            <v>망원2동두발미용업20191</v>
          </cell>
          <cell r="H269" t="str">
            <v>2</v>
          </cell>
          <cell r="I269" t="str">
            <v>1</v>
          </cell>
          <cell r="J269" t="str">
            <v>3</v>
          </cell>
          <cell r="K269" t="str">
            <v>1.5</v>
          </cell>
        </row>
        <row r="270">
          <cell r="G270" t="str">
            <v>망원1동네일숍20191</v>
          </cell>
          <cell r="H270" t="str">
            <v>0</v>
          </cell>
          <cell r="I270" t="str">
            <v>1</v>
          </cell>
          <cell r="J270" t="str">
            <v>0</v>
          </cell>
          <cell r="K270" t="str">
            <v>16.7</v>
          </cell>
        </row>
        <row r="271">
          <cell r="G271" t="str">
            <v>망원2동네일숍20191</v>
          </cell>
          <cell r="H271" t="str">
            <v>0</v>
          </cell>
          <cell r="I271" t="str">
            <v>0</v>
          </cell>
          <cell r="J271" t="str">
            <v>0</v>
          </cell>
          <cell r="K271" t="str">
            <v>0</v>
          </cell>
        </row>
        <row r="272">
          <cell r="G272" t="str">
            <v>망원1동피부관리실20191</v>
          </cell>
          <cell r="H272" t="str">
            <v>1</v>
          </cell>
          <cell r="I272" t="str">
            <v>0</v>
          </cell>
          <cell r="J272" t="str">
            <v>5.3</v>
          </cell>
          <cell r="K272" t="str">
            <v>0</v>
          </cell>
        </row>
        <row r="273">
          <cell r="G273" t="str">
            <v>망원2동피부관리실20191</v>
          </cell>
          <cell r="H273" t="str">
            <v>1</v>
          </cell>
          <cell r="I273" t="str">
            <v>0</v>
          </cell>
          <cell r="J273" t="str">
            <v>10</v>
          </cell>
          <cell r="K273" t="str">
            <v>0</v>
          </cell>
        </row>
        <row r="274">
          <cell r="G274" t="str">
            <v>망원1동일반교습학원20184</v>
          </cell>
          <cell r="H274" t="str">
            <v>0</v>
          </cell>
          <cell r="I274" t="str">
            <v>1</v>
          </cell>
          <cell r="J274" t="str">
            <v>0</v>
          </cell>
          <cell r="K274" t="str">
            <v>7.1</v>
          </cell>
        </row>
        <row r="275">
          <cell r="G275" t="str">
            <v>망원2동일반교습학원20184</v>
          </cell>
          <cell r="H275" t="str">
            <v>0</v>
          </cell>
          <cell r="I275" t="str">
            <v>0</v>
          </cell>
          <cell r="J275" t="str">
            <v>0</v>
          </cell>
          <cell r="K275" t="str">
            <v>0</v>
          </cell>
        </row>
        <row r="276">
          <cell r="G276" t="str">
            <v>망원1동외국어학원20184</v>
          </cell>
          <cell r="H276" t="str">
            <v>0</v>
          </cell>
          <cell r="I276" t="str">
            <v>0</v>
          </cell>
          <cell r="J276" t="str">
            <v>0</v>
          </cell>
          <cell r="K276" t="str">
            <v>0</v>
          </cell>
        </row>
        <row r="277">
          <cell r="G277" t="str">
            <v>망원2동외국어학원20184</v>
          </cell>
          <cell r="H277" t="str">
            <v>1</v>
          </cell>
          <cell r="I277" t="str">
            <v>0</v>
          </cell>
          <cell r="J277" t="str">
            <v>12.5</v>
          </cell>
          <cell r="K277" t="str">
            <v>0</v>
          </cell>
        </row>
        <row r="278">
          <cell r="G278" t="str">
            <v>망원1동예체능학원20184</v>
          </cell>
          <cell r="H278" t="str">
            <v>0</v>
          </cell>
          <cell r="I278" t="str">
            <v>0</v>
          </cell>
          <cell r="J278" t="str">
            <v>0</v>
          </cell>
          <cell r="K278" t="str">
            <v>0</v>
          </cell>
        </row>
        <row r="279">
          <cell r="G279" t="str">
            <v>망원2동예체능학원20184</v>
          </cell>
          <cell r="H279" t="str">
            <v>2</v>
          </cell>
          <cell r="I279" t="str">
            <v>1</v>
          </cell>
          <cell r="J279" t="str">
            <v>5.7</v>
          </cell>
          <cell r="K279" t="str">
            <v>2.9</v>
          </cell>
        </row>
        <row r="280">
          <cell r="G280" t="str">
            <v>망원1동치과의원20184</v>
          </cell>
          <cell r="H280" t="str">
            <v>0</v>
          </cell>
          <cell r="I280" t="str">
            <v>0</v>
          </cell>
          <cell r="J280" t="str">
            <v>0</v>
          </cell>
          <cell r="K280" t="str">
            <v>0</v>
          </cell>
        </row>
        <row r="281">
          <cell r="G281" t="str">
            <v>망원2동치과의원20184</v>
          </cell>
          <cell r="H281" t="str">
            <v>0</v>
          </cell>
          <cell r="I281" t="str">
            <v>0</v>
          </cell>
          <cell r="J281" t="str">
            <v>0</v>
          </cell>
          <cell r="K281" t="str">
            <v>0</v>
          </cell>
        </row>
        <row r="282">
          <cell r="G282" t="str">
            <v>망원1동한의원20184</v>
          </cell>
          <cell r="H282" t="str">
            <v>0</v>
          </cell>
          <cell r="I282" t="str">
            <v>0</v>
          </cell>
          <cell r="J282" t="str">
            <v>0</v>
          </cell>
          <cell r="K282" t="str">
            <v>0</v>
          </cell>
        </row>
        <row r="283">
          <cell r="G283" t="str">
            <v>망원2동한의원20184</v>
          </cell>
          <cell r="H283" t="str">
            <v>0</v>
          </cell>
          <cell r="I283" t="str">
            <v>0</v>
          </cell>
          <cell r="J283" t="str">
            <v>0</v>
          </cell>
          <cell r="K283" t="str">
            <v>0</v>
          </cell>
        </row>
        <row r="284">
          <cell r="G284" t="str">
            <v>망원1동일반의원20184</v>
          </cell>
          <cell r="H284" t="str">
            <v>0</v>
          </cell>
          <cell r="I284" t="str">
            <v>0</v>
          </cell>
          <cell r="J284" t="str">
            <v>0</v>
          </cell>
          <cell r="K284" t="str">
            <v>0</v>
          </cell>
        </row>
        <row r="285">
          <cell r="G285" t="str">
            <v>망원2동일반의원20184</v>
          </cell>
          <cell r="H285" t="str">
            <v>0</v>
          </cell>
          <cell r="I285" t="str">
            <v>0</v>
          </cell>
          <cell r="J285" t="str">
            <v>0</v>
          </cell>
          <cell r="K285" t="str">
            <v>0</v>
          </cell>
        </row>
        <row r="286">
          <cell r="G286" t="str">
            <v>망원1동가전제품수리20184</v>
          </cell>
          <cell r="H286" t="str">
            <v>0</v>
          </cell>
          <cell r="I286" t="str">
            <v>0</v>
          </cell>
          <cell r="J286" t="str">
            <v>0</v>
          </cell>
          <cell r="K286" t="str">
            <v>0</v>
          </cell>
        </row>
        <row r="287">
          <cell r="G287" t="str">
            <v>망원2동가전제품수리20184</v>
          </cell>
          <cell r="H287" t="str">
            <v>0</v>
          </cell>
          <cell r="I287" t="str">
            <v>0</v>
          </cell>
          <cell r="J287" t="str">
            <v>0</v>
          </cell>
          <cell r="K287" t="str">
            <v>0</v>
          </cell>
        </row>
        <row r="288">
          <cell r="G288" t="str">
            <v>망원1동부동산중개업20184</v>
          </cell>
          <cell r="H288" t="str">
            <v>0</v>
          </cell>
          <cell r="I288" t="str">
            <v>2</v>
          </cell>
          <cell r="J288" t="str">
            <v>0</v>
          </cell>
          <cell r="K288" t="str">
            <v>3.6</v>
          </cell>
        </row>
        <row r="289">
          <cell r="G289" t="str">
            <v>망원2동부동산중개업20184</v>
          </cell>
          <cell r="H289" t="str">
            <v>0</v>
          </cell>
          <cell r="I289" t="str">
            <v>5</v>
          </cell>
          <cell r="J289" t="str">
            <v>0</v>
          </cell>
          <cell r="K289" t="str">
            <v>10.2</v>
          </cell>
        </row>
        <row r="290">
          <cell r="G290" t="str">
            <v>망원1동숙박업20184</v>
          </cell>
          <cell r="H290" t="str">
            <v>0</v>
          </cell>
          <cell r="I290" t="str">
            <v>0</v>
          </cell>
          <cell r="J290" t="str">
            <v>0</v>
          </cell>
          <cell r="K290" t="str">
            <v>0</v>
          </cell>
        </row>
        <row r="291">
          <cell r="G291" t="str">
            <v>망원2동숙박업20184</v>
          </cell>
          <cell r="H291" t="str">
            <v>0</v>
          </cell>
          <cell r="I291" t="str">
            <v>0</v>
          </cell>
          <cell r="J291" t="str">
            <v>0</v>
          </cell>
          <cell r="K291" t="str">
            <v>0</v>
          </cell>
        </row>
        <row r="292">
          <cell r="G292" t="str">
            <v>망원1동노래방20184</v>
          </cell>
          <cell r="H292" t="str">
            <v>0</v>
          </cell>
          <cell r="I292" t="str">
            <v>0</v>
          </cell>
          <cell r="J292" t="str">
            <v>0</v>
          </cell>
          <cell r="K292" t="str">
            <v>0</v>
          </cell>
        </row>
        <row r="293">
          <cell r="G293" t="str">
            <v>망원2동노래방20184</v>
          </cell>
          <cell r="H293" t="str">
            <v>1</v>
          </cell>
          <cell r="I293" t="str">
            <v>1</v>
          </cell>
          <cell r="J293" t="str">
            <v>7.1</v>
          </cell>
          <cell r="K293" t="str">
            <v>7.1</v>
          </cell>
        </row>
        <row r="294">
          <cell r="G294" t="str">
            <v>망원1동PC방20184</v>
          </cell>
          <cell r="H294" t="str">
            <v>0</v>
          </cell>
          <cell r="I294" t="str">
            <v>0</v>
          </cell>
          <cell r="J294" t="str">
            <v>0</v>
          </cell>
          <cell r="K294" t="str">
            <v>0</v>
          </cell>
        </row>
        <row r="295">
          <cell r="G295" t="str">
            <v>망원2동PC방20184</v>
          </cell>
          <cell r="H295" t="str">
            <v>0</v>
          </cell>
          <cell r="I295" t="str">
            <v>0</v>
          </cell>
          <cell r="J295" t="str">
            <v>0</v>
          </cell>
          <cell r="K295" t="str">
            <v>0</v>
          </cell>
        </row>
        <row r="296">
          <cell r="G296" t="str">
            <v>망원1동당구장20184</v>
          </cell>
          <cell r="H296" t="str">
            <v>0</v>
          </cell>
          <cell r="I296" t="str">
            <v>0</v>
          </cell>
          <cell r="J296" t="str">
            <v>0</v>
          </cell>
          <cell r="K296" t="str">
            <v>0</v>
          </cell>
        </row>
        <row r="297">
          <cell r="G297" t="str">
            <v>망원2동당구장20184</v>
          </cell>
          <cell r="H297" t="str">
            <v>0</v>
          </cell>
          <cell r="I297" t="str">
            <v>0</v>
          </cell>
          <cell r="J297" t="str">
            <v>0</v>
          </cell>
          <cell r="K297" t="str">
            <v>0</v>
          </cell>
        </row>
        <row r="298">
          <cell r="G298" t="str">
            <v>망원1동세탁소(가정)20184</v>
          </cell>
          <cell r="H298" t="str">
            <v>0</v>
          </cell>
          <cell r="I298" t="str">
            <v>0</v>
          </cell>
          <cell r="J298" t="str">
            <v>0</v>
          </cell>
          <cell r="K298" t="str">
            <v>0</v>
          </cell>
        </row>
        <row r="299">
          <cell r="G299" t="str">
            <v>망원2동세탁소(가정)20184</v>
          </cell>
          <cell r="H299" t="str">
            <v>1</v>
          </cell>
          <cell r="I299" t="str">
            <v>1</v>
          </cell>
          <cell r="J299" t="str">
            <v>14.3</v>
          </cell>
          <cell r="K299" t="str">
            <v>14.3</v>
          </cell>
        </row>
        <row r="300">
          <cell r="G300" t="str">
            <v>망원1동스포츠클럽20184</v>
          </cell>
          <cell r="H300" t="str">
            <v>0</v>
          </cell>
          <cell r="I300" t="str">
            <v>0</v>
          </cell>
          <cell r="J300" t="str">
            <v>0</v>
          </cell>
          <cell r="K300" t="str">
            <v>0</v>
          </cell>
        </row>
        <row r="301">
          <cell r="G301" t="str">
            <v>망원2동스포츠클럽20184</v>
          </cell>
          <cell r="H301" t="str">
            <v>0</v>
          </cell>
          <cell r="I301" t="str">
            <v>0</v>
          </cell>
          <cell r="J301" t="str">
            <v>0</v>
          </cell>
          <cell r="K301" t="str">
            <v>0</v>
          </cell>
        </row>
        <row r="302">
          <cell r="G302" t="str">
            <v>망원1동자동차수리/세차20184</v>
          </cell>
          <cell r="H302" t="str">
            <v>0</v>
          </cell>
          <cell r="I302" t="str">
            <v>0</v>
          </cell>
          <cell r="J302" t="str">
            <v>0</v>
          </cell>
          <cell r="K302" t="str">
            <v>0</v>
          </cell>
        </row>
        <row r="303">
          <cell r="G303" t="str">
            <v>망원2동자동차수리/세차20184</v>
          </cell>
          <cell r="H303" t="str">
            <v>0</v>
          </cell>
          <cell r="I303" t="str">
            <v>0</v>
          </cell>
          <cell r="J303" t="str">
            <v>0</v>
          </cell>
          <cell r="K303" t="str">
            <v>0</v>
          </cell>
        </row>
        <row r="304">
          <cell r="G304" t="str">
            <v>망원1동두발미용업20184</v>
          </cell>
          <cell r="H304" t="str">
            <v>4</v>
          </cell>
          <cell r="I304" t="str">
            <v>1</v>
          </cell>
          <cell r="J304" t="str">
            <v>7.7</v>
          </cell>
          <cell r="K304" t="str">
            <v>1.9</v>
          </cell>
        </row>
        <row r="305">
          <cell r="G305" t="str">
            <v>망원2동두발미용업20184</v>
          </cell>
          <cell r="H305" t="str">
            <v>3</v>
          </cell>
          <cell r="I305" t="str">
            <v>2</v>
          </cell>
          <cell r="J305" t="str">
            <v>4.6</v>
          </cell>
          <cell r="K305" t="str">
            <v>3.1</v>
          </cell>
        </row>
        <row r="306">
          <cell r="G306" t="str">
            <v>망원1동네일숍20184</v>
          </cell>
          <cell r="H306" t="str">
            <v>0</v>
          </cell>
          <cell r="I306" t="str">
            <v>0</v>
          </cell>
          <cell r="J306" t="str">
            <v>0</v>
          </cell>
          <cell r="K306" t="str">
            <v>0</v>
          </cell>
        </row>
        <row r="307">
          <cell r="G307" t="str">
            <v>망원2동네일숍20184</v>
          </cell>
          <cell r="H307" t="str">
            <v>0</v>
          </cell>
          <cell r="I307" t="str">
            <v>0</v>
          </cell>
          <cell r="J307" t="str">
            <v>0</v>
          </cell>
          <cell r="K307" t="str">
            <v>0</v>
          </cell>
        </row>
        <row r="308">
          <cell r="G308" t="str">
            <v>망원1동피부관리실20184</v>
          </cell>
          <cell r="H308" t="str">
            <v>5</v>
          </cell>
          <cell r="I308" t="str">
            <v>2</v>
          </cell>
          <cell r="J308" t="str">
            <v>27.8</v>
          </cell>
          <cell r="K308" t="str">
            <v>11.1</v>
          </cell>
        </row>
        <row r="309">
          <cell r="G309" t="str">
            <v>망원2동피부관리실20184</v>
          </cell>
          <cell r="H309" t="str">
            <v>0</v>
          </cell>
          <cell r="I309" t="str">
            <v>0</v>
          </cell>
          <cell r="J309" t="str">
            <v>0</v>
          </cell>
          <cell r="K309" t="str">
            <v>0</v>
          </cell>
        </row>
        <row r="310">
          <cell r="G310" t="str">
            <v>망원1동일반교습학원20183</v>
          </cell>
          <cell r="H310" t="str">
            <v>0</v>
          </cell>
          <cell r="I310" t="str">
            <v>1</v>
          </cell>
          <cell r="J310" t="str">
            <v>0</v>
          </cell>
          <cell r="K310" t="str">
            <v>6.7</v>
          </cell>
        </row>
        <row r="311">
          <cell r="G311" t="str">
            <v>망원2동일반교습학원20183</v>
          </cell>
          <cell r="H311" t="str">
            <v>0</v>
          </cell>
          <cell r="I311" t="str">
            <v>2</v>
          </cell>
          <cell r="J311" t="str">
            <v>0</v>
          </cell>
          <cell r="K311" t="str">
            <v>8.7</v>
          </cell>
        </row>
        <row r="312">
          <cell r="G312" t="str">
            <v>망원1동외국어학원20183</v>
          </cell>
          <cell r="H312" t="str">
            <v>0</v>
          </cell>
          <cell r="I312" t="str">
            <v>0</v>
          </cell>
          <cell r="J312" t="str">
            <v>0</v>
          </cell>
          <cell r="K312" t="str">
            <v>0</v>
          </cell>
        </row>
        <row r="313">
          <cell r="G313" t="str">
            <v>망원2동외국어학원20183</v>
          </cell>
          <cell r="H313" t="str">
            <v>1</v>
          </cell>
          <cell r="I313" t="str">
            <v>0</v>
          </cell>
          <cell r="J313" t="str">
            <v>14.3</v>
          </cell>
          <cell r="K313" t="str">
            <v>0</v>
          </cell>
        </row>
        <row r="314">
          <cell r="G314" t="str">
            <v>망원1동예체능학원20183</v>
          </cell>
          <cell r="H314" t="str">
            <v>0</v>
          </cell>
          <cell r="I314" t="str">
            <v>0</v>
          </cell>
          <cell r="J314" t="str">
            <v>0</v>
          </cell>
          <cell r="K314" t="str">
            <v>0</v>
          </cell>
        </row>
        <row r="315">
          <cell r="G315" t="str">
            <v>망원2동예체능학원20183</v>
          </cell>
          <cell r="H315" t="str">
            <v>3</v>
          </cell>
          <cell r="I315" t="str">
            <v>2</v>
          </cell>
          <cell r="J315" t="str">
            <v>8.8</v>
          </cell>
          <cell r="K315" t="str">
            <v>5.9</v>
          </cell>
        </row>
        <row r="316">
          <cell r="G316" t="str">
            <v>망원1동치과의원20183</v>
          </cell>
          <cell r="H316" t="str">
            <v>0</v>
          </cell>
          <cell r="I316" t="str">
            <v>0</v>
          </cell>
          <cell r="J316" t="str">
            <v>0</v>
          </cell>
          <cell r="K316" t="str">
            <v>0</v>
          </cell>
        </row>
        <row r="317">
          <cell r="G317" t="str">
            <v>망원2동치과의원20183</v>
          </cell>
          <cell r="H317" t="str">
            <v>1</v>
          </cell>
          <cell r="I317" t="str">
            <v>0</v>
          </cell>
          <cell r="J317" t="str">
            <v>16.7</v>
          </cell>
          <cell r="K317" t="str">
            <v>0</v>
          </cell>
        </row>
        <row r="318">
          <cell r="G318" t="str">
            <v>망원1동한의원20183</v>
          </cell>
          <cell r="H318" t="str">
            <v>0</v>
          </cell>
          <cell r="I318" t="str">
            <v>0</v>
          </cell>
          <cell r="J318" t="str">
            <v>0</v>
          </cell>
          <cell r="K318" t="str">
            <v>0</v>
          </cell>
        </row>
        <row r="319">
          <cell r="G319" t="str">
            <v>망원2동한의원20183</v>
          </cell>
          <cell r="H319" t="str">
            <v>0</v>
          </cell>
          <cell r="I319" t="str">
            <v>0</v>
          </cell>
          <cell r="J319" t="str">
            <v>0</v>
          </cell>
          <cell r="K319" t="str">
            <v>0</v>
          </cell>
        </row>
        <row r="320">
          <cell r="G320" t="str">
            <v>망원1동일반의원20183</v>
          </cell>
          <cell r="H320" t="str">
            <v>0</v>
          </cell>
          <cell r="I320" t="str">
            <v>0</v>
          </cell>
          <cell r="J320" t="str">
            <v>0</v>
          </cell>
          <cell r="K320" t="str">
            <v>0</v>
          </cell>
        </row>
        <row r="321">
          <cell r="G321" t="str">
            <v>망원2동일반의원20183</v>
          </cell>
          <cell r="H321" t="str">
            <v>0</v>
          </cell>
          <cell r="I321" t="str">
            <v>0</v>
          </cell>
          <cell r="J321" t="str">
            <v>0</v>
          </cell>
          <cell r="K321" t="str">
            <v>0</v>
          </cell>
        </row>
        <row r="322">
          <cell r="G322" t="str">
            <v>망원1동가전제품수리20183</v>
          </cell>
          <cell r="H322" t="str">
            <v>0</v>
          </cell>
          <cell r="I322" t="str">
            <v>0</v>
          </cell>
          <cell r="J322" t="str">
            <v>0</v>
          </cell>
          <cell r="K322" t="str">
            <v>0</v>
          </cell>
        </row>
        <row r="323">
          <cell r="G323" t="str">
            <v>망원2동가전제품수리20183</v>
          </cell>
          <cell r="H323" t="str">
            <v>0</v>
          </cell>
          <cell r="I323" t="str">
            <v>0</v>
          </cell>
          <cell r="J323" t="str">
            <v>0</v>
          </cell>
          <cell r="K323" t="str">
            <v>0</v>
          </cell>
        </row>
        <row r="324">
          <cell r="G324" t="str">
            <v>망원1동부동산중개업20183</v>
          </cell>
          <cell r="H324" t="str">
            <v>0</v>
          </cell>
          <cell r="I324" t="str">
            <v>0</v>
          </cell>
          <cell r="J324" t="str">
            <v>0</v>
          </cell>
          <cell r="K324" t="str">
            <v>0</v>
          </cell>
        </row>
        <row r="325">
          <cell r="G325" t="str">
            <v>망원2동부동산중개업20183</v>
          </cell>
          <cell r="H325" t="str">
            <v>0</v>
          </cell>
          <cell r="I325" t="str">
            <v>1</v>
          </cell>
          <cell r="J325" t="str">
            <v>0</v>
          </cell>
          <cell r="K325" t="str">
            <v>1.9</v>
          </cell>
        </row>
        <row r="326">
          <cell r="G326" t="str">
            <v>망원1동숙박업20183</v>
          </cell>
          <cell r="H326" t="str">
            <v>0</v>
          </cell>
          <cell r="I326" t="str">
            <v>0</v>
          </cell>
          <cell r="J326" t="str">
            <v>0</v>
          </cell>
          <cell r="K326" t="str">
            <v>0</v>
          </cell>
        </row>
        <row r="327">
          <cell r="G327" t="str">
            <v>망원2동숙박업20183</v>
          </cell>
          <cell r="H327" t="str">
            <v>0</v>
          </cell>
          <cell r="I327" t="str">
            <v>0</v>
          </cell>
          <cell r="J327" t="str">
            <v>0</v>
          </cell>
          <cell r="K327" t="str">
            <v>0</v>
          </cell>
        </row>
        <row r="328">
          <cell r="G328" t="str">
            <v>망원1동노래방20183</v>
          </cell>
          <cell r="H328" t="str">
            <v>1</v>
          </cell>
          <cell r="I328" t="str">
            <v>1</v>
          </cell>
          <cell r="J328" t="str">
            <v>5.6</v>
          </cell>
          <cell r="K328" t="str">
            <v>5.6</v>
          </cell>
        </row>
        <row r="329">
          <cell r="G329" t="str">
            <v>망원2동노래방20183</v>
          </cell>
          <cell r="H329" t="str">
            <v>1</v>
          </cell>
          <cell r="I329" t="str">
            <v>1</v>
          </cell>
          <cell r="J329" t="str">
            <v>7.1</v>
          </cell>
          <cell r="K329" t="str">
            <v>7.1</v>
          </cell>
        </row>
        <row r="330">
          <cell r="G330" t="str">
            <v>망원1동PC방20183</v>
          </cell>
          <cell r="H330" t="str">
            <v>0</v>
          </cell>
          <cell r="I330" t="str">
            <v>1</v>
          </cell>
          <cell r="J330" t="str">
            <v>0</v>
          </cell>
          <cell r="K330" t="str">
            <v>25</v>
          </cell>
        </row>
        <row r="331">
          <cell r="G331" t="str">
            <v>망원2동PC방20183</v>
          </cell>
          <cell r="H331" t="str">
            <v>0</v>
          </cell>
          <cell r="I331" t="str">
            <v>0</v>
          </cell>
          <cell r="J331" t="str">
            <v>0</v>
          </cell>
          <cell r="K331" t="str">
            <v>0</v>
          </cell>
        </row>
        <row r="332">
          <cell r="G332" t="str">
            <v>망원1동당구장20183</v>
          </cell>
          <cell r="H332" t="str">
            <v>0</v>
          </cell>
          <cell r="I332" t="str">
            <v>0</v>
          </cell>
          <cell r="J332" t="str">
            <v>0</v>
          </cell>
          <cell r="K332" t="str">
            <v>0</v>
          </cell>
        </row>
        <row r="333">
          <cell r="G333" t="str">
            <v>망원2동당구장20183</v>
          </cell>
          <cell r="H333" t="str">
            <v>0</v>
          </cell>
          <cell r="I333" t="str">
            <v>0</v>
          </cell>
          <cell r="J333" t="str">
            <v>0</v>
          </cell>
          <cell r="K333" t="str">
            <v>0</v>
          </cell>
        </row>
        <row r="334">
          <cell r="G334" t="str">
            <v>망원1동세탁소(가정)20183</v>
          </cell>
          <cell r="H334" t="str">
            <v>0</v>
          </cell>
          <cell r="I334" t="str">
            <v>0</v>
          </cell>
          <cell r="J334" t="str">
            <v>0</v>
          </cell>
          <cell r="K334" t="str">
            <v>0</v>
          </cell>
        </row>
        <row r="335">
          <cell r="G335" t="str">
            <v>망원2동세탁소(가정)20183</v>
          </cell>
          <cell r="H335" t="str">
            <v>0</v>
          </cell>
          <cell r="I335" t="str">
            <v>0</v>
          </cell>
          <cell r="J335" t="str">
            <v>0</v>
          </cell>
          <cell r="K335" t="str">
            <v>0</v>
          </cell>
        </row>
        <row r="336">
          <cell r="G336" t="str">
            <v>망원1동스포츠클럽20183</v>
          </cell>
          <cell r="H336" t="str">
            <v>0</v>
          </cell>
          <cell r="I336" t="str">
            <v>0</v>
          </cell>
          <cell r="J336" t="str">
            <v>0</v>
          </cell>
          <cell r="K336" t="str">
            <v>0</v>
          </cell>
        </row>
        <row r="337">
          <cell r="G337" t="str">
            <v>망원2동스포츠클럽20183</v>
          </cell>
          <cell r="H337" t="str">
            <v>0</v>
          </cell>
          <cell r="I337" t="str">
            <v>0</v>
          </cell>
          <cell r="J337" t="str">
            <v>0</v>
          </cell>
          <cell r="K337" t="str">
            <v>0</v>
          </cell>
        </row>
        <row r="338">
          <cell r="G338" t="str">
            <v>망원1동자동차수리/세차20183</v>
          </cell>
          <cell r="H338" t="str">
            <v>0</v>
          </cell>
          <cell r="I338" t="str">
            <v>0</v>
          </cell>
          <cell r="J338" t="str">
            <v>0</v>
          </cell>
          <cell r="K338" t="str">
            <v>0</v>
          </cell>
        </row>
        <row r="339">
          <cell r="G339" t="str">
            <v>망원2동자동차수리/세차20183</v>
          </cell>
          <cell r="H339" t="str">
            <v>0</v>
          </cell>
          <cell r="I339" t="str">
            <v>0</v>
          </cell>
          <cell r="J339" t="str">
            <v>0</v>
          </cell>
          <cell r="K339" t="str">
            <v>0</v>
          </cell>
        </row>
        <row r="340">
          <cell r="G340" t="str">
            <v>망원1동두발미용업20183</v>
          </cell>
          <cell r="H340" t="str">
            <v>1</v>
          </cell>
          <cell r="I340" t="str">
            <v>2</v>
          </cell>
          <cell r="J340" t="str">
            <v>2</v>
          </cell>
          <cell r="K340" t="str">
            <v>4.1</v>
          </cell>
        </row>
        <row r="341">
          <cell r="G341" t="str">
            <v>망원2동두발미용업20183</v>
          </cell>
          <cell r="H341" t="str">
            <v>1</v>
          </cell>
          <cell r="I341" t="str">
            <v>0</v>
          </cell>
          <cell r="J341" t="str">
            <v>1.6</v>
          </cell>
          <cell r="K341" t="str">
            <v>0</v>
          </cell>
        </row>
        <row r="342">
          <cell r="G342" t="str">
            <v>망원1동네일숍20183</v>
          </cell>
          <cell r="H342" t="str">
            <v>0</v>
          </cell>
          <cell r="I342" t="str">
            <v>0</v>
          </cell>
          <cell r="J342" t="str">
            <v>0</v>
          </cell>
          <cell r="K342" t="str">
            <v>0</v>
          </cell>
        </row>
        <row r="343">
          <cell r="G343" t="str">
            <v>망원2동네일숍20183</v>
          </cell>
          <cell r="H343" t="str">
            <v>0</v>
          </cell>
          <cell r="I343" t="str">
            <v>0</v>
          </cell>
          <cell r="J343" t="str">
            <v>0</v>
          </cell>
          <cell r="K343" t="str">
            <v>0</v>
          </cell>
        </row>
        <row r="344">
          <cell r="G344" t="str">
            <v>망원1동피부관리실20183</v>
          </cell>
          <cell r="H344" t="str">
            <v>1</v>
          </cell>
          <cell r="I344" t="str">
            <v>0</v>
          </cell>
          <cell r="J344" t="str">
            <v>6.7</v>
          </cell>
          <cell r="K344" t="str">
            <v>0</v>
          </cell>
        </row>
        <row r="345">
          <cell r="G345" t="str">
            <v>망원2동피부관리실20183</v>
          </cell>
          <cell r="H345" t="str">
            <v>1</v>
          </cell>
          <cell r="I345" t="str">
            <v>0</v>
          </cell>
          <cell r="J345" t="str">
            <v>12.5</v>
          </cell>
          <cell r="K345" t="str">
            <v>0</v>
          </cell>
        </row>
        <row r="346">
          <cell r="G346" t="str">
            <v>망원1동일반교습학원20182</v>
          </cell>
          <cell r="H346" t="str">
            <v>0</v>
          </cell>
          <cell r="I346" t="str">
            <v>0</v>
          </cell>
          <cell r="J346" t="str">
            <v>0</v>
          </cell>
          <cell r="K346" t="str">
            <v>0</v>
          </cell>
        </row>
        <row r="347">
          <cell r="G347" t="str">
            <v>망원2동일반교습학원20182</v>
          </cell>
          <cell r="H347" t="str">
            <v>2</v>
          </cell>
          <cell r="I347" t="str">
            <v>0</v>
          </cell>
          <cell r="J347" t="str">
            <v>8</v>
          </cell>
          <cell r="K347" t="str">
            <v>0</v>
          </cell>
        </row>
        <row r="348">
          <cell r="G348" t="str">
            <v>망원1동외국어학원20182</v>
          </cell>
          <cell r="H348" t="str">
            <v>0</v>
          </cell>
          <cell r="I348" t="str">
            <v>0</v>
          </cell>
          <cell r="J348" t="str">
            <v>0</v>
          </cell>
          <cell r="K348" t="str">
            <v>0</v>
          </cell>
        </row>
        <row r="349">
          <cell r="G349" t="str">
            <v>망원2동외국어학원20182</v>
          </cell>
          <cell r="H349" t="str">
            <v>1</v>
          </cell>
          <cell r="I349" t="str">
            <v>2</v>
          </cell>
          <cell r="J349" t="str">
            <v>16.7</v>
          </cell>
          <cell r="K349" t="str">
            <v>33.3</v>
          </cell>
        </row>
        <row r="350">
          <cell r="G350" t="str">
            <v>망원1동예체능학원20182</v>
          </cell>
          <cell r="H350" t="str">
            <v>0</v>
          </cell>
          <cell r="I350" t="str">
            <v>1</v>
          </cell>
          <cell r="J350" t="str">
            <v>0</v>
          </cell>
          <cell r="K350" t="str">
            <v>5.6</v>
          </cell>
        </row>
        <row r="351">
          <cell r="G351" t="str">
            <v>망원2동예체능학원20182</v>
          </cell>
          <cell r="H351" t="str">
            <v>2</v>
          </cell>
          <cell r="I351" t="str">
            <v>2</v>
          </cell>
          <cell r="J351" t="str">
            <v>6.1</v>
          </cell>
          <cell r="K351" t="str">
            <v>6.1</v>
          </cell>
        </row>
        <row r="352">
          <cell r="G352" t="str">
            <v>망원1동치과의원20182</v>
          </cell>
          <cell r="H352" t="str">
            <v>0</v>
          </cell>
          <cell r="I352" t="str">
            <v>0</v>
          </cell>
          <cell r="J352" t="str">
            <v>0</v>
          </cell>
          <cell r="K352" t="str">
            <v>0</v>
          </cell>
        </row>
        <row r="353">
          <cell r="G353" t="str">
            <v>망원2동치과의원20182</v>
          </cell>
          <cell r="H353" t="str">
            <v>0</v>
          </cell>
          <cell r="I353" t="str">
            <v>1</v>
          </cell>
          <cell r="J353" t="str">
            <v>0</v>
          </cell>
          <cell r="K353" t="str">
            <v>20</v>
          </cell>
        </row>
        <row r="354">
          <cell r="G354" t="str">
            <v>망원1동한의원20182</v>
          </cell>
          <cell r="H354" t="str">
            <v>0</v>
          </cell>
          <cell r="I354" t="str">
            <v>0</v>
          </cell>
          <cell r="J354" t="str">
            <v>0</v>
          </cell>
          <cell r="K354" t="str">
            <v>0</v>
          </cell>
        </row>
        <row r="355">
          <cell r="G355" t="str">
            <v>망원2동한의원20182</v>
          </cell>
          <cell r="H355" t="str">
            <v>0</v>
          </cell>
          <cell r="I355" t="str">
            <v>0</v>
          </cell>
          <cell r="J355" t="str">
            <v>0</v>
          </cell>
          <cell r="K355" t="str">
            <v>0</v>
          </cell>
        </row>
        <row r="356">
          <cell r="G356" t="str">
            <v>망원1동일반의원20182</v>
          </cell>
          <cell r="H356" t="str">
            <v>0</v>
          </cell>
          <cell r="I356" t="str">
            <v>0</v>
          </cell>
          <cell r="J356" t="str">
            <v>0</v>
          </cell>
          <cell r="K356" t="str">
            <v>0</v>
          </cell>
        </row>
        <row r="357">
          <cell r="G357" t="str">
            <v>망원2동일반의원20182</v>
          </cell>
          <cell r="H357" t="str">
            <v>0</v>
          </cell>
          <cell r="I357" t="str">
            <v>0</v>
          </cell>
          <cell r="J357" t="str">
            <v>0</v>
          </cell>
          <cell r="K357" t="str">
            <v>0</v>
          </cell>
        </row>
        <row r="358">
          <cell r="G358" t="str">
            <v>망원1동가전제품수리20182</v>
          </cell>
          <cell r="H358" t="str">
            <v>0</v>
          </cell>
          <cell r="I358" t="str">
            <v>0</v>
          </cell>
          <cell r="J358" t="str">
            <v>0</v>
          </cell>
          <cell r="K358" t="str">
            <v>0</v>
          </cell>
        </row>
        <row r="359">
          <cell r="G359" t="str">
            <v>망원2동가전제품수리20182</v>
          </cell>
          <cell r="H359" t="str">
            <v>0</v>
          </cell>
          <cell r="I359" t="str">
            <v>0</v>
          </cell>
          <cell r="J359" t="str">
            <v>0</v>
          </cell>
          <cell r="K359" t="str">
            <v>0</v>
          </cell>
        </row>
        <row r="360">
          <cell r="G360" t="str">
            <v>망원1동부동산중개업20182</v>
          </cell>
          <cell r="H360" t="str">
            <v>0</v>
          </cell>
          <cell r="I360" t="str">
            <v>5</v>
          </cell>
          <cell r="J360" t="str">
            <v>0</v>
          </cell>
          <cell r="K360" t="str">
            <v>8.6</v>
          </cell>
        </row>
        <row r="361">
          <cell r="G361" t="str">
            <v>망원2동부동산중개업20182</v>
          </cell>
          <cell r="H361" t="str">
            <v>0</v>
          </cell>
          <cell r="I361" t="str">
            <v>1</v>
          </cell>
          <cell r="J361" t="str">
            <v>0</v>
          </cell>
          <cell r="K361" t="str">
            <v>1.8</v>
          </cell>
        </row>
        <row r="362">
          <cell r="G362" t="str">
            <v>망원1동숙박업20182</v>
          </cell>
          <cell r="H362" t="str">
            <v>0</v>
          </cell>
          <cell r="I362" t="str">
            <v>0</v>
          </cell>
          <cell r="J362" t="str">
            <v>0</v>
          </cell>
          <cell r="K362" t="str">
            <v>0</v>
          </cell>
        </row>
        <row r="363">
          <cell r="G363" t="str">
            <v>망원2동숙박업20182</v>
          </cell>
          <cell r="H363" t="str">
            <v>0</v>
          </cell>
          <cell r="I363" t="str">
            <v>0</v>
          </cell>
          <cell r="J363" t="str">
            <v>0</v>
          </cell>
          <cell r="K363" t="str">
            <v>0</v>
          </cell>
        </row>
        <row r="364">
          <cell r="G364" t="str">
            <v>망원1동노래방20182</v>
          </cell>
          <cell r="H364" t="str">
            <v>1</v>
          </cell>
          <cell r="I364" t="str">
            <v>2</v>
          </cell>
          <cell r="J364" t="str">
            <v>5.6</v>
          </cell>
          <cell r="K364" t="str">
            <v>11.1</v>
          </cell>
        </row>
        <row r="365">
          <cell r="G365" t="str">
            <v>망원2동노래방20182</v>
          </cell>
          <cell r="H365" t="str">
            <v>0</v>
          </cell>
          <cell r="I365" t="str">
            <v>1</v>
          </cell>
          <cell r="J365" t="str">
            <v>0</v>
          </cell>
          <cell r="K365" t="str">
            <v>7.1</v>
          </cell>
        </row>
        <row r="366">
          <cell r="G366" t="str">
            <v>망원1동PC방20182</v>
          </cell>
          <cell r="H366" t="str">
            <v>0</v>
          </cell>
          <cell r="I366" t="str">
            <v>1</v>
          </cell>
          <cell r="J366" t="str">
            <v>0</v>
          </cell>
          <cell r="K366" t="str">
            <v>20</v>
          </cell>
        </row>
        <row r="367">
          <cell r="G367" t="str">
            <v>망원2동PC방20182</v>
          </cell>
          <cell r="H367" t="str">
            <v>0</v>
          </cell>
          <cell r="I367" t="str">
            <v>0</v>
          </cell>
          <cell r="J367" t="str">
            <v>0</v>
          </cell>
          <cell r="K367" t="str">
            <v>0</v>
          </cell>
        </row>
        <row r="368">
          <cell r="G368" t="str">
            <v>망원1동당구장20182</v>
          </cell>
          <cell r="H368" t="str">
            <v>0</v>
          </cell>
          <cell r="I368" t="str">
            <v>0</v>
          </cell>
          <cell r="J368" t="str">
            <v>0</v>
          </cell>
          <cell r="K368" t="str">
            <v>0</v>
          </cell>
        </row>
        <row r="369">
          <cell r="G369" t="str">
            <v>망원2동당구장20182</v>
          </cell>
          <cell r="H369" t="str">
            <v>0</v>
          </cell>
          <cell r="I369" t="str">
            <v>0</v>
          </cell>
          <cell r="J369" t="str">
            <v>0</v>
          </cell>
          <cell r="K369" t="str">
            <v>0</v>
          </cell>
        </row>
        <row r="370">
          <cell r="G370" t="str">
            <v>망원1동세탁소(가정)20182</v>
          </cell>
          <cell r="H370" t="str">
            <v>0</v>
          </cell>
          <cell r="I370" t="str">
            <v>0</v>
          </cell>
          <cell r="J370" t="str">
            <v>0</v>
          </cell>
          <cell r="K370" t="str">
            <v>0</v>
          </cell>
        </row>
        <row r="371">
          <cell r="G371" t="str">
            <v>망원2동세탁소(가정)20182</v>
          </cell>
          <cell r="H371" t="str">
            <v>0</v>
          </cell>
          <cell r="I371" t="str">
            <v>0</v>
          </cell>
          <cell r="J371" t="str">
            <v>0</v>
          </cell>
          <cell r="K371" t="str">
            <v>0</v>
          </cell>
        </row>
        <row r="372">
          <cell r="G372" t="str">
            <v>망원1동스포츠클럽20182</v>
          </cell>
          <cell r="H372" t="str">
            <v>0</v>
          </cell>
          <cell r="I372" t="str">
            <v>0</v>
          </cell>
          <cell r="J372" t="str">
            <v>0</v>
          </cell>
          <cell r="K372" t="str">
            <v>0</v>
          </cell>
        </row>
        <row r="373">
          <cell r="G373" t="str">
            <v>망원2동스포츠클럽20182</v>
          </cell>
          <cell r="H373" t="str">
            <v>0</v>
          </cell>
          <cell r="I373" t="str">
            <v>0</v>
          </cell>
          <cell r="J373" t="str">
            <v>0</v>
          </cell>
          <cell r="K373" t="str">
            <v>0</v>
          </cell>
        </row>
        <row r="374">
          <cell r="G374" t="str">
            <v>망원1동자동차수리/세차20182</v>
          </cell>
          <cell r="H374" t="str">
            <v>0</v>
          </cell>
          <cell r="I374" t="str">
            <v>0</v>
          </cell>
          <cell r="J374" t="str">
            <v>0</v>
          </cell>
          <cell r="K374" t="str">
            <v>0</v>
          </cell>
        </row>
        <row r="375">
          <cell r="G375" t="str">
            <v>망원2동자동차수리/세차20182</v>
          </cell>
          <cell r="H375" t="str">
            <v>0</v>
          </cell>
          <cell r="I375" t="str">
            <v>0</v>
          </cell>
          <cell r="J375" t="str">
            <v>0</v>
          </cell>
          <cell r="K375" t="str">
            <v>0</v>
          </cell>
        </row>
        <row r="376">
          <cell r="G376" t="str">
            <v>망원1동두발미용업20182</v>
          </cell>
          <cell r="H376" t="str">
            <v>1</v>
          </cell>
          <cell r="I376" t="str">
            <v>3</v>
          </cell>
          <cell r="J376" t="str">
            <v>2</v>
          </cell>
          <cell r="K376" t="str">
            <v>6</v>
          </cell>
        </row>
        <row r="377">
          <cell r="G377" t="str">
            <v>망원2동두발미용업20182</v>
          </cell>
          <cell r="H377" t="str">
            <v>0</v>
          </cell>
          <cell r="I377" t="str">
            <v>4</v>
          </cell>
          <cell r="J377" t="str">
            <v>0</v>
          </cell>
          <cell r="K377" t="str">
            <v>6.3</v>
          </cell>
        </row>
        <row r="378">
          <cell r="G378" t="str">
            <v>망원1동네일숍20182</v>
          </cell>
          <cell r="H378" t="str">
            <v>0</v>
          </cell>
          <cell r="I378" t="str">
            <v>1</v>
          </cell>
          <cell r="J378" t="str">
            <v>0</v>
          </cell>
          <cell r="K378" t="str">
            <v>14.3</v>
          </cell>
        </row>
        <row r="379">
          <cell r="G379" t="str">
            <v>망원2동네일숍20182</v>
          </cell>
          <cell r="H379" t="str">
            <v>0</v>
          </cell>
          <cell r="I379" t="str">
            <v>0</v>
          </cell>
          <cell r="J379" t="str">
            <v>0</v>
          </cell>
          <cell r="K379" t="str">
            <v>0</v>
          </cell>
        </row>
        <row r="380">
          <cell r="G380" t="str">
            <v>망원1동피부관리실20182</v>
          </cell>
          <cell r="H380" t="str">
            <v>1</v>
          </cell>
          <cell r="I380" t="str">
            <v>0</v>
          </cell>
          <cell r="J380" t="str">
            <v>7.1</v>
          </cell>
          <cell r="K380" t="str">
            <v>0</v>
          </cell>
        </row>
        <row r="381">
          <cell r="G381" t="str">
            <v>망원2동피부관리실20182</v>
          </cell>
          <cell r="H381" t="str">
            <v>0</v>
          </cell>
          <cell r="I381" t="str">
            <v>0</v>
          </cell>
          <cell r="J381" t="str">
            <v>0</v>
          </cell>
          <cell r="K381" t="str">
            <v>0</v>
          </cell>
        </row>
        <row r="382">
          <cell r="G382" t="str">
            <v>망원1동일반교습학원20181</v>
          </cell>
          <cell r="H382" t="str">
            <v>0</v>
          </cell>
          <cell r="I382" t="str">
            <v>0</v>
          </cell>
          <cell r="J382" t="str">
            <v>0</v>
          </cell>
          <cell r="K382" t="str">
            <v>0</v>
          </cell>
        </row>
        <row r="383">
          <cell r="G383" t="str">
            <v>망원2동일반교습학원20181</v>
          </cell>
          <cell r="H383" t="str">
            <v>0</v>
          </cell>
          <cell r="I383" t="str">
            <v>0</v>
          </cell>
          <cell r="J383" t="str">
            <v>0</v>
          </cell>
          <cell r="K383" t="str">
            <v>0</v>
          </cell>
        </row>
        <row r="384">
          <cell r="G384" t="str">
            <v>망원1동외국어학원20181</v>
          </cell>
          <cell r="H384" t="str">
            <v>0</v>
          </cell>
          <cell r="I384" t="str">
            <v>0</v>
          </cell>
          <cell r="J384" t="str">
            <v>0</v>
          </cell>
          <cell r="K384" t="str">
            <v>0</v>
          </cell>
        </row>
        <row r="385">
          <cell r="G385" t="str">
            <v>망원2동외국어학원20181</v>
          </cell>
          <cell r="H385" t="str">
            <v>3</v>
          </cell>
          <cell r="I385" t="str">
            <v>0</v>
          </cell>
          <cell r="J385" t="str">
            <v>42.9</v>
          </cell>
          <cell r="K385" t="str">
            <v>0</v>
          </cell>
        </row>
        <row r="386">
          <cell r="G386" t="str">
            <v>망원1동예체능학원20181</v>
          </cell>
          <cell r="H386" t="str">
            <v>0</v>
          </cell>
          <cell r="I386" t="str">
            <v>1</v>
          </cell>
          <cell r="J386" t="str">
            <v>0</v>
          </cell>
          <cell r="K386" t="str">
            <v>5.3</v>
          </cell>
        </row>
        <row r="387">
          <cell r="G387" t="str">
            <v>망원2동예체능학원20181</v>
          </cell>
          <cell r="H387" t="str">
            <v>0</v>
          </cell>
          <cell r="I387" t="str">
            <v>2</v>
          </cell>
          <cell r="J387" t="str">
            <v>0</v>
          </cell>
          <cell r="K387" t="str">
            <v>6.1</v>
          </cell>
        </row>
        <row r="388">
          <cell r="G388" t="str">
            <v>망원1동치과의원20181</v>
          </cell>
          <cell r="H388" t="str">
            <v>0</v>
          </cell>
          <cell r="I388" t="str">
            <v>0</v>
          </cell>
          <cell r="J388" t="str">
            <v>0</v>
          </cell>
          <cell r="K388" t="str">
            <v>0</v>
          </cell>
        </row>
        <row r="389">
          <cell r="G389" t="str">
            <v>망원2동치과의원20181</v>
          </cell>
          <cell r="H389" t="str">
            <v>0</v>
          </cell>
          <cell r="I389" t="str">
            <v>0</v>
          </cell>
          <cell r="J389" t="str">
            <v>0</v>
          </cell>
          <cell r="K389" t="str">
            <v>0</v>
          </cell>
        </row>
        <row r="390">
          <cell r="G390" t="str">
            <v>망원1동한의원20181</v>
          </cell>
          <cell r="H390" t="str">
            <v>0</v>
          </cell>
          <cell r="I390" t="str">
            <v>0</v>
          </cell>
          <cell r="J390" t="str">
            <v>0</v>
          </cell>
          <cell r="K390" t="str">
            <v>0</v>
          </cell>
        </row>
        <row r="391">
          <cell r="G391" t="str">
            <v>망원2동한의원20181</v>
          </cell>
          <cell r="H391" t="str">
            <v>0</v>
          </cell>
          <cell r="I391" t="str">
            <v>0</v>
          </cell>
          <cell r="J391" t="str">
            <v>0</v>
          </cell>
          <cell r="K391" t="str">
            <v>0</v>
          </cell>
        </row>
        <row r="392">
          <cell r="G392" t="str">
            <v>망원1동일반의원20181</v>
          </cell>
          <cell r="H392" t="str">
            <v>2</v>
          </cell>
          <cell r="I392" t="str">
            <v>0</v>
          </cell>
          <cell r="J392" t="str">
            <v>9.1</v>
          </cell>
          <cell r="K392" t="str">
            <v>0</v>
          </cell>
        </row>
        <row r="393">
          <cell r="G393" t="str">
            <v>망원2동일반의원20181</v>
          </cell>
          <cell r="H393" t="str">
            <v>0</v>
          </cell>
          <cell r="I393" t="str">
            <v>0</v>
          </cell>
          <cell r="J393" t="str">
            <v>0</v>
          </cell>
          <cell r="K393" t="str">
            <v>0</v>
          </cell>
        </row>
        <row r="394">
          <cell r="G394" t="str">
            <v>망원1동가전제품수리20181</v>
          </cell>
          <cell r="H394" t="str">
            <v>0</v>
          </cell>
          <cell r="I394" t="str">
            <v>0</v>
          </cell>
          <cell r="J394" t="str">
            <v>0</v>
          </cell>
          <cell r="K394" t="str">
            <v>0</v>
          </cell>
        </row>
        <row r="395">
          <cell r="G395" t="str">
            <v>망원2동가전제품수리20181</v>
          </cell>
          <cell r="H395" t="str">
            <v>0</v>
          </cell>
          <cell r="I395" t="str">
            <v>0</v>
          </cell>
          <cell r="J395" t="str">
            <v>0</v>
          </cell>
          <cell r="K395" t="str">
            <v>0</v>
          </cell>
        </row>
        <row r="396">
          <cell r="G396" t="str">
            <v>망원1동부동산중개업20181</v>
          </cell>
          <cell r="H396" t="str">
            <v>0</v>
          </cell>
          <cell r="I396" t="str">
            <v>1</v>
          </cell>
          <cell r="J396" t="str">
            <v>0</v>
          </cell>
          <cell r="K396" t="str">
            <v>1.6</v>
          </cell>
        </row>
        <row r="397">
          <cell r="G397" t="str">
            <v>망원2동부동산중개업20181</v>
          </cell>
          <cell r="H397" t="str">
            <v>0</v>
          </cell>
          <cell r="I397" t="str">
            <v>2</v>
          </cell>
          <cell r="J397" t="str">
            <v>0</v>
          </cell>
          <cell r="K397" t="str">
            <v>3.6</v>
          </cell>
        </row>
        <row r="398">
          <cell r="G398" t="str">
            <v>망원1동숙박업20181</v>
          </cell>
          <cell r="H398" t="str">
            <v>0</v>
          </cell>
          <cell r="I398" t="str">
            <v>0</v>
          </cell>
          <cell r="J398" t="str">
            <v>0</v>
          </cell>
          <cell r="K398" t="str">
            <v>0</v>
          </cell>
        </row>
        <row r="399">
          <cell r="G399" t="str">
            <v>망원2동숙박업20181</v>
          </cell>
          <cell r="H399" t="str">
            <v>0</v>
          </cell>
          <cell r="I399" t="str">
            <v>0</v>
          </cell>
          <cell r="J399" t="str">
            <v>0</v>
          </cell>
          <cell r="K399" t="str">
            <v>0</v>
          </cell>
        </row>
        <row r="400">
          <cell r="G400" t="str">
            <v>망원1동노래방20181</v>
          </cell>
          <cell r="H400" t="str">
            <v>1</v>
          </cell>
          <cell r="I400" t="str">
            <v>0</v>
          </cell>
          <cell r="J400" t="str">
            <v>5.3</v>
          </cell>
          <cell r="K400" t="str">
            <v>0</v>
          </cell>
        </row>
        <row r="401">
          <cell r="G401" t="str">
            <v>망원2동노래방20181</v>
          </cell>
          <cell r="H401" t="str">
            <v>2</v>
          </cell>
          <cell r="I401" t="str">
            <v>1</v>
          </cell>
          <cell r="J401" t="str">
            <v>13.3</v>
          </cell>
          <cell r="K401" t="str">
            <v>6.7</v>
          </cell>
        </row>
        <row r="402">
          <cell r="G402" t="str">
            <v>망원1동PC방20181</v>
          </cell>
          <cell r="H402" t="str">
            <v>0</v>
          </cell>
          <cell r="I402" t="str">
            <v>0</v>
          </cell>
          <cell r="J402" t="str">
            <v>0</v>
          </cell>
          <cell r="K402" t="str">
            <v>0</v>
          </cell>
        </row>
        <row r="403">
          <cell r="G403" t="str">
            <v>망원2동PC방20181</v>
          </cell>
          <cell r="H403" t="str">
            <v>0</v>
          </cell>
          <cell r="I403" t="str">
            <v>0</v>
          </cell>
          <cell r="J403" t="str">
            <v>0</v>
          </cell>
          <cell r="K403" t="str">
            <v>0</v>
          </cell>
        </row>
        <row r="404">
          <cell r="G404" t="str">
            <v>망원1동당구장20181</v>
          </cell>
          <cell r="H404" t="str">
            <v>1</v>
          </cell>
          <cell r="I404" t="str">
            <v>0</v>
          </cell>
          <cell r="J404" t="str">
            <v>33.3</v>
          </cell>
          <cell r="K404" t="str">
            <v>0</v>
          </cell>
        </row>
        <row r="405">
          <cell r="G405" t="str">
            <v>망원2동당구장20181</v>
          </cell>
          <cell r="H405" t="str">
            <v>0</v>
          </cell>
          <cell r="I405" t="str">
            <v>0</v>
          </cell>
          <cell r="J405" t="str">
            <v>0</v>
          </cell>
          <cell r="K405" t="str">
            <v>0</v>
          </cell>
        </row>
        <row r="406">
          <cell r="G406" t="str">
            <v>망원1동세탁소(가정)20181</v>
          </cell>
          <cell r="H406" t="str">
            <v>0</v>
          </cell>
          <cell r="I406" t="str">
            <v>1</v>
          </cell>
          <cell r="J406" t="str">
            <v>0</v>
          </cell>
          <cell r="K406" t="str">
            <v>6.3</v>
          </cell>
        </row>
        <row r="407">
          <cell r="G407" t="str">
            <v>망원2동세탁소(가정)20181</v>
          </cell>
          <cell r="H407" t="str">
            <v>0</v>
          </cell>
          <cell r="I407" t="str">
            <v>0</v>
          </cell>
          <cell r="J407" t="str">
            <v>0</v>
          </cell>
          <cell r="K407" t="str">
            <v>0</v>
          </cell>
        </row>
        <row r="408">
          <cell r="G408" t="str">
            <v>망원1동스포츠클럽20181</v>
          </cell>
          <cell r="H408" t="str">
            <v>0</v>
          </cell>
          <cell r="I408" t="str">
            <v>0</v>
          </cell>
          <cell r="J408" t="str">
            <v>0</v>
          </cell>
          <cell r="K408" t="str">
            <v>0</v>
          </cell>
        </row>
        <row r="409">
          <cell r="G409" t="str">
            <v>망원2동스포츠클럽20181</v>
          </cell>
          <cell r="H409" t="str">
            <v>1</v>
          </cell>
          <cell r="I409" t="str">
            <v>0</v>
          </cell>
          <cell r="J409" t="str">
            <v>20</v>
          </cell>
          <cell r="K409" t="str">
            <v>0</v>
          </cell>
        </row>
        <row r="410">
          <cell r="G410" t="str">
            <v>망원1동자동차수리/세차20181</v>
          </cell>
          <cell r="H410" t="str">
            <v>0</v>
          </cell>
          <cell r="I410" t="str">
            <v>0</v>
          </cell>
          <cell r="J410" t="str">
            <v>0</v>
          </cell>
          <cell r="K410" t="str">
            <v>0</v>
          </cell>
        </row>
        <row r="411">
          <cell r="G411" t="str">
            <v>망원2동자동차수리/세차20181</v>
          </cell>
          <cell r="H411" t="str">
            <v>0</v>
          </cell>
          <cell r="I411" t="str">
            <v>0</v>
          </cell>
          <cell r="J411" t="str">
            <v>0</v>
          </cell>
          <cell r="K411" t="str">
            <v>0</v>
          </cell>
        </row>
        <row r="412">
          <cell r="G412" t="str">
            <v>망원1동두발미용업20181</v>
          </cell>
          <cell r="H412" t="str">
            <v>1</v>
          </cell>
          <cell r="I412" t="str">
            <v>0</v>
          </cell>
          <cell r="J412" t="str">
            <v>1.9</v>
          </cell>
          <cell r="K412" t="str">
            <v>0</v>
          </cell>
        </row>
        <row r="413">
          <cell r="G413" t="str">
            <v>망원2동두발미용업20181</v>
          </cell>
          <cell r="H413" t="str">
            <v>5</v>
          </cell>
          <cell r="I413" t="str">
            <v>1</v>
          </cell>
          <cell r="J413" t="str">
            <v>7.5</v>
          </cell>
          <cell r="K413" t="str">
            <v>1.5</v>
          </cell>
        </row>
        <row r="414">
          <cell r="G414" t="str">
            <v>망원1동네일숍20181</v>
          </cell>
          <cell r="H414" t="str">
            <v>0</v>
          </cell>
          <cell r="I414" t="str">
            <v>0</v>
          </cell>
          <cell r="J414" t="str">
            <v>0</v>
          </cell>
          <cell r="K414" t="str">
            <v>0</v>
          </cell>
        </row>
        <row r="415">
          <cell r="G415" t="str">
            <v>망원2동네일숍20181</v>
          </cell>
          <cell r="H415" t="str">
            <v>0</v>
          </cell>
          <cell r="I415" t="str">
            <v>0</v>
          </cell>
          <cell r="J415" t="str">
            <v>0</v>
          </cell>
          <cell r="K415" t="str">
            <v>0</v>
          </cell>
        </row>
        <row r="416">
          <cell r="G416" t="str">
            <v>망원1동피부관리실20181</v>
          </cell>
          <cell r="H416" t="str">
            <v>1</v>
          </cell>
          <cell r="I416" t="str">
            <v>0</v>
          </cell>
          <cell r="J416" t="str">
            <v>7.7</v>
          </cell>
          <cell r="K416" t="str">
            <v>0</v>
          </cell>
        </row>
        <row r="417">
          <cell r="G417" t="str">
            <v>망원2동피부관리실20181</v>
          </cell>
          <cell r="H417" t="str">
            <v>0</v>
          </cell>
          <cell r="I417" t="str">
            <v>0</v>
          </cell>
          <cell r="J417" t="str">
            <v>0</v>
          </cell>
          <cell r="K417" t="str">
            <v>0</v>
          </cell>
        </row>
        <row r="418">
          <cell r="G418" t="str">
            <v>망원1동일반교습학원20174</v>
          </cell>
          <cell r="H418" t="str">
            <v>0</v>
          </cell>
          <cell r="I418" t="str">
            <v>0</v>
          </cell>
          <cell r="J418" t="str">
            <v>0</v>
          </cell>
          <cell r="K418" t="str">
            <v>0</v>
          </cell>
        </row>
        <row r="419">
          <cell r="G419" t="str">
            <v>망원2동일반교습학원20174</v>
          </cell>
          <cell r="H419" t="str">
            <v>1</v>
          </cell>
          <cell r="I419" t="str">
            <v>1</v>
          </cell>
          <cell r="J419" t="str">
            <v>4.3</v>
          </cell>
          <cell r="K419" t="str">
            <v>4.3</v>
          </cell>
        </row>
        <row r="420">
          <cell r="G420" t="str">
            <v>망원1동외국어학원20174</v>
          </cell>
          <cell r="H420" t="str">
            <v>0</v>
          </cell>
          <cell r="I420" t="str">
            <v>0</v>
          </cell>
          <cell r="J420" t="str">
            <v>0</v>
          </cell>
          <cell r="K420" t="str">
            <v>0</v>
          </cell>
        </row>
        <row r="421">
          <cell r="G421" t="str">
            <v>망원2동외국어학원20174</v>
          </cell>
          <cell r="H421" t="str">
            <v>0</v>
          </cell>
          <cell r="I421" t="str">
            <v>0</v>
          </cell>
          <cell r="J421" t="str">
            <v>0</v>
          </cell>
          <cell r="K421" t="str">
            <v>0</v>
          </cell>
        </row>
        <row r="422">
          <cell r="G422" t="str">
            <v>망원1동예체능학원20174</v>
          </cell>
          <cell r="H422" t="str">
            <v>0</v>
          </cell>
          <cell r="I422" t="str">
            <v>1</v>
          </cell>
          <cell r="J422" t="str">
            <v>0</v>
          </cell>
          <cell r="K422" t="str">
            <v>5</v>
          </cell>
        </row>
        <row r="423">
          <cell r="G423" t="str">
            <v>망원2동예체능학원20174</v>
          </cell>
          <cell r="H423" t="str">
            <v>0</v>
          </cell>
          <cell r="I423" t="str">
            <v>0</v>
          </cell>
          <cell r="J423" t="str">
            <v>0</v>
          </cell>
          <cell r="K423" t="str">
            <v>0</v>
          </cell>
        </row>
        <row r="424">
          <cell r="G424" t="str">
            <v>망원1동치과의원20174</v>
          </cell>
          <cell r="H424" t="str">
            <v>0</v>
          </cell>
          <cell r="I424" t="str">
            <v>0</v>
          </cell>
          <cell r="J424" t="str">
            <v>0</v>
          </cell>
          <cell r="K424" t="str">
            <v>0</v>
          </cell>
        </row>
        <row r="425">
          <cell r="G425" t="str">
            <v>망원2동치과의원20174</v>
          </cell>
          <cell r="H425" t="str">
            <v>0</v>
          </cell>
          <cell r="I425" t="str">
            <v>0</v>
          </cell>
          <cell r="J425" t="str">
            <v>0</v>
          </cell>
          <cell r="K425" t="str">
            <v>0</v>
          </cell>
        </row>
        <row r="426">
          <cell r="G426" t="str">
            <v>망원1동한의원20174</v>
          </cell>
          <cell r="H426" t="str">
            <v>1</v>
          </cell>
          <cell r="I426" t="str">
            <v>1</v>
          </cell>
          <cell r="J426" t="str">
            <v>6.3</v>
          </cell>
          <cell r="K426" t="str">
            <v>6.3</v>
          </cell>
        </row>
        <row r="427">
          <cell r="G427" t="str">
            <v>망원2동한의원20174</v>
          </cell>
          <cell r="H427" t="str">
            <v>0</v>
          </cell>
          <cell r="I427" t="str">
            <v>0</v>
          </cell>
          <cell r="J427" t="str">
            <v>0</v>
          </cell>
          <cell r="K427" t="str">
            <v>0</v>
          </cell>
        </row>
        <row r="428">
          <cell r="G428" t="str">
            <v>망원1동일반의원20174</v>
          </cell>
          <cell r="H428" t="str">
            <v>0</v>
          </cell>
          <cell r="I428" t="str">
            <v>1</v>
          </cell>
          <cell r="J428" t="str">
            <v>0</v>
          </cell>
          <cell r="K428" t="str">
            <v>5</v>
          </cell>
        </row>
        <row r="429">
          <cell r="G429" t="str">
            <v>망원2동일반의원20174</v>
          </cell>
          <cell r="H429" t="str">
            <v>0</v>
          </cell>
          <cell r="I429" t="str">
            <v>0</v>
          </cell>
          <cell r="J429" t="str">
            <v>0</v>
          </cell>
          <cell r="K429" t="str">
            <v>0</v>
          </cell>
        </row>
        <row r="430">
          <cell r="G430" t="str">
            <v>망원1동가전제품수리20174</v>
          </cell>
          <cell r="H430" t="str">
            <v>0</v>
          </cell>
          <cell r="I430" t="str">
            <v>0</v>
          </cell>
          <cell r="J430" t="str">
            <v>0</v>
          </cell>
          <cell r="K430" t="str">
            <v>0</v>
          </cell>
        </row>
        <row r="431">
          <cell r="G431" t="str">
            <v>망원2동가전제품수리20174</v>
          </cell>
          <cell r="H431" t="str">
            <v>0</v>
          </cell>
          <cell r="I431" t="str">
            <v>0</v>
          </cell>
          <cell r="J431" t="str">
            <v>0</v>
          </cell>
          <cell r="K431" t="str">
            <v>0</v>
          </cell>
        </row>
        <row r="432">
          <cell r="G432" t="str">
            <v>망원1동부동산중개업20174</v>
          </cell>
          <cell r="H432" t="str">
            <v>0</v>
          </cell>
          <cell r="I432" t="str">
            <v>0</v>
          </cell>
          <cell r="J432" t="str">
            <v>0</v>
          </cell>
          <cell r="K432" t="str">
            <v>0</v>
          </cell>
        </row>
        <row r="433">
          <cell r="G433" t="str">
            <v>망원2동부동산중개업20174</v>
          </cell>
          <cell r="H433" t="str">
            <v>0</v>
          </cell>
          <cell r="I433" t="str">
            <v>0</v>
          </cell>
          <cell r="J433" t="str">
            <v>0</v>
          </cell>
          <cell r="K433" t="str">
            <v>0</v>
          </cell>
        </row>
        <row r="434">
          <cell r="G434" t="str">
            <v>망원1동숙박업20174</v>
          </cell>
          <cell r="H434" t="str">
            <v>0</v>
          </cell>
          <cell r="I434" t="str">
            <v>0</v>
          </cell>
          <cell r="J434" t="str">
            <v>0</v>
          </cell>
          <cell r="K434" t="str">
            <v>0</v>
          </cell>
        </row>
        <row r="435">
          <cell r="G435" t="str">
            <v>망원2동숙박업20174</v>
          </cell>
          <cell r="H435" t="str">
            <v>0</v>
          </cell>
          <cell r="I435" t="str">
            <v>0</v>
          </cell>
          <cell r="J435" t="str">
            <v>0</v>
          </cell>
          <cell r="K435" t="str">
            <v>0</v>
          </cell>
        </row>
        <row r="436">
          <cell r="G436" t="str">
            <v>망원1동노래방20174</v>
          </cell>
          <cell r="H436" t="str">
            <v>0</v>
          </cell>
          <cell r="I436" t="str">
            <v>0</v>
          </cell>
          <cell r="J436" t="str">
            <v>0</v>
          </cell>
          <cell r="K436" t="str">
            <v>0</v>
          </cell>
        </row>
        <row r="437">
          <cell r="G437" t="str">
            <v>망원2동노래방20174</v>
          </cell>
          <cell r="H437" t="str">
            <v>0</v>
          </cell>
          <cell r="I437" t="str">
            <v>0</v>
          </cell>
          <cell r="J437" t="str">
            <v>0</v>
          </cell>
          <cell r="K437" t="str">
            <v>0</v>
          </cell>
        </row>
        <row r="438">
          <cell r="G438" t="str">
            <v>망원1동PC방20174</v>
          </cell>
          <cell r="H438" t="str">
            <v>0</v>
          </cell>
          <cell r="I438" t="str">
            <v>1</v>
          </cell>
          <cell r="J438" t="str">
            <v>0</v>
          </cell>
          <cell r="K438" t="str">
            <v>16.7</v>
          </cell>
        </row>
        <row r="439">
          <cell r="G439" t="str">
            <v>망원2동PC방20174</v>
          </cell>
          <cell r="H439" t="str">
            <v>0</v>
          </cell>
          <cell r="I439" t="str">
            <v>0</v>
          </cell>
          <cell r="J439" t="str">
            <v>0</v>
          </cell>
          <cell r="K439" t="str">
            <v>0</v>
          </cell>
        </row>
        <row r="440">
          <cell r="G440" t="str">
            <v>망원1동당구장20174</v>
          </cell>
          <cell r="H440" t="str">
            <v>0</v>
          </cell>
          <cell r="I440" t="str">
            <v>0</v>
          </cell>
          <cell r="J440" t="str">
            <v>0</v>
          </cell>
          <cell r="K440" t="str">
            <v>0</v>
          </cell>
        </row>
        <row r="441">
          <cell r="G441" t="str">
            <v>망원2동당구장20174</v>
          </cell>
          <cell r="H441" t="str">
            <v>0</v>
          </cell>
          <cell r="I441" t="str">
            <v>0</v>
          </cell>
          <cell r="J441" t="str">
            <v>0</v>
          </cell>
          <cell r="K441" t="str">
            <v>0</v>
          </cell>
        </row>
        <row r="442">
          <cell r="G442" t="str">
            <v>망원1동세탁소(가정)20174</v>
          </cell>
          <cell r="H442" t="str">
            <v>0</v>
          </cell>
          <cell r="I442" t="str">
            <v>0</v>
          </cell>
          <cell r="J442" t="str">
            <v>0</v>
          </cell>
          <cell r="K442" t="str">
            <v>0</v>
          </cell>
        </row>
        <row r="443">
          <cell r="G443" t="str">
            <v>망원2동세탁소(가정)20174</v>
          </cell>
          <cell r="H443" t="str">
            <v>0</v>
          </cell>
          <cell r="I443" t="str">
            <v>0</v>
          </cell>
          <cell r="J443" t="str">
            <v>0</v>
          </cell>
          <cell r="K443" t="str">
            <v>0</v>
          </cell>
        </row>
        <row r="444">
          <cell r="G444" t="str">
            <v>망원1동스포츠클럽20174</v>
          </cell>
          <cell r="H444" t="str">
            <v>1</v>
          </cell>
          <cell r="I444" t="str">
            <v>1</v>
          </cell>
          <cell r="J444" t="str">
            <v>16.7</v>
          </cell>
          <cell r="K444" t="str">
            <v>16.7</v>
          </cell>
        </row>
        <row r="445">
          <cell r="G445" t="str">
            <v>망원2동스포츠클럽20174</v>
          </cell>
          <cell r="H445" t="str">
            <v>0</v>
          </cell>
          <cell r="I445" t="str">
            <v>0</v>
          </cell>
          <cell r="J445" t="str">
            <v>0</v>
          </cell>
          <cell r="K445" t="str">
            <v>0</v>
          </cell>
        </row>
        <row r="446">
          <cell r="G446" t="str">
            <v>망원1동자동차수리/세차20174</v>
          </cell>
          <cell r="H446" t="str">
            <v>0</v>
          </cell>
          <cell r="I446" t="str">
            <v>0</v>
          </cell>
          <cell r="J446" t="str">
            <v>0</v>
          </cell>
          <cell r="K446" t="str">
            <v>0</v>
          </cell>
        </row>
        <row r="447">
          <cell r="G447" t="str">
            <v>망원2동자동차수리/세차20174</v>
          </cell>
          <cell r="H447" t="str">
            <v>0</v>
          </cell>
          <cell r="I447" t="str">
            <v>0</v>
          </cell>
          <cell r="J447" t="str">
            <v>0</v>
          </cell>
          <cell r="K447" t="str">
            <v>0</v>
          </cell>
        </row>
        <row r="448">
          <cell r="G448" t="str">
            <v>망원1동두발미용업20174</v>
          </cell>
          <cell r="H448" t="str">
            <v>2</v>
          </cell>
          <cell r="I448" t="str">
            <v>1</v>
          </cell>
          <cell r="J448" t="str">
            <v>3.9</v>
          </cell>
          <cell r="K448" t="str">
            <v>2</v>
          </cell>
        </row>
        <row r="449">
          <cell r="G449" t="str">
            <v>망원2동두발미용업20174</v>
          </cell>
          <cell r="H449" t="str">
            <v>1</v>
          </cell>
          <cell r="I449" t="str">
            <v>1</v>
          </cell>
          <cell r="J449" t="str">
            <v>1.6</v>
          </cell>
          <cell r="K449" t="str">
            <v>1.6</v>
          </cell>
        </row>
        <row r="450">
          <cell r="G450" t="str">
            <v>망원1동네일숍20174</v>
          </cell>
          <cell r="H450" t="str">
            <v>0</v>
          </cell>
          <cell r="I450" t="str">
            <v>0</v>
          </cell>
          <cell r="J450" t="str">
            <v>0</v>
          </cell>
          <cell r="K450" t="str">
            <v>0</v>
          </cell>
        </row>
        <row r="451">
          <cell r="G451" t="str">
            <v>망원2동네일숍20174</v>
          </cell>
          <cell r="H451" t="str">
            <v>0</v>
          </cell>
          <cell r="I451" t="str">
            <v>0</v>
          </cell>
          <cell r="J451" t="str">
            <v>0</v>
          </cell>
          <cell r="K451" t="str">
            <v>0</v>
          </cell>
        </row>
        <row r="452">
          <cell r="G452" t="str">
            <v>망원1동피부관리실20174</v>
          </cell>
          <cell r="H452" t="str">
            <v>1</v>
          </cell>
          <cell r="I452" t="str">
            <v>0</v>
          </cell>
          <cell r="J452" t="str">
            <v>8.3</v>
          </cell>
          <cell r="K452" t="str">
            <v>0</v>
          </cell>
        </row>
        <row r="453">
          <cell r="G453" t="str">
            <v>망원2동피부관리실20174</v>
          </cell>
          <cell r="H453" t="str">
            <v>0</v>
          </cell>
          <cell r="I453" t="str">
            <v>0</v>
          </cell>
          <cell r="J453" t="str">
            <v>0</v>
          </cell>
          <cell r="K453" t="str">
            <v>0</v>
          </cell>
        </row>
        <row r="454">
          <cell r="G454" t="str">
            <v>망원1동일반교습학원20173</v>
          </cell>
          <cell r="H454" t="str">
            <v>2</v>
          </cell>
          <cell r="I454" t="str">
            <v>0</v>
          </cell>
          <cell r="J454" t="str">
            <v>12.5</v>
          </cell>
          <cell r="K454" t="str">
            <v>0</v>
          </cell>
        </row>
        <row r="455">
          <cell r="G455" t="str">
            <v>망원2동일반교습학원20173</v>
          </cell>
          <cell r="H455" t="str">
            <v>0</v>
          </cell>
          <cell r="I455" t="str">
            <v>0</v>
          </cell>
          <cell r="J455" t="str">
            <v>0</v>
          </cell>
          <cell r="K455" t="str">
            <v>0</v>
          </cell>
        </row>
        <row r="456">
          <cell r="G456" t="str">
            <v>망원1동외국어학원20173</v>
          </cell>
          <cell r="H456" t="str">
            <v>0</v>
          </cell>
          <cell r="I456" t="str">
            <v>1</v>
          </cell>
          <cell r="J456" t="str">
            <v>0</v>
          </cell>
          <cell r="K456" t="str">
            <v>12.5</v>
          </cell>
        </row>
        <row r="457">
          <cell r="G457" t="str">
            <v>망원2동외국어학원20173</v>
          </cell>
          <cell r="H457" t="str">
            <v>0</v>
          </cell>
          <cell r="I457" t="str">
            <v>0</v>
          </cell>
          <cell r="J457" t="str">
            <v>0</v>
          </cell>
          <cell r="K457" t="str">
            <v>0</v>
          </cell>
        </row>
        <row r="458">
          <cell r="G458" t="str">
            <v>망원1동예체능학원20173</v>
          </cell>
          <cell r="H458" t="str">
            <v>0</v>
          </cell>
          <cell r="I458" t="str">
            <v>1</v>
          </cell>
          <cell r="J458" t="str">
            <v>0</v>
          </cell>
          <cell r="K458" t="str">
            <v>4.8</v>
          </cell>
        </row>
        <row r="459">
          <cell r="G459" t="str">
            <v>망원2동예체능학원20173</v>
          </cell>
          <cell r="H459" t="str">
            <v>1</v>
          </cell>
          <cell r="I459" t="str">
            <v>1</v>
          </cell>
          <cell r="J459" t="str">
            <v>2.9</v>
          </cell>
          <cell r="K459" t="str">
            <v>2.9</v>
          </cell>
        </row>
        <row r="460">
          <cell r="G460" t="str">
            <v>망원1동치과의원20173</v>
          </cell>
          <cell r="H460" t="str">
            <v>0</v>
          </cell>
          <cell r="I460" t="str">
            <v>0</v>
          </cell>
          <cell r="J460" t="str">
            <v>0</v>
          </cell>
          <cell r="K460" t="str">
            <v>0</v>
          </cell>
        </row>
        <row r="461">
          <cell r="G461" t="str">
            <v>망원2동치과의원20173</v>
          </cell>
          <cell r="H461" t="str">
            <v>0</v>
          </cell>
          <cell r="I461" t="str">
            <v>0</v>
          </cell>
          <cell r="J461" t="str">
            <v>0</v>
          </cell>
          <cell r="K461" t="str">
            <v>0</v>
          </cell>
        </row>
        <row r="462">
          <cell r="G462" t="str">
            <v>망원1동한의원20173</v>
          </cell>
          <cell r="H462" t="str">
            <v>0</v>
          </cell>
          <cell r="I462" t="str">
            <v>0</v>
          </cell>
          <cell r="J462" t="str">
            <v>0</v>
          </cell>
          <cell r="K462" t="str">
            <v>0</v>
          </cell>
        </row>
        <row r="463">
          <cell r="G463" t="str">
            <v>망원2동한의원20173</v>
          </cell>
          <cell r="H463" t="str">
            <v>0</v>
          </cell>
          <cell r="I463" t="str">
            <v>0</v>
          </cell>
          <cell r="J463" t="str">
            <v>0</v>
          </cell>
          <cell r="K463" t="str">
            <v>0</v>
          </cell>
        </row>
        <row r="464">
          <cell r="G464" t="str">
            <v>망원1동일반의원20173</v>
          </cell>
          <cell r="H464" t="str">
            <v>0</v>
          </cell>
          <cell r="I464" t="str">
            <v>0</v>
          </cell>
          <cell r="J464" t="str">
            <v>0</v>
          </cell>
          <cell r="K464" t="str">
            <v>0</v>
          </cell>
        </row>
        <row r="465">
          <cell r="G465" t="str">
            <v>망원2동일반의원20173</v>
          </cell>
          <cell r="H465" t="str">
            <v>1</v>
          </cell>
          <cell r="I465" t="str">
            <v>0</v>
          </cell>
          <cell r="J465" t="str">
            <v>7.7</v>
          </cell>
          <cell r="K465" t="str">
            <v>0</v>
          </cell>
        </row>
        <row r="466">
          <cell r="G466" t="str">
            <v>망원1동가전제품수리20173</v>
          </cell>
          <cell r="H466" t="str">
            <v>0</v>
          </cell>
          <cell r="I466" t="str">
            <v>0</v>
          </cell>
          <cell r="J466" t="str">
            <v>0</v>
          </cell>
          <cell r="K466" t="str">
            <v>0</v>
          </cell>
        </row>
        <row r="467">
          <cell r="G467" t="str">
            <v>망원2동가전제품수리20173</v>
          </cell>
          <cell r="H467" t="str">
            <v>0</v>
          </cell>
          <cell r="I467" t="str">
            <v>0</v>
          </cell>
          <cell r="J467" t="str">
            <v>0</v>
          </cell>
          <cell r="K467" t="str">
            <v>0</v>
          </cell>
        </row>
        <row r="468">
          <cell r="G468" t="str">
            <v>망원1동부동산중개업20173</v>
          </cell>
          <cell r="H468" t="str">
            <v>1</v>
          </cell>
          <cell r="I468" t="str">
            <v>0</v>
          </cell>
          <cell r="J468" t="str">
            <v>1.6</v>
          </cell>
          <cell r="K468" t="str">
            <v>0</v>
          </cell>
        </row>
        <row r="469">
          <cell r="G469" t="str">
            <v>망원2동부동산중개업20173</v>
          </cell>
          <cell r="H469" t="str">
            <v>2</v>
          </cell>
          <cell r="I469" t="str">
            <v>1</v>
          </cell>
          <cell r="J469" t="str">
            <v>3.4</v>
          </cell>
          <cell r="K469" t="str">
            <v>1.7</v>
          </cell>
        </row>
        <row r="470">
          <cell r="G470" t="str">
            <v>망원1동숙박업20173</v>
          </cell>
          <cell r="H470" t="str">
            <v>0</v>
          </cell>
          <cell r="I470" t="str">
            <v>0</v>
          </cell>
          <cell r="J470" t="str">
            <v>0</v>
          </cell>
          <cell r="K470" t="str">
            <v>0</v>
          </cell>
        </row>
        <row r="471">
          <cell r="G471" t="str">
            <v>망원2동숙박업20173</v>
          </cell>
          <cell r="H471" t="str">
            <v>0</v>
          </cell>
          <cell r="I471" t="str">
            <v>0</v>
          </cell>
          <cell r="J471" t="str">
            <v>0</v>
          </cell>
          <cell r="K471" t="str">
            <v>0</v>
          </cell>
        </row>
        <row r="472">
          <cell r="G472" t="str">
            <v>망원1동노래방20173</v>
          </cell>
          <cell r="H472" t="str">
            <v>0</v>
          </cell>
          <cell r="I472" t="str">
            <v>1</v>
          </cell>
          <cell r="J472" t="str">
            <v>0</v>
          </cell>
          <cell r="K472" t="str">
            <v>5.6</v>
          </cell>
        </row>
        <row r="473">
          <cell r="G473" t="str">
            <v>망원2동노래방20173</v>
          </cell>
          <cell r="H473" t="str">
            <v>0</v>
          </cell>
          <cell r="I473" t="str">
            <v>2</v>
          </cell>
          <cell r="J473" t="str">
            <v>0</v>
          </cell>
          <cell r="K473" t="str">
            <v>14.3</v>
          </cell>
        </row>
        <row r="474">
          <cell r="G474" t="str">
            <v>망원1동PC방20173</v>
          </cell>
          <cell r="H474" t="str">
            <v>1</v>
          </cell>
          <cell r="I474" t="str">
            <v>1</v>
          </cell>
          <cell r="J474" t="str">
            <v>14.3</v>
          </cell>
          <cell r="K474" t="str">
            <v>14.3</v>
          </cell>
        </row>
        <row r="475">
          <cell r="G475" t="str">
            <v>망원2동PC방20173</v>
          </cell>
          <cell r="H475" t="str">
            <v>0</v>
          </cell>
          <cell r="I475" t="str">
            <v>1</v>
          </cell>
          <cell r="J475" t="str">
            <v>0</v>
          </cell>
          <cell r="K475" t="str">
            <v>20</v>
          </cell>
        </row>
        <row r="476">
          <cell r="G476" t="str">
            <v>망원1동당구장20173</v>
          </cell>
          <cell r="H476" t="str">
            <v>0</v>
          </cell>
          <cell r="I476" t="str">
            <v>1</v>
          </cell>
          <cell r="J476" t="str">
            <v>0</v>
          </cell>
          <cell r="K476" t="str">
            <v>50</v>
          </cell>
        </row>
        <row r="477">
          <cell r="G477" t="str">
            <v>망원2동당구장20173</v>
          </cell>
          <cell r="H477" t="str">
            <v>0</v>
          </cell>
          <cell r="I477" t="str">
            <v>0</v>
          </cell>
          <cell r="J477" t="str">
            <v>0</v>
          </cell>
          <cell r="K477" t="str">
            <v>0</v>
          </cell>
        </row>
        <row r="478">
          <cell r="G478" t="str">
            <v>망원1동세탁소(가정)20173</v>
          </cell>
          <cell r="H478" t="str">
            <v>1</v>
          </cell>
          <cell r="I478" t="str">
            <v>1</v>
          </cell>
          <cell r="J478" t="str">
            <v>5.9</v>
          </cell>
          <cell r="K478" t="str">
            <v>5.9</v>
          </cell>
        </row>
        <row r="479">
          <cell r="G479" t="str">
            <v>망원2동세탁소(가정)20173</v>
          </cell>
          <cell r="H479" t="str">
            <v>0</v>
          </cell>
          <cell r="I479" t="str">
            <v>1</v>
          </cell>
          <cell r="J479" t="str">
            <v>0</v>
          </cell>
          <cell r="K479" t="str">
            <v>14.3</v>
          </cell>
        </row>
        <row r="480">
          <cell r="G480" t="str">
            <v>망원1동스포츠클럽20173</v>
          </cell>
          <cell r="H480" t="str">
            <v>0</v>
          </cell>
          <cell r="I480" t="str">
            <v>1</v>
          </cell>
          <cell r="J480" t="str">
            <v>0</v>
          </cell>
          <cell r="K480" t="str">
            <v>16.7</v>
          </cell>
        </row>
        <row r="481">
          <cell r="G481" t="str">
            <v>망원2동스포츠클럽20173</v>
          </cell>
          <cell r="H481" t="str">
            <v>0</v>
          </cell>
          <cell r="I481" t="str">
            <v>0</v>
          </cell>
          <cell r="J481" t="str">
            <v>0</v>
          </cell>
          <cell r="K481" t="str">
            <v>0</v>
          </cell>
        </row>
        <row r="482">
          <cell r="G482" t="str">
            <v>망원1동자동차수리/세차20173</v>
          </cell>
          <cell r="H482" t="str">
            <v>0</v>
          </cell>
          <cell r="I482" t="str">
            <v>0</v>
          </cell>
          <cell r="J482" t="str">
            <v>0</v>
          </cell>
          <cell r="K482" t="str">
            <v>0</v>
          </cell>
        </row>
        <row r="483">
          <cell r="G483" t="str">
            <v>망원2동자동차수리/세차20173</v>
          </cell>
          <cell r="H483" t="str">
            <v>0</v>
          </cell>
          <cell r="I483" t="str">
            <v>0</v>
          </cell>
          <cell r="J483" t="str">
            <v>0</v>
          </cell>
          <cell r="K483" t="str">
            <v>0</v>
          </cell>
        </row>
        <row r="484">
          <cell r="G484" t="str">
            <v>망원1동두발미용업20173</v>
          </cell>
          <cell r="H484" t="str">
            <v>0</v>
          </cell>
          <cell r="I484" t="str">
            <v>1</v>
          </cell>
          <cell r="J484" t="str">
            <v>0</v>
          </cell>
          <cell r="K484" t="str">
            <v>2</v>
          </cell>
        </row>
        <row r="485">
          <cell r="G485" t="str">
            <v>망원2동두발미용업20173</v>
          </cell>
          <cell r="H485" t="str">
            <v>2</v>
          </cell>
          <cell r="I485" t="str">
            <v>2</v>
          </cell>
          <cell r="J485" t="str">
            <v>3.2</v>
          </cell>
          <cell r="K485" t="str">
            <v>3.2</v>
          </cell>
        </row>
        <row r="486">
          <cell r="G486" t="str">
            <v>망원1동네일숍20173</v>
          </cell>
          <cell r="H486" t="str">
            <v>0</v>
          </cell>
          <cell r="I486" t="str">
            <v>0</v>
          </cell>
          <cell r="J486" t="str">
            <v>0</v>
          </cell>
          <cell r="K486" t="str">
            <v>0</v>
          </cell>
        </row>
        <row r="487">
          <cell r="G487" t="str">
            <v>망원2동네일숍20173</v>
          </cell>
          <cell r="H487" t="str">
            <v>0</v>
          </cell>
          <cell r="I487" t="str">
            <v>0</v>
          </cell>
          <cell r="J487" t="str">
            <v>0</v>
          </cell>
          <cell r="K487" t="str">
            <v>0</v>
          </cell>
        </row>
        <row r="488">
          <cell r="G488" t="str">
            <v>망원1동피부관리실20173</v>
          </cell>
          <cell r="H488" t="str">
            <v>1</v>
          </cell>
          <cell r="I488" t="str">
            <v>0</v>
          </cell>
          <cell r="J488" t="str">
            <v>9.1</v>
          </cell>
          <cell r="K488" t="str">
            <v>0</v>
          </cell>
        </row>
        <row r="489">
          <cell r="G489" t="str">
            <v>망원2동피부관리실20173</v>
          </cell>
          <cell r="H489" t="str">
            <v>1</v>
          </cell>
          <cell r="I489" t="str">
            <v>1</v>
          </cell>
          <cell r="J489" t="str">
            <v>14.3</v>
          </cell>
          <cell r="K489" t="str">
            <v>14.3</v>
          </cell>
        </row>
        <row r="490">
          <cell r="G490" t="str">
            <v>망원1동일반교습학원20172</v>
          </cell>
          <cell r="H490" t="str">
            <v>2</v>
          </cell>
          <cell r="I490" t="str">
            <v>1</v>
          </cell>
          <cell r="J490" t="str">
            <v>14.3</v>
          </cell>
          <cell r="K490" t="str">
            <v>7.1</v>
          </cell>
        </row>
        <row r="491">
          <cell r="G491" t="str">
            <v>망원2동일반교습학원20172</v>
          </cell>
          <cell r="H491" t="str">
            <v>1</v>
          </cell>
          <cell r="I491" t="str">
            <v>2</v>
          </cell>
          <cell r="J491" t="str">
            <v>4.3</v>
          </cell>
          <cell r="K491" t="str">
            <v>8.7</v>
          </cell>
        </row>
        <row r="492">
          <cell r="G492" t="str">
            <v>망원1동외국어학원20172</v>
          </cell>
          <cell r="H492" t="str">
            <v>0</v>
          </cell>
          <cell r="I492" t="str">
            <v>0</v>
          </cell>
          <cell r="J492" t="str">
            <v>0</v>
          </cell>
          <cell r="K492" t="str">
            <v>0</v>
          </cell>
        </row>
        <row r="493">
          <cell r="G493" t="str">
            <v>망원2동외국어학원20172</v>
          </cell>
          <cell r="H493" t="str">
            <v>0</v>
          </cell>
          <cell r="I493" t="str">
            <v>0</v>
          </cell>
          <cell r="J493" t="str">
            <v>0</v>
          </cell>
          <cell r="K493" t="str">
            <v>0</v>
          </cell>
        </row>
        <row r="494">
          <cell r="G494" t="str">
            <v>망원1동예체능학원20172</v>
          </cell>
          <cell r="H494" t="str">
            <v>0</v>
          </cell>
          <cell r="I494" t="str">
            <v>1</v>
          </cell>
          <cell r="J494" t="str">
            <v>0</v>
          </cell>
          <cell r="K494" t="str">
            <v>4.5</v>
          </cell>
        </row>
        <row r="495">
          <cell r="G495" t="str">
            <v>망원2동예체능학원20172</v>
          </cell>
          <cell r="H495" t="str">
            <v>0</v>
          </cell>
          <cell r="I495" t="str">
            <v>0</v>
          </cell>
          <cell r="J495" t="str">
            <v>0</v>
          </cell>
          <cell r="K495" t="str">
            <v>0</v>
          </cell>
        </row>
        <row r="496">
          <cell r="G496" t="str">
            <v>망원1동치과의원20172</v>
          </cell>
          <cell r="H496" t="str">
            <v>0</v>
          </cell>
          <cell r="I496" t="str">
            <v>0</v>
          </cell>
          <cell r="J496" t="str">
            <v>0</v>
          </cell>
          <cell r="K496" t="str">
            <v>0</v>
          </cell>
        </row>
        <row r="497">
          <cell r="G497" t="str">
            <v>망원2동치과의원20172</v>
          </cell>
          <cell r="H497" t="str">
            <v>0</v>
          </cell>
          <cell r="I497" t="str">
            <v>1</v>
          </cell>
          <cell r="J497" t="str">
            <v>0</v>
          </cell>
          <cell r="K497" t="str">
            <v>16.7</v>
          </cell>
        </row>
        <row r="498">
          <cell r="G498" t="str">
            <v>망원1동한의원20172</v>
          </cell>
          <cell r="H498" t="str">
            <v>0</v>
          </cell>
          <cell r="I498" t="str">
            <v>1</v>
          </cell>
          <cell r="J498" t="str">
            <v>0</v>
          </cell>
          <cell r="K498" t="str">
            <v>6.3</v>
          </cell>
        </row>
        <row r="499">
          <cell r="G499" t="str">
            <v>망원2동한의원20172</v>
          </cell>
          <cell r="H499" t="str">
            <v>0</v>
          </cell>
          <cell r="I499" t="str">
            <v>1</v>
          </cell>
          <cell r="J499" t="str">
            <v>0</v>
          </cell>
          <cell r="K499" t="str">
            <v>12.5</v>
          </cell>
        </row>
        <row r="500">
          <cell r="G500" t="str">
            <v>망원1동일반의원20172</v>
          </cell>
          <cell r="H500" t="str">
            <v>0</v>
          </cell>
          <cell r="I500" t="str">
            <v>0</v>
          </cell>
          <cell r="J500" t="str">
            <v>0</v>
          </cell>
          <cell r="K500" t="str">
            <v>0</v>
          </cell>
        </row>
        <row r="501">
          <cell r="G501" t="str">
            <v>망원2동일반의원20172</v>
          </cell>
          <cell r="H501" t="str">
            <v>0</v>
          </cell>
          <cell r="I501" t="str">
            <v>0</v>
          </cell>
          <cell r="J501" t="str">
            <v>0</v>
          </cell>
          <cell r="K501" t="str">
            <v>0</v>
          </cell>
        </row>
        <row r="502">
          <cell r="G502" t="str">
            <v>망원1동가전제품수리20172</v>
          </cell>
          <cell r="H502" t="str">
            <v>0</v>
          </cell>
          <cell r="I502" t="str">
            <v>0</v>
          </cell>
          <cell r="J502" t="str">
            <v>0</v>
          </cell>
          <cell r="K502" t="str">
            <v>0</v>
          </cell>
        </row>
        <row r="503">
          <cell r="G503" t="str">
            <v>망원2동가전제품수리20172</v>
          </cell>
          <cell r="H503" t="str">
            <v>1</v>
          </cell>
          <cell r="I503" t="str">
            <v>0</v>
          </cell>
          <cell r="J503" t="str">
            <v>16.7</v>
          </cell>
          <cell r="K503" t="str">
            <v>0</v>
          </cell>
        </row>
        <row r="504">
          <cell r="G504" t="str">
            <v>망원1동부동산중개업20172</v>
          </cell>
          <cell r="H504" t="str">
            <v>0</v>
          </cell>
          <cell r="I504" t="str">
            <v>1</v>
          </cell>
          <cell r="J504" t="str">
            <v>0</v>
          </cell>
          <cell r="K504" t="str">
            <v>1.6</v>
          </cell>
        </row>
        <row r="505">
          <cell r="G505" t="str">
            <v>망원2동부동산중개업20172</v>
          </cell>
          <cell r="H505" t="str">
            <v>3</v>
          </cell>
          <cell r="I505" t="str">
            <v>2</v>
          </cell>
          <cell r="J505" t="str">
            <v>5.3</v>
          </cell>
          <cell r="K505" t="str">
            <v>3.5</v>
          </cell>
        </row>
        <row r="506">
          <cell r="G506" t="str">
            <v>망원1동숙박업20172</v>
          </cell>
          <cell r="H506" t="str">
            <v>0</v>
          </cell>
          <cell r="I506" t="str">
            <v>0</v>
          </cell>
          <cell r="J506" t="str">
            <v>0</v>
          </cell>
          <cell r="K506" t="str">
            <v>0</v>
          </cell>
        </row>
        <row r="507">
          <cell r="G507" t="str">
            <v>망원2동숙박업20172</v>
          </cell>
          <cell r="H507" t="str">
            <v>0</v>
          </cell>
          <cell r="I507" t="str">
            <v>0</v>
          </cell>
          <cell r="J507" t="str">
            <v>0</v>
          </cell>
          <cell r="K507" t="str">
            <v>0</v>
          </cell>
        </row>
        <row r="508">
          <cell r="G508" t="str">
            <v>망원1동노래방20172</v>
          </cell>
          <cell r="H508" t="str">
            <v>0</v>
          </cell>
          <cell r="I508" t="str">
            <v>0</v>
          </cell>
          <cell r="J508" t="str">
            <v>0</v>
          </cell>
          <cell r="K508" t="str">
            <v>0</v>
          </cell>
        </row>
        <row r="509">
          <cell r="G509" t="str">
            <v>망원2동노래방20172</v>
          </cell>
          <cell r="H509" t="str">
            <v>3</v>
          </cell>
          <cell r="I509" t="str">
            <v>2</v>
          </cell>
          <cell r="J509" t="str">
            <v>18.8</v>
          </cell>
          <cell r="K509" t="str">
            <v>12.5</v>
          </cell>
        </row>
        <row r="510">
          <cell r="G510" t="str">
            <v>망원1동PC방20172</v>
          </cell>
          <cell r="H510" t="str">
            <v>0</v>
          </cell>
          <cell r="I510" t="str">
            <v>0</v>
          </cell>
          <cell r="J510" t="str">
            <v>0</v>
          </cell>
          <cell r="K510" t="str">
            <v>0</v>
          </cell>
        </row>
        <row r="511">
          <cell r="G511" t="str">
            <v>망원2동PC방20172</v>
          </cell>
          <cell r="H511" t="str">
            <v>1</v>
          </cell>
          <cell r="I511" t="str">
            <v>1</v>
          </cell>
          <cell r="J511" t="str">
            <v>16.7</v>
          </cell>
          <cell r="K511" t="str">
            <v>16.7</v>
          </cell>
        </row>
        <row r="512">
          <cell r="G512" t="str">
            <v>망원1동당구장20172</v>
          </cell>
          <cell r="H512" t="str">
            <v>1</v>
          </cell>
          <cell r="I512" t="str">
            <v>0</v>
          </cell>
          <cell r="J512" t="str">
            <v>33.3</v>
          </cell>
          <cell r="K512" t="str">
            <v>0</v>
          </cell>
        </row>
        <row r="513">
          <cell r="G513" t="str">
            <v>망원2동당구장20172</v>
          </cell>
          <cell r="H513" t="str">
            <v>0</v>
          </cell>
          <cell r="I513" t="str">
            <v>0</v>
          </cell>
          <cell r="J513" t="str">
            <v>0</v>
          </cell>
          <cell r="K513" t="str">
            <v>0</v>
          </cell>
        </row>
        <row r="514">
          <cell r="G514" t="str">
            <v>망원1동세탁소(가정)20172</v>
          </cell>
          <cell r="H514" t="str">
            <v>0</v>
          </cell>
          <cell r="I514" t="str">
            <v>0</v>
          </cell>
          <cell r="J514" t="str">
            <v>0</v>
          </cell>
          <cell r="K514" t="str">
            <v>0</v>
          </cell>
        </row>
        <row r="515">
          <cell r="G515" t="str">
            <v>망원2동세탁소(가정)20172</v>
          </cell>
          <cell r="H515" t="str">
            <v>1</v>
          </cell>
          <cell r="I515" t="str">
            <v>0</v>
          </cell>
          <cell r="J515" t="str">
            <v>12.5</v>
          </cell>
          <cell r="K515" t="str">
            <v>0</v>
          </cell>
        </row>
        <row r="516">
          <cell r="G516" t="str">
            <v>망원1동스포츠클럽20172</v>
          </cell>
          <cell r="H516" t="str">
            <v>0</v>
          </cell>
          <cell r="I516" t="str">
            <v>1</v>
          </cell>
          <cell r="J516" t="str">
            <v>0</v>
          </cell>
          <cell r="K516" t="str">
            <v>14.3</v>
          </cell>
        </row>
        <row r="517">
          <cell r="G517" t="str">
            <v>망원2동스포츠클럽20172</v>
          </cell>
          <cell r="H517" t="str">
            <v>0</v>
          </cell>
          <cell r="I517" t="str">
            <v>0</v>
          </cell>
          <cell r="J517" t="str">
            <v>0</v>
          </cell>
          <cell r="K517" t="str">
            <v>0</v>
          </cell>
        </row>
        <row r="518">
          <cell r="G518" t="str">
            <v>망원1동자동차수리/세차20172</v>
          </cell>
          <cell r="H518" t="str">
            <v>0</v>
          </cell>
          <cell r="I518" t="str">
            <v>0</v>
          </cell>
          <cell r="J518" t="str">
            <v>0</v>
          </cell>
          <cell r="K518" t="str">
            <v>0</v>
          </cell>
        </row>
        <row r="519">
          <cell r="G519" t="str">
            <v>망원2동자동차수리/세차20172</v>
          </cell>
          <cell r="H519" t="str">
            <v>0</v>
          </cell>
          <cell r="I519" t="str">
            <v>0</v>
          </cell>
          <cell r="J519" t="str">
            <v>0</v>
          </cell>
          <cell r="K519" t="str">
            <v>0</v>
          </cell>
        </row>
        <row r="520">
          <cell r="G520" t="str">
            <v>망원1동두발미용업20172</v>
          </cell>
          <cell r="H520" t="str">
            <v>0</v>
          </cell>
          <cell r="I520" t="str">
            <v>0</v>
          </cell>
          <cell r="J520" t="str">
            <v>0</v>
          </cell>
          <cell r="K520" t="str">
            <v>0</v>
          </cell>
        </row>
        <row r="521">
          <cell r="G521" t="str">
            <v>망원2동두발미용업20172</v>
          </cell>
          <cell r="H521" t="str">
            <v>2</v>
          </cell>
          <cell r="I521" t="str">
            <v>1</v>
          </cell>
          <cell r="J521" t="str">
            <v>3.2</v>
          </cell>
          <cell r="K521" t="str">
            <v>1.6</v>
          </cell>
        </row>
        <row r="522">
          <cell r="G522" t="str">
            <v>망원1동네일숍20172</v>
          </cell>
          <cell r="H522" t="str">
            <v>1</v>
          </cell>
          <cell r="I522" t="str">
            <v>0</v>
          </cell>
          <cell r="J522" t="str">
            <v>12.5</v>
          </cell>
          <cell r="K522" t="str">
            <v>0</v>
          </cell>
        </row>
        <row r="523">
          <cell r="G523" t="str">
            <v>망원2동네일숍20172</v>
          </cell>
          <cell r="H523" t="str">
            <v>1</v>
          </cell>
          <cell r="I523" t="str">
            <v>0</v>
          </cell>
          <cell r="J523" t="str">
            <v>16.7</v>
          </cell>
          <cell r="K523" t="str">
            <v>0</v>
          </cell>
        </row>
        <row r="524">
          <cell r="G524" t="str">
            <v>망원1동피부관리실20172</v>
          </cell>
          <cell r="H524" t="str">
            <v>2</v>
          </cell>
          <cell r="I524" t="str">
            <v>1</v>
          </cell>
          <cell r="J524" t="str">
            <v>20</v>
          </cell>
          <cell r="K524" t="str">
            <v>10</v>
          </cell>
        </row>
        <row r="525">
          <cell r="G525" t="str">
            <v>망원2동피부관리실20172</v>
          </cell>
          <cell r="H525" t="str">
            <v>1</v>
          </cell>
          <cell r="I525" t="str">
            <v>0</v>
          </cell>
          <cell r="J525" t="str">
            <v>14.3</v>
          </cell>
          <cell r="K525" t="str">
            <v>0</v>
          </cell>
        </row>
        <row r="526">
          <cell r="G526" t="str">
            <v>망원1동일반교습학원20171</v>
          </cell>
          <cell r="H526" t="str">
            <v>0</v>
          </cell>
          <cell r="I526" t="str">
            <v>1</v>
          </cell>
          <cell r="J526" t="str">
            <v>0</v>
          </cell>
          <cell r="K526" t="str">
            <v>7.7</v>
          </cell>
        </row>
        <row r="527">
          <cell r="G527" t="str">
            <v>망원2동일반교습학원20171</v>
          </cell>
          <cell r="H527" t="str">
            <v>0</v>
          </cell>
          <cell r="I527" t="str">
            <v>1</v>
          </cell>
          <cell r="J527" t="str">
            <v>0</v>
          </cell>
          <cell r="K527" t="str">
            <v>4.2</v>
          </cell>
        </row>
        <row r="528">
          <cell r="G528" t="str">
            <v>망원1동외국어학원20171</v>
          </cell>
          <cell r="H528" t="str">
            <v>3</v>
          </cell>
          <cell r="I528" t="str">
            <v>1</v>
          </cell>
          <cell r="J528" t="str">
            <v>33.3</v>
          </cell>
          <cell r="K528" t="str">
            <v>11.1</v>
          </cell>
        </row>
        <row r="529">
          <cell r="G529" t="str">
            <v>망원2동외국어학원20171</v>
          </cell>
          <cell r="H529" t="str">
            <v>0</v>
          </cell>
          <cell r="I529" t="str">
            <v>3</v>
          </cell>
          <cell r="J529" t="str">
            <v>0</v>
          </cell>
          <cell r="K529" t="str">
            <v>75</v>
          </cell>
        </row>
        <row r="530">
          <cell r="G530" t="str">
            <v>망원1동예체능학원20171</v>
          </cell>
          <cell r="H530" t="str">
            <v>2</v>
          </cell>
          <cell r="I530" t="str">
            <v>1</v>
          </cell>
          <cell r="J530" t="str">
            <v>8.7</v>
          </cell>
          <cell r="K530" t="str">
            <v>4.3</v>
          </cell>
        </row>
        <row r="531">
          <cell r="G531" t="str">
            <v>망원2동예체능학원20171</v>
          </cell>
          <cell r="H531" t="str">
            <v>0</v>
          </cell>
          <cell r="I531" t="str">
            <v>1</v>
          </cell>
          <cell r="J531" t="str">
            <v>0</v>
          </cell>
          <cell r="K531" t="str">
            <v>2.9</v>
          </cell>
        </row>
        <row r="532">
          <cell r="G532" t="str">
            <v>망원1동치과의원20171</v>
          </cell>
          <cell r="H532" t="str">
            <v>1</v>
          </cell>
          <cell r="I532" t="str">
            <v>0</v>
          </cell>
          <cell r="J532" t="str">
            <v>8.3</v>
          </cell>
          <cell r="K532" t="str">
            <v>0</v>
          </cell>
        </row>
        <row r="533">
          <cell r="G533" t="str">
            <v>망원2동치과의원20171</v>
          </cell>
          <cell r="H533" t="str">
            <v>0</v>
          </cell>
          <cell r="I533" t="str">
            <v>0</v>
          </cell>
          <cell r="J533" t="str">
            <v>0</v>
          </cell>
          <cell r="K533" t="str">
            <v>0</v>
          </cell>
        </row>
        <row r="534">
          <cell r="G534" t="str">
            <v>망원1동한의원20171</v>
          </cell>
          <cell r="H534" t="str">
            <v>0</v>
          </cell>
          <cell r="I534" t="str">
            <v>2</v>
          </cell>
          <cell r="J534" t="str">
            <v>0</v>
          </cell>
          <cell r="K534" t="str">
            <v>11.8</v>
          </cell>
        </row>
        <row r="535">
          <cell r="G535" t="str">
            <v>망원2동한의원20171</v>
          </cell>
          <cell r="H535" t="str">
            <v>0</v>
          </cell>
          <cell r="I535" t="str">
            <v>0</v>
          </cell>
          <cell r="J535" t="str">
            <v>0</v>
          </cell>
          <cell r="K535" t="str">
            <v>0</v>
          </cell>
        </row>
        <row r="536">
          <cell r="G536" t="str">
            <v>망원1동일반의원20171</v>
          </cell>
          <cell r="H536" t="str">
            <v>1</v>
          </cell>
          <cell r="I536" t="str">
            <v>0</v>
          </cell>
          <cell r="J536" t="str">
            <v>4.8</v>
          </cell>
          <cell r="K536" t="str">
            <v>0</v>
          </cell>
        </row>
        <row r="537">
          <cell r="G537" t="str">
            <v>망원2동일반의원20171</v>
          </cell>
          <cell r="H537" t="str">
            <v>0</v>
          </cell>
          <cell r="I537" t="str">
            <v>0</v>
          </cell>
          <cell r="J537" t="str">
            <v>0</v>
          </cell>
          <cell r="K537" t="str">
            <v>0</v>
          </cell>
        </row>
        <row r="538">
          <cell r="G538" t="str">
            <v>망원1동가전제품수리20171</v>
          </cell>
          <cell r="H538" t="str">
            <v>0</v>
          </cell>
          <cell r="I538" t="str">
            <v>0</v>
          </cell>
          <cell r="J538" t="str">
            <v>0</v>
          </cell>
          <cell r="K538" t="str">
            <v>0</v>
          </cell>
        </row>
        <row r="539">
          <cell r="G539" t="str">
            <v>망원2동가전제품수리20171</v>
          </cell>
          <cell r="H539" t="str">
            <v>0</v>
          </cell>
          <cell r="I539" t="str">
            <v>0</v>
          </cell>
          <cell r="J539" t="str">
            <v>0</v>
          </cell>
          <cell r="K539" t="str">
            <v>0</v>
          </cell>
        </row>
        <row r="540">
          <cell r="G540" t="str">
            <v>망원1동부동산중개업20171</v>
          </cell>
          <cell r="H540" t="str">
            <v>0</v>
          </cell>
          <cell r="I540" t="str">
            <v>0</v>
          </cell>
          <cell r="J540" t="str">
            <v>0</v>
          </cell>
          <cell r="K540" t="str">
            <v>0</v>
          </cell>
        </row>
        <row r="541">
          <cell r="G541" t="str">
            <v>망원2동부동산중개업20171</v>
          </cell>
          <cell r="H541" t="str">
            <v>1</v>
          </cell>
          <cell r="I541" t="str">
            <v>0</v>
          </cell>
          <cell r="J541" t="str">
            <v>1.8</v>
          </cell>
          <cell r="K541" t="str">
            <v>0</v>
          </cell>
        </row>
        <row r="542">
          <cell r="G542" t="str">
            <v>망원1동숙박업20171</v>
          </cell>
          <cell r="H542" t="str">
            <v>0</v>
          </cell>
          <cell r="I542" t="str">
            <v>0</v>
          </cell>
          <cell r="J542" t="str">
            <v>0</v>
          </cell>
          <cell r="K542" t="str">
            <v>0</v>
          </cell>
        </row>
        <row r="543">
          <cell r="G543" t="str">
            <v>망원2동숙박업20171</v>
          </cell>
          <cell r="H543" t="str">
            <v>0</v>
          </cell>
          <cell r="I543" t="str">
            <v>0</v>
          </cell>
          <cell r="J543" t="str">
            <v>0</v>
          </cell>
          <cell r="K543" t="str">
            <v>0</v>
          </cell>
        </row>
        <row r="544">
          <cell r="G544" t="str">
            <v>망원1동노래방20171</v>
          </cell>
          <cell r="H544" t="str">
            <v>0</v>
          </cell>
          <cell r="I544" t="str">
            <v>0</v>
          </cell>
          <cell r="J544" t="str">
            <v>0</v>
          </cell>
          <cell r="K544" t="str">
            <v>0</v>
          </cell>
        </row>
        <row r="545">
          <cell r="G545" t="str">
            <v>망원2동노래방20171</v>
          </cell>
          <cell r="H545" t="str">
            <v>2</v>
          </cell>
          <cell r="I545" t="str">
            <v>2</v>
          </cell>
          <cell r="J545" t="str">
            <v>13.3</v>
          </cell>
          <cell r="K545" t="str">
            <v>13.3</v>
          </cell>
        </row>
        <row r="546">
          <cell r="G546" t="str">
            <v>망원1동PC방20171</v>
          </cell>
          <cell r="H546" t="str">
            <v>0</v>
          </cell>
          <cell r="I546" t="str">
            <v>0</v>
          </cell>
          <cell r="J546" t="str">
            <v>0</v>
          </cell>
          <cell r="K546" t="str">
            <v>0</v>
          </cell>
        </row>
        <row r="547">
          <cell r="G547" t="str">
            <v>망원2동PC방20171</v>
          </cell>
          <cell r="H547" t="str">
            <v>0</v>
          </cell>
          <cell r="I547" t="str">
            <v>0</v>
          </cell>
          <cell r="J547" t="str">
            <v>0</v>
          </cell>
          <cell r="K547" t="str">
            <v>0</v>
          </cell>
        </row>
        <row r="548">
          <cell r="G548" t="str">
            <v>망원1동당구장20171</v>
          </cell>
          <cell r="H548" t="str">
            <v>0</v>
          </cell>
          <cell r="I548" t="str">
            <v>0</v>
          </cell>
          <cell r="J548" t="str">
            <v>0</v>
          </cell>
          <cell r="K548" t="str">
            <v>0</v>
          </cell>
        </row>
        <row r="549">
          <cell r="G549" t="str">
            <v>망원2동당구장20171</v>
          </cell>
          <cell r="H549" t="str">
            <v>0</v>
          </cell>
          <cell r="I549" t="str">
            <v>0</v>
          </cell>
          <cell r="J549" t="str">
            <v>0</v>
          </cell>
          <cell r="K549" t="str">
            <v>0</v>
          </cell>
        </row>
        <row r="550">
          <cell r="G550" t="str">
            <v>망원1동세탁소(가정)20171</v>
          </cell>
          <cell r="H550" t="str">
            <v>0</v>
          </cell>
          <cell r="I550" t="str">
            <v>1</v>
          </cell>
          <cell r="J550" t="str">
            <v>0</v>
          </cell>
          <cell r="K550" t="str">
            <v>5.9</v>
          </cell>
        </row>
        <row r="551">
          <cell r="G551" t="str">
            <v>망원2동세탁소(가정)20171</v>
          </cell>
          <cell r="H551" t="str">
            <v>0</v>
          </cell>
          <cell r="I551" t="str">
            <v>0</v>
          </cell>
          <cell r="J551" t="str">
            <v>0</v>
          </cell>
          <cell r="K551" t="str">
            <v>0</v>
          </cell>
        </row>
        <row r="552">
          <cell r="G552" t="str">
            <v>망원1동스포츠클럽20171</v>
          </cell>
          <cell r="H552" t="str">
            <v>1</v>
          </cell>
          <cell r="I552" t="str">
            <v>0</v>
          </cell>
          <cell r="J552" t="str">
            <v>12.5</v>
          </cell>
          <cell r="K552" t="str">
            <v>0</v>
          </cell>
        </row>
        <row r="553">
          <cell r="G553" t="str">
            <v>망원2동스포츠클럽20171</v>
          </cell>
          <cell r="H553" t="str">
            <v>0</v>
          </cell>
          <cell r="I553" t="str">
            <v>1</v>
          </cell>
          <cell r="J553" t="str">
            <v>0</v>
          </cell>
          <cell r="K553" t="str">
            <v>25</v>
          </cell>
        </row>
        <row r="554">
          <cell r="G554" t="str">
            <v>망원1동자동차수리/세차20171</v>
          </cell>
          <cell r="H554" t="str">
            <v>0</v>
          </cell>
          <cell r="I554" t="str">
            <v>0</v>
          </cell>
          <cell r="J554" t="str">
            <v>0</v>
          </cell>
          <cell r="K554" t="str">
            <v>0</v>
          </cell>
        </row>
        <row r="555">
          <cell r="G555" t="str">
            <v>망원2동자동차수리/세차20171</v>
          </cell>
          <cell r="H555" t="str">
            <v>0</v>
          </cell>
          <cell r="I555" t="str">
            <v>0</v>
          </cell>
          <cell r="J555" t="str">
            <v>0</v>
          </cell>
          <cell r="K555" t="str">
            <v>0</v>
          </cell>
        </row>
        <row r="556">
          <cell r="G556" t="str">
            <v>망원1동두발미용업20171</v>
          </cell>
          <cell r="H556" t="str">
            <v>1</v>
          </cell>
          <cell r="I556" t="str">
            <v>0</v>
          </cell>
          <cell r="J556" t="str">
            <v>2</v>
          </cell>
          <cell r="K556" t="str">
            <v>0</v>
          </cell>
        </row>
        <row r="557">
          <cell r="G557" t="str">
            <v>망원2동두발미용업20171</v>
          </cell>
          <cell r="H557" t="str">
            <v>1</v>
          </cell>
          <cell r="I557" t="str">
            <v>0</v>
          </cell>
          <cell r="J557" t="str">
            <v>1.6</v>
          </cell>
          <cell r="K557" t="str">
            <v>0</v>
          </cell>
        </row>
        <row r="558">
          <cell r="G558" t="str">
            <v>망원1동네일숍20171</v>
          </cell>
          <cell r="H558" t="str">
            <v>0</v>
          </cell>
          <cell r="I558" t="str">
            <v>0</v>
          </cell>
          <cell r="J558" t="str">
            <v>0</v>
          </cell>
          <cell r="K558" t="str">
            <v>0</v>
          </cell>
        </row>
        <row r="559">
          <cell r="G559" t="str">
            <v>망원2동네일숍20171</v>
          </cell>
          <cell r="H559" t="str">
            <v>0</v>
          </cell>
          <cell r="I559" t="str">
            <v>0</v>
          </cell>
          <cell r="J559" t="str">
            <v>0</v>
          </cell>
          <cell r="K559" t="str">
            <v>0</v>
          </cell>
        </row>
        <row r="560">
          <cell r="G560" t="str">
            <v>망원1동피부관리실20171</v>
          </cell>
          <cell r="H560" t="str">
            <v>1</v>
          </cell>
          <cell r="I560" t="str">
            <v>0</v>
          </cell>
          <cell r="J560" t="str">
            <v>11.1</v>
          </cell>
          <cell r="K560" t="str">
            <v>0</v>
          </cell>
        </row>
        <row r="561">
          <cell r="G561" t="str">
            <v>망원2동피부관리실20171</v>
          </cell>
          <cell r="H561" t="str">
            <v>1</v>
          </cell>
          <cell r="I561" t="str">
            <v>0</v>
          </cell>
          <cell r="J561" t="str">
            <v>16.7</v>
          </cell>
          <cell r="K561" t="str">
            <v>0</v>
          </cell>
        </row>
        <row r="562">
          <cell r="G562" t="str">
            <v>망원1동슈퍼마켓20192</v>
          </cell>
          <cell r="H562" t="str">
            <v>5</v>
          </cell>
          <cell r="I562" t="str">
            <v>2</v>
          </cell>
          <cell r="J562" t="str">
            <v>12.8</v>
          </cell>
          <cell r="K562" t="str">
            <v>5.1</v>
          </cell>
        </row>
        <row r="563">
          <cell r="G563" t="str">
            <v>망원2동슈퍼마켓20192</v>
          </cell>
          <cell r="H563" t="str">
            <v>3</v>
          </cell>
          <cell r="I563" t="str">
            <v>1</v>
          </cell>
          <cell r="J563" t="str">
            <v>9.1</v>
          </cell>
          <cell r="K563" t="str">
            <v>3</v>
          </cell>
        </row>
        <row r="564">
          <cell r="G564" t="str">
            <v>망원1동편의점20192</v>
          </cell>
          <cell r="H564" t="str">
            <v>1</v>
          </cell>
          <cell r="I564" t="str">
            <v>0</v>
          </cell>
          <cell r="J564" t="str">
            <v>3.8</v>
          </cell>
          <cell r="K564" t="str">
            <v>0</v>
          </cell>
        </row>
        <row r="565">
          <cell r="G565" t="str">
            <v>망원2동편의점20192</v>
          </cell>
          <cell r="H565" t="str">
            <v>0</v>
          </cell>
          <cell r="I565" t="str">
            <v>0</v>
          </cell>
          <cell r="J565" t="str">
            <v>0</v>
          </cell>
          <cell r="K565" t="str">
            <v>0</v>
          </cell>
        </row>
        <row r="566">
          <cell r="G566" t="str">
            <v>망원1동컴퓨터&amp;주변기기20192</v>
          </cell>
          <cell r="H566" t="str">
            <v>1</v>
          </cell>
          <cell r="I566" t="str">
            <v>1</v>
          </cell>
          <cell r="J566" t="str">
            <v>10</v>
          </cell>
          <cell r="K566" t="str">
            <v>10</v>
          </cell>
        </row>
        <row r="567">
          <cell r="G567" t="str">
            <v>망원2동컴퓨터&amp;주변기기20192</v>
          </cell>
          <cell r="H567" t="str">
            <v>0</v>
          </cell>
          <cell r="I567" t="str">
            <v>0</v>
          </cell>
          <cell r="J567" t="str">
            <v>0</v>
          </cell>
          <cell r="K567" t="str">
            <v>0</v>
          </cell>
        </row>
        <row r="568">
          <cell r="G568" t="str">
            <v>망원1동핸드폰20192</v>
          </cell>
          <cell r="H568" t="str">
            <v>1</v>
          </cell>
          <cell r="I568" t="str">
            <v>0</v>
          </cell>
          <cell r="J568" t="str">
            <v>5.3</v>
          </cell>
          <cell r="K568" t="str">
            <v>0</v>
          </cell>
        </row>
        <row r="569">
          <cell r="G569" t="str">
            <v>망원2동핸드폰20192</v>
          </cell>
          <cell r="H569" t="str">
            <v>0</v>
          </cell>
          <cell r="I569" t="str">
            <v>0</v>
          </cell>
          <cell r="J569" t="str">
            <v>0</v>
          </cell>
          <cell r="K569" t="str">
            <v>0</v>
          </cell>
        </row>
        <row r="570">
          <cell r="G570" t="str">
            <v>망원1동식료품20192</v>
          </cell>
          <cell r="H570" t="str">
            <v>2</v>
          </cell>
          <cell r="I570" t="str">
            <v>2</v>
          </cell>
          <cell r="J570" t="str">
            <v>3.6</v>
          </cell>
          <cell r="K570" t="str">
            <v>3.6</v>
          </cell>
        </row>
        <row r="571">
          <cell r="G571" t="str">
            <v>망원2동식료품20192</v>
          </cell>
          <cell r="H571" t="str">
            <v>1</v>
          </cell>
          <cell r="I571" t="str">
            <v>2</v>
          </cell>
          <cell r="J571" t="str">
            <v>2.2</v>
          </cell>
          <cell r="K571" t="str">
            <v>4.3</v>
          </cell>
        </row>
        <row r="572">
          <cell r="G572" t="str">
            <v>망원1동건강보조식품20192</v>
          </cell>
          <cell r="H572" t="str">
            <v>0</v>
          </cell>
          <cell r="I572" t="str">
            <v>0</v>
          </cell>
          <cell r="J572" t="str">
            <v>0</v>
          </cell>
          <cell r="K572" t="str">
            <v>0</v>
          </cell>
        </row>
        <row r="573">
          <cell r="G573" t="str">
            <v>망원2동건강보조식품20192</v>
          </cell>
          <cell r="H573" t="str">
            <v>0</v>
          </cell>
          <cell r="I573" t="str">
            <v>0</v>
          </cell>
          <cell r="J573" t="str">
            <v>0</v>
          </cell>
          <cell r="K573" t="str">
            <v>0</v>
          </cell>
        </row>
        <row r="574">
          <cell r="G574" t="str">
            <v>망원1동의류점20192</v>
          </cell>
          <cell r="H574" t="str">
            <v>6</v>
          </cell>
          <cell r="I574" t="str">
            <v>7</v>
          </cell>
          <cell r="J574" t="str">
            <v>9.2</v>
          </cell>
          <cell r="K574" t="str">
            <v>10.8</v>
          </cell>
        </row>
        <row r="575">
          <cell r="G575" t="str">
            <v>망원2동의류점20192</v>
          </cell>
          <cell r="H575" t="str">
            <v>2</v>
          </cell>
          <cell r="I575" t="str">
            <v>4</v>
          </cell>
          <cell r="J575" t="str">
            <v>4.1</v>
          </cell>
          <cell r="K575" t="str">
            <v>8.2</v>
          </cell>
        </row>
        <row r="576">
          <cell r="G576" t="str">
            <v>망원1동패션용품20192</v>
          </cell>
          <cell r="H576" t="str">
            <v>0</v>
          </cell>
          <cell r="I576" t="str">
            <v>1</v>
          </cell>
          <cell r="J576" t="str">
            <v>0</v>
          </cell>
          <cell r="K576" t="str">
            <v>5.3</v>
          </cell>
        </row>
        <row r="577">
          <cell r="G577" t="str">
            <v>망원2동패션용품20192</v>
          </cell>
          <cell r="H577" t="str">
            <v>2</v>
          </cell>
          <cell r="I577" t="str">
            <v>0</v>
          </cell>
          <cell r="J577" t="str">
            <v>12.5</v>
          </cell>
          <cell r="K577" t="str">
            <v>0</v>
          </cell>
        </row>
        <row r="578">
          <cell r="G578" t="str">
            <v>망원1동의약/의료용품20192</v>
          </cell>
          <cell r="H578" t="str">
            <v>1</v>
          </cell>
          <cell r="I578" t="str">
            <v>0</v>
          </cell>
          <cell r="J578" t="str">
            <v>5</v>
          </cell>
          <cell r="K578" t="str">
            <v>0</v>
          </cell>
        </row>
        <row r="579">
          <cell r="G579" t="str">
            <v>망원2동의약/의료용품20192</v>
          </cell>
          <cell r="H579" t="str">
            <v>0</v>
          </cell>
          <cell r="I579" t="str">
            <v>0</v>
          </cell>
          <cell r="J579" t="str">
            <v>0</v>
          </cell>
          <cell r="K579" t="str">
            <v>0</v>
          </cell>
        </row>
        <row r="580">
          <cell r="G580" t="str">
            <v>망원1동서적/문구20192</v>
          </cell>
          <cell r="H580" t="str">
            <v>0</v>
          </cell>
          <cell r="I580" t="str">
            <v>0</v>
          </cell>
          <cell r="J580" t="str">
            <v>0</v>
          </cell>
          <cell r="K580" t="str">
            <v>0</v>
          </cell>
        </row>
        <row r="581">
          <cell r="G581" t="str">
            <v>망원2동서적/문구20192</v>
          </cell>
          <cell r="H581" t="str">
            <v>0</v>
          </cell>
          <cell r="I581" t="str">
            <v>0</v>
          </cell>
          <cell r="J581" t="str">
            <v>0</v>
          </cell>
          <cell r="K581" t="str">
            <v>0</v>
          </cell>
        </row>
        <row r="582">
          <cell r="G582" t="str">
            <v>망원1동화장품20192</v>
          </cell>
          <cell r="H582" t="str">
            <v>0</v>
          </cell>
          <cell r="I582" t="str">
            <v>0</v>
          </cell>
          <cell r="J582" t="str">
            <v>0</v>
          </cell>
          <cell r="K582" t="str">
            <v>0</v>
          </cell>
        </row>
        <row r="583">
          <cell r="G583" t="str">
            <v>망원2동화장품20192</v>
          </cell>
          <cell r="H583" t="str">
            <v>1</v>
          </cell>
          <cell r="I583" t="str">
            <v>1</v>
          </cell>
          <cell r="J583" t="str">
            <v>6.7</v>
          </cell>
          <cell r="K583" t="str">
            <v>6.7</v>
          </cell>
        </row>
        <row r="584">
          <cell r="G584" t="str">
            <v>망원1동오락/운동20192</v>
          </cell>
          <cell r="H584" t="str">
            <v>2</v>
          </cell>
          <cell r="I584" t="str">
            <v>0</v>
          </cell>
          <cell r="J584" t="str">
            <v>10.5</v>
          </cell>
          <cell r="K584" t="str">
            <v>0</v>
          </cell>
        </row>
        <row r="585">
          <cell r="G585" t="str">
            <v>망원2동오락/운동20192</v>
          </cell>
          <cell r="H585" t="str">
            <v>2</v>
          </cell>
          <cell r="I585" t="str">
            <v>1</v>
          </cell>
          <cell r="J585" t="str">
            <v>15.4</v>
          </cell>
          <cell r="K585" t="str">
            <v>7.7</v>
          </cell>
        </row>
        <row r="586">
          <cell r="G586" t="str">
            <v>망원1동섬유제품20192</v>
          </cell>
          <cell r="H586" t="str">
            <v>1</v>
          </cell>
          <cell r="I586" t="str">
            <v>0</v>
          </cell>
          <cell r="J586" t="str">
            <v>6.7</v>
          </cell>
          <cell r="K586" t="str">
            <v>0</v>
          </cell>
        </row>
        <row r="587">
          <cell r="G587" t="str">
            <v>망원2동섬유제품20192</v>
          </cell>
          <cell r="H587" t="str">
            <v>0</v>
          </cell>
          <cell r="I587" t="str">
            <v>1</v>
          </cell>
          <cell r="J587" t="str">
            <v>0</v>
          </cell>
          <cell r="K587" t="str">
            <v>6.3</v>
          </cell>
        </row>
        <row r="588">
          <cell r="G588" t="str">
            <v>망원1동화초/애완20192</v>
          </cell>
          <cell r="H588" t="str">
            <v>3</v>
          </cell>
          <cell r="I588" t="str">
            <v>0</v>
          </cell>
          <cell r="J588" t="str">
            <v>11.5</v>
          </cell>
          <cell r="K588" t="str">
            <v>0</v>
          </cell>
        </row>
        <row r="589">
          <cell r="G589" t="str">
            <v>망원2동화초/애완20192</v>
          </cell>
          <cell r="H589" t="str">
            <v>1</v>
          </cell>
          <cell r="I589" t="str">
            <v>0</v>
          </cell>
          <cell r="J589" t="str">
            <v>7.1</v>
          </cell>
          <cell r="K589" t="str">
            <v>0</v>
          </cell>
        </row>
        <row r="590">
          <cell r="G590" t="str">
            <v>망원1동가구/가전20192</v>
          </cell>
          <cell r="H590" t="str">
            <v>0</v>
          </cell>
          <cell r="I590" t="str">
            <v>0</v>
          </cell>
          <cell r="J590" t="str">
            <v>0</v>
          </cell>
          <cell r="K590" t="str">
            <v>0</v>
          </cell>
        </row>
        <row r="591">
          <cell r="G591" t="str">
            <v>망원2동가구/가전20192</v>
          </cell>
          <cell r="H591" t="str">
            <v>1</v>
          </cell>
          <cell r="I591" t="str">
            <v>0</v>
          </cell>
          <cell r="J591" t="str">
            <v>5.6</v>
          </cell>
          <cell r="K591" t="str">
            <v>0</v>
          </cell>
        </row>
        <row r="592">
          <cell r="G592" t="str">
            <v>망원1동주방/가정용품20192</v>
          </cell>
          <cell r="H592" t="str">
            <v>0</v>
          </cell>
          <cell r="I592" t="str">
            <v>0</v>
          </cell>
          <cell r="J592" t="str">
            <v>0</v>
          </cell>
          <cell r="K592" t="str">
            <v>0</v>
          </cell>
        </row>
        <row r="593">
          <cell r="G593" t="str">
            <v>망원2동주방/가정용품20192</v>
          </cell>
          <cell r="H593" t="str">
            <v>1</v>
          </cell>
          <cell r="I593" t="str">
            <v>0</v>
          </cell>
          <cell r="J593" t="str">
            <v>2.6</v>
          </cell>
          <cell r="K593" t="str">
            <v>0</v>
          </cell>
        </row>
        <row r="594">
          <cell r="G594" t="str">
            <v>망원1동통신판매업20192</v>
          </cell>
          <cell r="H594" t="str">
            <v>0</v>
          </cell>
          <cell r="I594" t="str">
            <v>0</v>
          </cell>
          <cell r="J594" t="str">
            <v>0</v>
          </cell>
          <cell r="K594" t="str">
            <v>0</v>
          </cell>
        </row>
        <row r="595">
          <cell r="G595" t="str">
            <v>망원2동통신판매업20192</v>
          </cell>
          <cell r="H595" t="str">
            <v>0</v>
          </cell>
          <cell r="I595" t="str">
            <v>0</v>
          </cell>
          <cell r="J595" t="str">
            <v>0</v>
          </cell>
          <cell r="K595" t="str">
            <v>0</v>
          </cell>
        </row>
        <row r="596">
          <cell r="G596" t="str">
            <v>망원1동슈퍼마켓20191</v>
          </cell>
          <cell r="H596" t="str">
            <v>2</v>
          </cell>
          <cell r="I596" t="str">
            <v>1</v>
          </cell>
          <cell r="J596" t="str">
            <v>5.6</v>
          </cell>
          <cell r="K596" t="str">
            <v>2.8</v>
          </cell>
        </row>
        <row r="597">
          <cell r="G597" t="str">
            <v>망원2동슈퍼마켓20191</v>
          </cell>
          <cell r="H597" t="str">
            <v>1</v>
          </cell>
          <cell r="I597" t="str">
            <v>0</v>
          </cell>
          <cell r="J597" t="str">
            <v>3.2</v>
          </cell>
          <cell r="K597" t="str">
            <v>0</v>
          </cell>
        </row>
        <row r="598">
          <cell r="G598" t="str">
            <v>망원1동편의점20191</v>
          </cell>
          <cell r="H598" t="str">
            <v>0</v>
          </cell>
          <cell r="I598" t="str">
            <v>1</v>
          </cell>
          <cell r="J598" t="str">
            <v>0</v>
          </cell>
          <cell r="K598" t="str">
            <v>3.7</v>
          </cell>
        </row>
        <row r="599">
          <cell r="G599" t="str">
            <v>망원2동편의점20191</v>
          </cell>
          <cell r="H599" t="str">
            <v>1</v>
          </cell>
          <cell r="I599" t="str">
            <v>0</v>
          </cell>
          <cell r="J599" t="str">
            <v>5.3</v>
          </cell>
          <cell r="K599" t="str">
            <v>0</v>
          </cell>
        </row>
        <row r="600">
          <cell r="G600" t="str">
            <v>망원1동컴퓨터&amp;주변기기20191</v>
          </cell>
          <cell r="H600" t="str">
            <v>0</v>
          </cell>
          <cell r="I600" t="str">
            <v>0</v>
          </cell>
          <cell r="J600" t="str">
            <v>0</v>
          </cell>
          <cell r="K600" t="str">
            <v>0</v>
          </cell>
        </row>
        <row r="601">
          <cell r="G601" t="str">
            <v>망원2동컴퓨터&amp;주변기기20191</v>
          </cell>
          <cell r="H601" t="str">
            <v>0</v>
          </cell>
          <cell r="I601" t="str">
            <v>0</v>
          </cell>
          <cell r="J601" t="str">
            <v>0</v>
          </cell>
          <cell r="K601" t="str">
            <v>0</v>
          </cell>
        </row>
        <row r="602">
          <cell r="G602" t="str">
            <v>망원1동핸드폰20191</v>
          </cell>
          <cell r="H602" t="str">
            <v>0</v>
          </cell>
          <cell r="I602" t="str">
            <v>0</v>
          </cell>
          <cell r="J602" t="str">
            <v>0</v>
          </cell>
          <cell r="K602" t="str">
            <v>0</v>
          </cell>
        </row>
        <row r="603">
          <cell r="G603" t="str">
            <v>망원2동핸드폰20191</v>
          </cell>
          <cell r="H603" t="str">
            <v>0</v>
          </cell>
          <cell r="I603" t="str">
            <v>0</v>
          </cell>
          <cell r="J603" t="str">
            <v>0</v>
          </cell>
          <cell r="K603" t="str">
            <v>0</v>
          </cell>
        </row>
        <row r="604">
          <cell r="G604" t="str">
            <v>망원1동식료품20191</v>
          </cell>
          <cell r="H604" t="str">
            <v>2</v>
          </cell>
          <cell r="I604" t="str">
            <v>3</v>
          </cell>
          <cell r="J604" t="str">
            <v>3.6</v>
          </cell>
          <cell r="K604" t="str">
            <v>5.5</v>
          </cell>
        </row>
        <row r="605">
          <cell r="G605" t="str">
            <v>망원2동식료품20191</v>
          </cell>
          <cell r="H605" t="str">
            <v>3</v>
          </cell>
          <cell r="I605" t="str">
            <v>1</v>
          </cell>
          <cell r="J605" t="str">
            <v>6.4</v>
          </cell>
          <cell r="K605" t="str">
            <v>2.1</v>
          </cell>
        </row>
        <row r="606">
          <cell r="G606" t="str">
            <v>망원1동건강보조식품20191</v>
          </cell>
          <cell r="H606" t="str">
            <v>1</v>
          </cell>
          <cell r="I606" t="str">
            <v>0</v>
          </cell>
          <cell r="J606" t="str">
            <v>14.3</v>
          </cell>
          <cell r="K606" t="str">
            <v>0</v>
          </cell>
        </row>
        <row r="607">
          <cell r="G607" t="str">
            <v>망원2동건강보조식품20191</v>
          </cell>
          <cell r="H607" t="str">
            <v>0</v>
          </cell>
          <cell r="I607" t="str">
            <v>0</v>
          </cell>
          <cell r="J607" t="str">
            <v>0</v>
          </cell>
          <cell r="K607" t="str">
            <v>0</v>
          </cell>
        </row>
        <row r="608">
          <cell r="G608" t="str">
            <v>망원1동의류점20191</v>
          </cell>
          <cell r="H608" t="str">
            <v>4</v>
          </cell>
          <cell r="I608" t="str">
            <v>1</v>
          </cell>
          <cell r="J608" t="str">
            <v>6.1</v>
          </cell>
          <cell r="K608" t="str">
            <v>1.5</v>
          </cell>
        </row>
        <row r="609">
          <cell r="G609" t="str">
            <v>망원2동의류점20191</v>
          </cell>
          <cell r="H609" t="str">
            <v>1</v>
          </cell>
          <cell r="I609" t="str">
            <v>2</v>
          </cell>
          <cell r="J609" t="str">
            <v>2</v>
          </cell>
          <cell r="K609" t="str">
            <v>3.9</v>
          </cell>
        </row>
        <row r="610">
          <cell r="G610" t="str">
            <v>망원1동패션용품20191</v>
          </cell>
          <cell r="H610" t="str">
            <v>1</v>
          </cell>
          <cell r="I610" t="str">
            <v>0</v>
          </cell>
          <cell r="J610" t="str">
            <v>5</v>
          </cell>
          <cell r="K610" t="str">
            <v>0</v>
          </cell>
        </row>
        <row r="611">
          <cell r="G611" t="str">
            <v>망원2동패션용품20191</v>
          </cell>
          <cell r="H611" t="str">
            <v>1</v>
          </cell>
          <cell r="I611" t="str">
            <v>0</v>
          </cell>
          <cell r="J611" t="str">
            <v>7.1</v>
          </cell>
          <cell r="K611" t="str">
            <v>0</v>
          </cell>
        </row>
        <row r="612">
          <cell r="G612" t="str">
            <v>망원1동의약/의료용품20191</v>
          </cell>
          <cell r="H612" t="str">
            <v>1</v>
          </cell>
          <cell r="I612" t="str">
            <v>0</v>
          </cell>
          <cell r="J612" t="str">
            <v>5</v>
          </cell>
          <cell r="K612" t="str">
            <v>0</v>
          </cell>
        </row>
        <row r="613">
          <cell r="G613" t="str">
            <v>망원2동의약/의료용품20191</v>
          </cell>
          <cell r="H613" t="str">
            <v>0</v>
          </cell>
          <cell r="I613" t="str">
            <v>1</v>
          </cell>
          <cell r="J613" t="str">
            <v>0</v>
          </cell>
          <cell r="K613" t="str">
            <v>6.3</v>
          </cell>
        </row>
        <row r="614">
          <cell r="G614" t="str">
            <v>망원1동서적/문구20191</v>
          </cell>
          <cell r="H614" t="str">
            <v>0</v>
          </cell>
          <cell r="I614" t="str">
            <v>0</v>
          </cell>
          <cell r="J614" t="str">
            <v>0</v>
          </cell>
          <cell r="K614" t="str">
            <v>0</v>
          </cell>
        </row>
        <row r="615">
          <cell r="G615" t="str">
            <v>망원2동서적/문구20191</v>
          </cell>
          <cell r="H615" t="str">
            <v>1</v>
          </cell>
          <cell r="I615" t="str">
            <v>0</v>
          </cell>
          <cell r="J615" t="str">
            <v>5.3</v>
          </cell>
          <cell r="K615" t="str">
            <v>0</v>
          </cell>
        </row>
        <row r="616">
          <cell r="G616" t="str">
            <v>망원1동화장품20191</v>
          </cell>
          <cell r="H616" t="str">
            <v>0</v>
          </cell>
          <cell r="I616" t="str">
            <v>0</v>
          </cell>
          <cell r="J616" t="str">
            <v>0</v>
          </cell>
          <cell r="K616" t="str">
            <v>0</v>
          </cell>
        </row>
        <row r="617">
          <cell r="G617" t="str">
            <v>망원2동화장품20191</v>
          </cell>
          <cell r="H617" t="str">
            <v>0</v>
          </cell>
          <cell r="I617" t="str">
            <v>0</v>
          </cell>
          <cell r="J617" t="str">
            <v>0</v>
          </cell>
          <cell r="K617" t="str">
            <v>0</v>
          </cell>
        </row>
        <row r="618">
          <cell r="G618" t="str">
            <v>망원1동오락/운동20191</v>
          </cell>
          <cell r="H618" t="str">
            <v>0</v>
          </cell>
          <cell r="I618" t="str">
            <v>1</v>
          </cell>
          <cell r="J618" t="str">
            <v>0</v>
          </cell>
          <cell r="K618" t="str">
            <v>5.9</v>
          </cell>
        </row>
        <row r="619">
          <cell r="G619" t="str">
            <v>망원2동오락/운동20191</v>
          </cell>
          <cell r="H619" t="str">
            <v>2</v>
          </cell>
          <cell r="I619" t="str">
            <v>0</v>
          </cell>
          <cell r="J619" t="str">
            <v>16.7</v>
          </cell>
          <cell r="K619" t="str">
            <v>0</v>
          </cell>
        </row>
        <row r="620">
          <cell r="G620" t="str">
            <v>망원1동섬유제품20191</v>
          </cell>
          <cell r="H620" t="str">
            <v>1</v>
          </cell>
          <cell r="I620" t="str">
            <v>2</v>
          </cell>
          <cell r="J620" t="str">
            <v>7.7</v>
          </cell>
          <cell r="K620" t="str">
            <v>15.4</v>
          </cell>
        </row>
        <row r="621">
          <cell r="G621" t="str">
            <v>망원2동섬유제품20191</v>
          </cell>
          <cell r="H621" t="str">
            <v>1</v>
          </cell>
          <cell r="I621" t="str">
            <v>0</v>
          </cell>
          <cell r="J621" t="str">
            <v>5.9</v>
          </cell>
          <cell r="K621" t="str">
            <v>0</v>
          </cell>
        </row>
        <row r="622">
          <cell r="G622" t="str">
            <v>망원1동화초/애완20191</v>
          </cell>
          <cell r="H622" t="str">
            <v>1</v>
          </cell>
          <cell r="I622" t="str">
            <v>1</v>
          </cell>
          <cell r="J622" t="str">
            <v>4.3</v>
          </cell>
          <cell r="K622" t="str">
            <v>4.3</v>
          </cell>
        </row>
        <row r="623">
          <cell r="G623" t="str">
            <v>망원2동화초/애완20191</v>
          </cell>
          <cell r="H623" t="str">
            <v>0</v>
          </cell>
          <cell r="I623" t="str">
            <v>0</v>
          </cell>
          <cell r="J623" t="str">
            <v>0</v>
          </cell>
          <cell r="K623" t="str">
            <v>0</v>
          </cell>
        </row>
        <row r="624">
          <cell r="G624" t="str">
            <v>망원1동가구/가전20191</v>
          </cell>
          <cell r="H624" t="str">
            <v>0</v>
          </cell>
          <cell r="I624" t="str">
            <v>1</v>
          </cell>
          <cell r="J624" t="str">
            <v>0</v>
          </cell>
          <cell r="K624" t="str">
            <v>12.5</v>
          </cell>
        </row>
        <row r="625">
          <cell r="G625" t="str">
            <v>망원2동가구/가전20191</v>
          </cell>
          <cell r="H625" t="str">
            <v>0</v>
          </cell>
          <cell r="I625" t="str">
            <v>1</v>
          </cell>
          <cell r="J625" t="str">
            <v>0</v>
          </cell>
          <cell r="K625" t="str">
            <v>6.3</v>
          </cell>
        </row>
        <row r="626">
          <cell r="G626" t="str">
            <v>망원1동주방/가정용품20191</v>
          </cell>
          <cell r="H626" t="str">
            <v>3</v>
          </cell>
          <cell r="I626" t="str">
            <v>0</v>
          </cell>
          <cell r="J626" t="str">
            <v>6.4</v>
          </cell>
          <cell r="K626" t="str">
            <v>0</v>
          </cell>
        </row>
        <row r="627">
          <cell r="G627" t="str">
            <v>망원2동주방/가정용품20191</v>
          </cell>
          <cell r="H627" t="str">
            <v>0</v>
          </cell>
          <cell r="I627" t="str">
            <v>0</v>
          </cell>
          <cell r="J627" t="str">
            <v>0</v>
          </cell>
          <cell r="K627" t="str">
            <v>0</v>
          </cell>
        </row>
        <row r="628">
          <cell r="G628" t="str">
            <v>망원1동통신판매업20191</v>
          </cell>
          <cell r="H628" t="str">
            <v>0</v>
          </cell>
          <cell r="I628" t="str">
            <v>1</v>
          </cell>
          <cell r="J628" t="str">
            <v>0</v>
          </cell>
          <cell r="K628" t="str">
            <v>5</v>
          </cell>
        </row>
        <row r="629">
          <cell r="G629" t="str">
            <v>망원2동통신판매업20191</v>
          </cell>
          <cell r="H629" t="str">
            <v>0</v>
          </cell>
          <cell r="I629" t="str">
            <v>2</v>
          </cell>
          <cell r="J629" t="str">
            <v>0</v>
          </cell>
          <cell r="K629" t="str">
            <v>12.5</v>
          </cell>
        </row>
        <row r="630">
          <cell r="G630" t="str">
            <v>망원1동슈퍼마켓20184</v>
          </cell>
          <cell r="H630" t="str">
            <v>1</v>
          </cell>
          <cell r="I630" t="str">
            <v>1</v>
          </cell>
          <cell r="J630" t="str">
            <v>2.8</v>
          </cell>
          <cell r="K630" t="str">
            <v>2.8</v>
          </cell>
        </row>
        <row r="631">
          <cell r="G631" t="str">
            <v>망원2동슈퍼마켓20184</v>
          </cell>
          <cell r="H631" t="str">
            <v>1</v>
          </cell>
          <cell r="I631" t="str">
            <v>1</v>
          </cell>
          <cell r="J631" t="str">
            <v>3.3</v>
          </cell>
          <cell r="K631" t="str">
            <v>3.3</v>
          </cell>
        </row>
        <row r="632">
          <cell r="G632" t="str">
            <v>망원1동편의점20184</v>
          </cell>
          <cell r="H632" t="str">
            <v>2</v>
          </cell>
          <cell r="I632" t="str">
            <v>1</v>
          </cell>
          <cell r="J632" t="str">
            <v>7.7</v>
          </cell>
          <cell r="K632" t="str">
            <v>3.8</v>
          </cell>
        </row>
        <row r="633">
          <cell r="G633" t="str">
            <v>망원2동편의점20184</v>
          </cell>
          <cell r="H633" t="str">
            <v>0</v>
          </cell>
          <cell r="I633" t="str">
            <v>0</v>
          </cell>
          <cell r="J633" t="str">
            <v>0</v>
          </cell>
          <cell r="K633" t="str">
            <v>0</v>
          </cell>
        </row>
        <row r="634">
          <cell r="G634" t="str">
            <v>망원1동컴퓨터&amp;주변기기20184</v>
          </cell>
          <cell r="H634" t="str">
            <v>0</v>
          </cell>
          <cell r="I634" t="str">
            <v>0</v>
          </cell>
          <cell r="J634" t="str">
            <v>0</v>
          </cell>
          <cell r="K634" t="str">
            <v>0</v>
          </cell>
        </row>
        <row r="635">
          <cell r="G635" t="str">
            <v>망원2동컴퓨터&amp;주변기기20184</v>
          </cell>
          <cell r="H635" t="str">
            <v>0</v>
          </cell>
          <cell r="I635" t="str">
            <v>1</v>
          </cell>
          <cell r="J635" t="str">
            <v>0</v>
          </cell>
          <cell r="K635" t="str">
            <v>11.1</v>
          </cell>
        </row>
        <row r="636">
          <cell r="G636" t="str">
            <v>망원1동핸드폰20184</v>
          </cell>
          <cell r="H636" t="str">
            <v>0</v>
          </cell>
          <cell r="I636" t="str">
            <v>0</v>
          </cell>
          <cell r="J636" t="str">
            <v>0</v>
          </cell>
          <cell r="K636" t="str">
            <v>0</v>
          </cell>
        </row>
        <row r="637">
          <cell r="G637" t="str">
            <v>망원2동핸드폰20184</v>
          </cell>
          <cell r="H637" t="str">
            <v>0</v>
          </cell>
          <cell r="I637" t="str">
            <v>0</v>
          </cell>
          <cell r="J637" t="str">
            <v>0</v>
          </cell>
          <cell r="K637" t="str">
            <v>0</v>
          </cell>
        </row>
        <row r="638">
          <cell r="G638" t="str">
            <v>망원1동식료품20184</v>
          </cell>
          <cell r="H638" t="str">
            <v>0</v>
          </cell>
          <cell r="I638" t="str">
            <v>2</v>
          </cell>
          <cell r="J638" t="str">
            <v>0</v>
          </cell>
          <cell r="K638" t="str">
            <v>3.6</v>
          </cell>
        </row>
        <row r="639">
          <cell r="G639" t="str">
            <v>망원2동식료품20184</v>
          </cell>
          <cell r="H639" t="str">
            <v>3</v>
          </cell>
          <cell r="I639" t="str">
            <v>1</v>
          </cell>
          <cell r="J639" t="str">
            <v>6.7</v>
          </cell>
          <cell r="K639" t="str">
            <v>2.2</v>
          </cell>
        </row>
        <row r="640">
          <cell r="G640" t="str">
            <v>망원1동건강보조식품20184</v>
          </cell>
          <cell r="H640" t="str">
            <v>0</v>
          </cell>
          <cell r="I640" t="str">
            <v>0</v>
          </cell>
          <cell r="J640" t="str">
            <v>0</v>
          </cell>
          <cell r="K640" t="str">
            <v>0</v>
          </cell>
        </row>
        <row r="641">
          <cell r="G641" t="str">
            <v>망원2동건강보조식품20184</v>
          </cell>
          <cell r="H641" t="str">
            <v>1</v>
          </cell>
          <cell r="I641" t="str">
            <v>0</v>
          </cell>
          <cell r="J641" t="str">
            <v>11.1</v>
          </cell>
          <cell r="K641" t="str">
            <v>0</v>
          </cell>
        </row>
        <row r="642">
          <cell r="G642" t="str">
            <v>망원1동의류점20184</v>
          </cell>
          <cell r="H642" t="str">
            <v>3</v>
          </cell>
          <cell r="I642" t="str">
            <v>2</v>
          </cell>
          <cell r="J642" t="str">
            <v>4.8</v>
          </cell>
          <cell r="K642" t="str">
            <v>3.2</v>
          </cell>
        </row>
        <row r="643">
          <cell r="G643" t="str">
            <v>망원2동의류점20184</v>
          </cell>
          <cell r="H643" t="str">
            <v>3</v>
          </cell>
          <cell r="I643" t="str">
            <v>2</v>
          </cell>
          <cell r="J643" t="str">
            <v>5.9</v>
          </cell>
          <cell r="K643" t="str">
            <v>3.9</v>
          </cell>
        </row>
        <row r="644">
          <cell r="G644" t="str">
            <v>망원1동패션용품20184</v>
          </cell>
          <cell r="H644" t="str">
            <v>0</v>
          </cell>
          <cell r="I644" t="str">
            <v>0</v>
          </cell>
          <cell r="J644" t="str">
            <v>0</v>
          </cell>
          <cell r="K644" t="str">
            <v>0</v>
          </cell>
        </row>
        <row r="645">
          <cell r="G645" t="str">
            <v>망원2동패션용품20184</v>
          </cell>
          <cell r="H645" t="str">
            <v>1</v>
          </cell>
          <cell r="I645" t="str">
            <v>0</v>
          </cell>
          <cell r="J645" t="str">
            <v>7.7</v>
          </cell>
          <cell r="K645" t="str">
            <v>0</v>
          </cell>
        </row>
        <row r="646">
          <cell r="G646" t="str">
            <v>망원1동의약/의료용품20184</v>
          </cell>
          <cell r="H646" t="str">
            <v>0</v>
          </cell>
          <cell r="I646" t="str">
            <v>0</v>
          </cell>
          <cell r="J646" t="str">
            <v>0</v>
          </cell>
          <cell r="K646" t="str">
            <v>0</v>
          </cell>
        </row>
        <row r="647">
          <cell r="G647" t="str">
            <v>망원2동의약/의료용품20184</v>
          </cell>
          <cell r="H647" t="str">
            <v>0</v>
          </cell>
          <cell r="I647" t="str">
            <v>0</v>
          </cell>
          <cell r="J647" t="str">
            <v>0</v>
          </cell>
          <cell r="K647" t="str">
            <v>0</v>
          </cell>
        </row>
        <row r="648">
          <cell r="G648" t="str">
            <v>망원1동서적/문구20184</v>
          </cell>
          <cell r="H648" t="str">
            <v>0</v>
          </cell>
          <cell r="I648" t="str">
            <v>0</v>
          </cell>
          <cell r="J648" t="str">
            <v>0</v>
          </cell>
          <cell r="K648" t="str">
            <v>0</v>
          </cell>
        </row>
        <row r="649">
          <cell r="G649" t="str">
            <v>망원2동서적/문구20184</v>
          </cell>
          <cell r="H649" t="str">
            <v>0</v>
          </cell>
          <cell r="I649" t="str">
            <v>0</v>
          </cell>
          <cell r="J649" t="str">
            <v>0</v>
          </cell>
          <cell r="K649" t="str">
            <v>0</v>
          </cell>
        </row>
        <row r="650">
          <cell r="G650" t="str">
            <v>망원1동화장품20184</v>
          </cell>
          <cell r="H650" t="str">
            <v>0</v>
          </cell>
          <cell r="I650" t="str">
            <v>0</v>
          </cell>
          <cell r="J650" t="str">
            <v>0</v>
          </cell>
          <cell r="K650" t="str">
            <v>0</v>
          </cell>
        </row>
        <row r="651">
          <cell r="G651" t="str">
            <v>망원2동화장품20184</v>
          </cell>
          <cell r="H651" t="str">
            <v>0</v>
          </cell>
          <cell r="I651" t="str">
            <v>0</v>
          </cell>
          <cell r="J651" t="str">
            <v>0</v>
          </cell>
          <cell r="K651" t="str">
            <v>0</v>
          </cell>
        </row>
        <row r="652">
          <cell r="G652" t="str">
            <v>망원1동오락/운동20184</v>
          </cell>
          <cell r="H652" t="str">
            <v>2</v>
          </cell>
          <cell r="I652" t="str">
            <v>0</v>
          </cell>
          <cell r="J652" t="str">
            <v>11.1</v>
          </cell>
          <cell r="K652" t="str">
            <v>0</v>
          </cell>
        </row>
        <row r="653">
          <cell r="G653" t="str">
            <v>망원2동오락/운동20184</v>
          </cell>
          <cell r="H653" t="str">
            <v>0</v>
          </cell>
          <cell r="I653" t="str">
            <v>1</v>
          </cell>
          <cell r="J653" t="str">
            <v>0</v>
          </cell>
          <cell r="K653" t="str">
            <v>9.1</v>
          </cell>
        </row>
        <row r="654">
          <cell r="G654" t="str">
            <v>망원1동섬유제품20184</v>
          </cell>
          <cell r="H654" t="str">
            <v>0</v>
          </cell>
          <cell r="I654" t="str">
            <v>0</v>
          </cell>
          <cell r="J654" t="str">
            <v>0</v>
          </cell>
          <cell r="K654" t="str">
            <v>0</v>
          </cell>
        </row>
        <row r="655">
          <cell r="G655" t="str">
            <v>망원2동섬유제품20184</v>
          </cell>
          <cell r="H655" t="str">
            <v>0</v>
          </cell>
          <cell r="I655" t="str">
            <v>0</v>
          </cell>
          <cell r="J655" t="str">
            <v>0</v>
          </cell>
          <cell r="K655" t="str">
            <v>0</v>
          </cell>
        </row>
        <row r="656">
          <cell r="G656" t="str">
            <v>망원1동화초/애완20184</v>
          </cell>
          <cell r="H656" t="str">
            <v>1</v>
          </cell>
          <cell r="I656" t="str">
            <v>1</v>
          </cell>
          <cell r="J656" t="str">
            <v>4.3</v>
          </cell>
          <cell r="K656" t="str">
            <v>4.3</v>
          </cell>
        </row>
        <row r="657">
          <cell r="G657" t="str">
            <v>망원2동화초/애완20184</v>
          </cell>
          <cell r="H657" t="str">
            <v>0</v>
          </cell>
          <cell r="I657" t="str">
            <v>0</v>
          </cell>
          <cell r="J657" t="str">
            <v>0</v>
          </cell>
          <cell r="K657" t="str">
            <v>0</v>
          </cell>
        </row>
        <row r="658">
          <cell r="G658" t="str">
            <v>망원1동가구/가전20184</v>
          </cell>
          <cell r="H658" t="str">
            <v>0</v>
          </cell>
          <cell r="I658" t="str">
            <v>1</v>
          </cell>
          <cell r="J658" t="str">
            <v>0</v>
          </cell>
          <cell r="K658" t="str">
            <v>11.1</v>
          </cell>
        </row>
        <row r="659">
          <cell r="G659" t="str">
            <v>망원2동가구/가전20184</v>
          </cell>
          <cell r="H659" t="str">
            <v>0</v>
          </cell>
          <cell r="I659" t="str">
            <v>0</v>
          </cell>
          <cell r="J659" t="str">
            <v>0</v>
          </cell>
          <cell r="K659" t="str">
            <v>0</v>
          </cell>
        </row>
        <row r="660">
          <cell r="G660" t="str">
            <v>망원1동주방/가정용품20184</v>
          </cell>
          <cell r="H660" t="str">
            <v>0</v>
          </cell>
          <cell r="I660" t="str">
            <v>1</v>
          </cell>
          <cell r="J660" t="str">
            <v>0</v>
          </cell>
          <cell r="K660" t="str">
            <v>2.2</v>
          </cell>
        </row>
        <row r="661">
          <cell r="G661" t="str">
            <v>망원2동주방/가정용품20184</v>
          </cell>
          <cell r="H661" t="str">
            <v>0</v>
          </cell>
          <cell r="I661" t="str">
            <v>1</v>
          </cell>
          <cell r="J661" t="str">
            <v>0</v>
          </cell>
          <cell r="K661" t="str">
            <v>2.7</v>
          </cell>
        </row>
        <row r="662">
          <cell r="G662" t="str">
            <v>망원1동통신판매업20184</v>
          </cell>
          <cell r="H662" t="str">
            <v>0</v>
          </cell>
          <cell r="I662" t="str">
            <v>1</v>
          </cell>
          <cell r="J662" t="str">
            <v>0</v>
          </cell>
          <cell r="K662" t="str">
            <v>4.3</v>
          </cell>
        </row>
        <row r="663">
          <cell r="G663" t="str">
            <v>망원2동통신판매업20184</v>
          </cell>
          <cell r="H663" t="str">
            <v>0</v>
          </cell>
          <cell r="I663" t="str">
            <v>1</v>
          </cell>
          <cell r="J663" t="str">
            <v>0</v>
          </cell>
          <cell r="K663" t="str">
            <v>5.3</v>
          </cell>
        </row>
        <row r="664">
          <cell r="G664" t="str">
            <v>망원1동슈퍼마켓20183</v>
          </cell>
          <cell r="H664" t="str">
            <v>3</v>
          </cell>
          <cell r="I664" t="str">
            <v>0</v>
          </cell>
          <cell r="J664" t="str">
            <v>8.3</v>
          </cell>
          <cell r="K664" t="str">
            <v>0</v>
          </cell>
        </row>
        <row r="665">
          <cell r="G665" t="str">
            <v>망원2동슈퍼마켓20183</v>
          </cell>
          <cell r="H665" t="str">
            <v>0</v>
          </cell>
          <cell r="I665" t="str">
            <v>1</v>
          </cell>
          <cell r="J665" t="str">
            <v>0</v>
          </cell>
          <cell r="K665" t="str">
            <v>3.3</v>
          </cell>
        </row>
        <row r="666">
          <cell r="G666" t="str">
            <v>망원1동편의점20183</v>
          </cell>
          <cell r="H666" t="str">
            <v>0</v>
          </cell>
          <cell r="I666" t="str">
            <v>1</v>
          </cell>
          <cell r="J666" t="str">
            <v>0</v>
          </cell>
          <cell r="K666" t="str">
            <v>4</v>
          </cell>
        </row>
        <row r="667">
          <cell r="G667" t="str">
            <v>망원2동편의점20183</v>
          </cell>
          <cell r="H667" t="str">
            <v>0</v>
          </cell>
          <cell r="I667" t="str">
            <v>1</v>
          </cell>
          <cell r="J667" t="str">
            <v>0</v>
          </cell>
          <cell r="K667" t="str">
            <v>5.6</v>
          </cell>
        </row>
        <row r="668">
          <cell r="G668" t="str">
            <v>망원1동컴퓨터&amp;주변기기20183</v>
          </cell>
          <cell r="H668" t="str">
            <v>0</v>
          </cell>
          <cell r="I668" t="str">
            <v>1</v>
          </cell>
          <cell r="J668" t="str">
            <v>0</v>
          </cell>
          <cell r="K668" t="str">
            <v>9.1</v>
          </cell>
        </row>
        <row r="669">
          <cell r="G669" t="str">
            <v>망원2동컴퓨터&amp;주변기기20183</v>
          </cell>
          <cell r="H669" t="str">
            <v>1</v>
          </cell>
          <cell r="I669" t="str">
            <v>0</v>
          </cell>
          <cell r="J669" t="str">
            <v>10</v>
          </cell>
          <cell r="K669" t="str">
            <v>0</v>
          </cell>
        </row>
        <row r="670">
          <cell r="G670" t="str">
            <v>망원1동핸드폰20183</v>
          </cell>
          <cell r="H670" t="str">
            <v>0</v>
          </cell>
          <cell r="I670" t="str">
            <v>1</v>
          </cell>
          <cell r="J670" t="str">
            <v>0</v>
          </cell>
          <cell r="K670" t="str">
            <v>5.6</v>
          </cell>
        </row>
        <row r="671">
          <cell r="G671" t="str">
            <v>망원2동핸드폰20183</v>
          </cell>
          <cell r="H671" t="str">
            <v>0</v>
          </cell>
          <cell r="I671" t="str">
            <v>1</v>
          </cell>
          <cell r="J671" t="str">
            <v>0</v>
          </cell>
          <cell r="K671" t="str">
            <v>5.9</v>
          </cell>
        </row>
        <row r="672">
          <cell r="G672" t="str">
            <v>망원1동식료품20183</v>
          </cell>
          <cell r="H672" t="str">
            <v>1</v>
          </cell>
          <cell r="I672" t="str">
            <v>0</v>
          </cell>
          <cell r="J672" t="str">
            <v>1.7</v>
          </cell>
          <cell r="K672" t="str">
            <v>0</v>
          </cell>
        </row>
        <row r="673">
          <cell r="G673" t="str">
            <v>망원2동식료품20183</v>
          </cell>
          <cell r="H673" t="str">
            <v>1</v>
          </cell>
          <cell r="I673" t="str">
            <v>2</v>
          </cell>
          <cell r="J673" t="str">
            <v>2.3</v>
          </cell>
          <cell r="K673" t="str">
            <v>4.7</v>
          </cell>
        </row>
        <row r="674">
          <cell r="G674" t="str">
            <v>망원1동건강보조식품20183</v>
          </cell>
          <cell r="H674" t="str">
            <v>0</v>
          </cell>
          <cell r="I674" t="str">
            <v>0</v>
          </cell>
          <cell r="J674" t="str">
            <v>0</v>
          </cell>
          <cell r="K674" t="str">
            <v>0</v>
          </cell>
        </row>
        <row r="675">
          <cell r="G675" t="str">
            <v>망원2동건강보조식품20183</v>
          </cell>
          <cell r="H675" t="str">
            <v>0</v>
          </cell>
          <cell r="I675" t="str">
            <v>0</v>
          </cell>
          <cell r="J675" t="str">
            <v>0</v>
          </cell>
          <cell r="K675" t="str">
            <v>0</v>
          </cell>
        </row>
        <row r="676">
          <cell r="G676" t="str">
            <v>망원1동의류점20183</v>
          </cell>
          <cell r="H676" t="str">
            <v>4</v>
          </cell>
          <cell r="I676" t="str">
            <v>2</v>
          </cell>
          <cell r="J676" t="str">
            <v>6.5</v>
          </cell>
          <cell r="K676" t="str">
            <v>3.2</v>
          </cell>
        </row>
        <row r="677">
          <cell r="G677" t="str">
            <v>망원2동의류점20183</v>
          </cell>
          <cell r="H677" t="str">
            <v>3</v>
          </cell>
          <cell r="I677" t="str">
            <v>1</v>
          </cell>
          <cell r="J677" t="str">
            <v>6</v>
          </cell>
          <cell r="K677" t="str">
            <v>2</v>
          </cell>
        </row>
        <row r="678">
          <cell r="G678" t="str">
            <v>망원1동패션용품20183</v>
          </cell>
          <cell r="H678" t="str">
            <v>0</v>
          </cell>
          <cell r="I678" t="str">
            <v>0</v>
          </cell>
          <cell r="J678" t="str">
            <v>0</v>
          </cell>
          <cell r="K678" t="str">
            <v>0</v>
          </cell>
        </row>
        <row r="679">
          <cell r="G679" t="str">
            <v>망원2동패션용품20183</v>
          </cell>
          <cell r="H679" t="str">
            <v>0</v>
          </cell>
          <cell r="I679" t="str">
            <v>0</v>
          </cell>
          <cell r="J679" t="str">
            <v>0</v>
          </cell>
          <cell r="K679" t="str">
            <v>0</v>
          </cell>
        </row>
        <row r="680">
          <cell r="G680" t="str">
            <v>망원1동의약/의료용품20183</v>
          </cell>
          <cell r="H680" t="str">
            <v>0</v>
          </cell>
          <cell r="I680" t="str">
            <v>0</v>
          </cell>
          <cell r="J680" t="str">
            <v>0</v>
          </cell>
          <cell r="K680" t="str">
            <v>0</v>
          </cell>
        </row>
        <row r="681">
          <cell r="G681" t="str">
            <v>망원2동의약/의료용품20183</v>
          </cell>
          <cell r="H681" t="str">
            <v>0</v>
          </cell>
          <cell r="I681" t="str">
            <v>0</v>
          </cell>
          <cell r="J681" t="str">
            <v>0</v>
          </cell>
          <cell r="K681" t="str">
            <v>0</v>
          </cell>
        </row>
        <row r="682">
          <cell r="G682" t="str">
            <v>망원1동서적/문구20183</v>
          </cell>
          <cell r="H682" t="str">
            <v>0</v>
          </cell>
          <cell r="I682" t="str">
            <v>0</v>
          </cell>
          <cell r="J682" t="str">
            <v>0</v>
          </cell>
          <cell r="K682" t="str">
            <v>0</v>
          </cell>
        </row>
        <row r="683">
          <cell r="G683" t="str">
            <v>망원2동서적/문구20183</v>
          </cell>
          <cell r="H683" t="str">
            <v>0</v>
          </cell>
          <cell r="I683" t="str">
            <v>0</v>
          </cell>
          <cell r="J683" t="str">
            <v>0</v>
          </cell>
          <cell r="K683" t="str">
            <v>0</v>
          </cell>
        </row>
        <row r="684">
          <cell r="G684" t="str">
            <v>망원1동화장품20183</v>
          </cell>
          <cell r="H684" t="str">
            <v>0</v>
          </cell>
          <cell r="I684" t="str">
            <v>3</v>
          </cell>
          <cell r="J684" t="str">
            <v>0</v>
          </cell>
          <cell r="K684" t="str">
            <v>8.1</v>
          </cell>
        </row>
        <row r="685">
          <cell r="G685" t="str">
            <v>망원2동화장품20183</v>
          </cell>
          <cell r="H685" t="str">
            <v>0</v>
          </cell>
          <cell r="I685" t="str">
            <v>0</v>
          </cell>
          <cell r="J685" t="str">
            <v>0</v>
          </cell>
          <cell r="K685" t="str">
            <v>0</v>
          </cell>
        </row>
        <row r="686">
          <cell r="G686" t="str">
            <v>망원1동오락/운동20183</v>
          </cell>
          <cell r="H686" t="str">
            <v>0</v>
          </cell>
          <cell r="I686" t="str">
            <v>0</v>
          </cell>
          <cell r="J686" t="str">
            <v>0</v>
          </cell>
          <cell r="K686" t="str">
            <v>0</v>
          </cell>
        </row>
        <row r="687">
          <cell r="G687" t="str">
            <v>망원2동오락/운동20183</v>
          </cell>
          <cell r="H687" t="str">
            <v>1</v>
          </cell>
          <cell r="I687" t="str">
            <v>0</v>
          </cell>
          <cell r="J687" t="str">
            <v>8.3</v>
          </cell>
          <cell r="K687" t="str">
            <v>0</v>
          </cell>
        </row>
        <row r="688">
          <cell r="G688" t="str">
            <v>망원1동섬유제품20183</v>
          </cell>
          <cell r="H688" t="str">
            <v>0</v>
          </cell>
          <cell r="I688" t="str">
            <v>2</v>
          </cell>
          <cell r="J688" t="str">
            <v>0</v>
          </cell>
          <cell r="K688" t="str">
            <v>13.3</v>
          </cell>
        </row>
        <row r="689">
          <cell r="G689" t="str">
            <v>망원2동섬유제품20183</v>
          </cell>
          <cell r="H689" t="str">
            <v>0</v>
          </cell>
          <cell r="I689" t="str">
            <v>1</v>
          </cell>
          <cell r="J689" t="str">
            <v>0</v>
          </cell>
          <cell r="K689" t="str">
            <v>6.7</v>
          </cell>
        </row>
        <row r="690">
          <cell r="G690" t="str">
            <v>망원1동화초/애완20183</v>
          </cell>
          <cell r="H690" t="str">
            <v>2</v>
          </cell>
          <cell r="I690" t="str">
            <v>0</v>
          </cell>
          <cell r="J690" t="str">
            <v>8.7</v>
          </cell>
          <cell r="K690" t="str">
            <v>0</v>
          </cell>
        </row>
        <row r="691">
          <cell r="G691" t="str">
            <v>망원2동화초/애완20183</v>
          </cell>
          <cell r="H691" t="str">
            <v>0</v>
          </cell>
          <cell r="I691" t="str">
            <v>0</v>
          </cell>
          <cell r="J691" t="str">
            <v>0</v>
          </cell>
          <cell r="K691" t="str">
            <v>0</v>
          </cell>
        </row>
        <row r="692">
          <cell r="G692" t="str">
            <v>망원1동가구/가전20183</v>
          </cell>
          <cell r="H692" t="str">
            <v>0</v>
          </cell>
          <cell r="I692" t="str">
            <v>1</v>
          </cell>
          <cell r="J692" t="str">
            <v>0</v>
          </cell>
          <cell r="K692" t="str">
            <v>10</v>
          </cell>
        </row>
        <row r="693">
          <cell r="G693" t="str">
            <v>망원2동가구/가전20183</v>
          </cell>
          <cell r="H693" t="str">
            <v>0</v>
          </cell>
          <cell r="I693" t="str">
            <v>0</v>
          </cell>
          <cell r="J693" t="str">
            <v>0</v>
          </cell>
          <cell r="K693" t="str">
            <v>0</v>
          </cell>
        </row>
        <row r="694">
          <cell r="G694" t="str">
            <v>망원1동주방/가정용품20183</v>
          </cell>
          <cell r="H694" t="str">
            <v>2</v>
          </cell>
          <cell r="I694" t="str">
            <v>0</v>
          </cell>
          <cell r="J694" t="str">
            <v>4.3</v>
          </cell>
          <cell r="K694" t="str">
            <v>0</v>
          </cell>
        </row>
        <row r="695">
          <cell r="G695" t="str">
            <v>망원2동주방/가정용품20183</v>
          </cell>
          <cell r="H695" t="str">
            <v>1</v>
          </cell>
          <cell r="I695" t="str">
            <v>0</v>
          </cell>
          <cell r="J695" t="str">
            <v>2.6</v>
          </cell>
          <cell r="K695" t="str">
            <v>0</v>
          </cell>
        </row>
        <row r="696">
          <cell r="G696" t="str">
            <v>망원1동통신판매업20183</v>
          </cell>
          <cell r="H696" t="str">
            <v>0</v>
          </cell>
          <cell r="I696" t="str">
            <v>0</v>
          </cell>
          <cell r="J696" t="str">
            <v>0</v>
          </cell>
          <cell r="K696" t="str">
            <v>0</v>
          </cell>
        </row>
        <row r="697">
          <cell r="G697" t="str">
            <v>망원2동통신판매업20183</v>
          </cell>
          <cell r="H697" t="str">
            <v>0</v>
          </cell>
          <cell r="I697" t="str">
            <v>0</v>
          </cell>
          <cell r="J697" t="str">
            <v>0</v>
          </cell>
          <cell r="K697" t="str">
            <v>0</v>
          </cell>
        </row>
        <row r="698">
          <cell r="G698" t="str">
            <v>망원1동슈퍼마켓20182</v>
          </cell>
          <cell r="H698" t="str">
            <v>5</v>
          </cell>
          <cell r="I698" t="str">
            <v>1</v>
          </cell>
          <cell r="J698" t="str">
            <v>15.2</v>
          </cell>
          <cell r="K698" t="str">
            <v>3</v>
          </cell>
        </row>
        <row r="699">
          <cell r="G699" t="str">
            <v>망원2동슈퍼마켓20182</v>
          </cell>
          <cell r="H699" t="str">
            <v>1</v>
          </cell>
          <cell r="I699" t="str">
            <v>1</v>
          </cell>
          <cell r="J699" t="str">
            <v>3.2</v>
          </cell>
          <cell r="K699" t="str">
            <v>3.2</v>
          </cell>
        </row>
        <row r="700">
          <cell r="G700" t="str">
            <v>망원1동편의점20182</v>
          </cell>
          <cell r="H700" t="str">
            <v>1</v>
          </cell>
          <cell r="I700" t="str">
            <v>0</v>
          </cell>
          <cell r="J700" t="str">
            <v>3.8</v>
          </cell>
          <cell r="K700" t="str">
            <v>0</v>
          </cell>
        </row>
        <row r="701">
          <cell r="G701" t="str">
            <v>망원2동편의점20182</v>
          </cell>
          <cell r="H701" t="str">
            <v>1</v>
          </cell>
          <cell r="I701" t="str">
            <v>0</v>
          </cell>
          <cell r="J701" t="str">
            <v>5.3</v>
          </cell>
          <cell r="K701" t="str">
            <v>0</v>
          </cell>
        </row>
        <row r="702">
          <cell r="G702" t="str">
            <v>망원1동컴퓨터&amp;주변기기20182</v>
          </cell>
          <cell r="H702" t="str">
            <v>0</v>
          </cell>
          <cell r="I702" t="str">
            <v>0</v>
          </cell>
          <cell r="J702" t="str">
            <v>0</v>
          </cell>
          <cell r="K702" t="str">
            <v>0</v>
          </cell>
        </row>
        <row r="703">
          <cell r="G703" t="str">
            <v>망원2동컴퓨터&amp;주변기기20182</v>
          </cell>
          <cell r="H703" t="str">
            <v>0</v>
          </cell>
          <cell r="I703" t="str">
            <v>0</v>
          </cell>
          <cell r="J703" t="str">
            <v>0</v>
          </cell>
          <cell r="K703" t="str">
            <v>0</v>
          </cell>
        </row>
        <row r="704">
          <cell r="G704" t="str">
            <v>망원1동핸드폰20182</v>
          </cell>
          <cell r="H704" t="str">
            <v>0</v>
          </cell>
          <cell r="I704" t="str">
            <v>0</v>
          </cell>
          <cell r="J704" t="str">
            <v>0</v>
          </cell>
          <cell r="K704" t="str">
            <v>0</v>
          </cell>
        </row>
        <row r="705">
          <cell r="G705" t="str">
            <v>망원2동핸드폰20182</v>
          </cell>
          <cell r="H705" t="str">
            <v>0</v>
          </cell>
          <cell r="I705" t="str">
            <v>0</v>
          </cell>
          <cell r="J705" t="str">
            <v>0</v>
          </cell>
          <cell r="K705" t="str">
            <v>0</v>
          </cell>
        </row>
        <row r="706">
          <cell r="G706" t="str">
            <v>망원1동식료품20182</v>
          </cell>
          <cell r="H706" t="str">
            <v>2</v>
          </cell>
          <cell r="I706" t="str">
            <v>0</v>
          </cell>
          <cell r="J706" t="str">
            <v>3.5</v>
          </cell>
          <cell r="K706" t="str">
            <v>0</v>
          </cell>
        </row>
        <row r="707">
          <cell r="G707" t="str">
            <v>망원2동식료품20182</v>
          </cell>
          <cell r="H707" t="str">
            <v>1</v>
          </cell>
          <cell r="I707" t="str">
            <v>2</v>
          </cell>
          <cell r="J707" t="str">
            <v>2.3</v>
          </cell>
          <cell r="K707" t="str">
            <v>4.5</v>
          </cell>
        </row>
        <row r="708">
          <cell r="G708" t="str">
            <v>망원1동건강보조식품20182</v>
          </cell>
          <cell r="H708" t="str">
            <v>2</v>
          </cell>
          <cell r="I708" t="str">
            <v>0</v>
          </cell>
          <cell r="J708" t="str">
            <v>33.3</v>
          </cell>
          <cell r="K708" t="str">
            <v>0</v>
          </cell>
        </row>
        <row r="709">
          <cell r="G709" t="str">
            <v>망원2동건강보조식품20182</v>
          </cell>
          <cell r="H709" t="str">
            <v>0</v>
          </cell>
          <cell r="I709" t="str">
            <v>0</v>
          </cell>
          <cell r="J709" t="str">
            <v>0</v>
          </cell>
          <cell r="K709" t="str">
            <v>0</v>
          </cell>
        </row>
        <row r="710">
          <cell r="G710" t="str">
            <v>망원1동의류점20182</v>
          </cell>
          <cell r="H710" t="str">
            <v>2</v>
          </cell>
          <cell r="I710" t="str">
            <v>2</v>
          </cell>
          <cell r="J710" t="str">
            <v>3.3</v>
          </cell>
          <cell r="K710" t="str">
            <v>3.3</v>
          </cell>
        </row>
        <row r="711">
          <cell r="G711" t="str">
            <v>망원2동의류점20182</v>
          </cell>
          <cell r="H711" t="str">
            <v>1</v>
          </cell>
          <cell r="I711" t="str">
            <v>6</v>
          </cell>
          <cell r="J711" t="str">
            <v>2.1</v>
          </cell>
          <cell r="K711" t="str">
            <v>12.5</v>
          </cell>
        </row>
        <row r="712">
          <cell r="G712" t="str">
            <v>망원1동패션용품20182</v>
          </cell>
          <cell r="H712" t="str">
            <v>0</v>
          </cell>
          <cell r="I712" t="str">
            <v>0</v>
          </cell>
          <cell r="J712" t="str">
            <v>0</v>
          </cell>
          <cell r="K712" t="str">
            <v>0</v>
          </cell>
        </row>
        <row r="713">
          <cell r="G713" t="str">
            <v>망원2동패션용품20182</v>
          </cell>
          <cell r="H713" t="str">
            <v>0</v>
          </cell>
          <cell r="I713" t="str">
            <v>0</v>
          </cell>
          <cell r="J713" t="str">
            <v>0</v>
          </cell>
          <cell r="K713" t="str">
            <v>0</v>
          </cell>
        </row>
        <row r="714">
          <cell r="G714" t="str">
            <v>망원1동의약/의료용품20182</v>
          </cell>
          <cell r="H714" t="str">
            <v>0</v>
          </cell>
          <cell r="I714" t="str">
            <v>2</v>
          </cell>
          <cell r="J714" t="str">
            <v>0</v>
          </cell>
          <cell r="K714" t="str">
            <v>11.8</v>
          </cell>
        </row>
        <row r="715">
          <cell r="G715" t="str">
            <v>망원2동의약/의료용품20182</v>
          </cell>
          <cell r="H715" t="str">
            <v>1</v>
          </cell>
          <cell r="I715" t="str">
            <v>1</v>
          </cell>
          <cell r="J715" t="str">
            <v>6.3</v>
          </cell>
          <cell r="K715" t="str">
            <v>6.3</v>
          </cell>
        </row>
        <row r="716">
          <cell r="G716" t="str">
            <v>망원1동서적/문구20182</v>
          </cell>
          <cell r="H716" t="str">
            <v>1</v>
          </cell>
          <cell r="I716" t="str">
            <v>1</v>
          </cell>
          <cell r="J716" t="str">
            <v>5.6</v>
          </cell>
          <cell r="K716" t="str">
            <v>5.6</v>
          </cell>
        </row>
        <row r="717">
          <cell r="G717" t="str">
            <v>망원2동서적/문구20182</v>
          </cell>
          <cell r="H717" t="str">
            <v>0</v>
          </cell>
          <cell r="I717" t="str">
            <v>0</v>
          </cell>
          <cell r="J717" t="str">
            <v>0</v>
          </cell>
          <cell r="K717" t="str">
            <v>0</v>
          </cell>
        </row>
        <row r="718">
          <cell r="G718" t="str">
            <v>망원1동화장품20182</v>
          </cell>
          <cell r="H718" t="str">
            <v>1</v>
          </cell>
          <cell r="I718" t="str">
            <v>1</v>
          </cell>
          <cell r="J718" t="str">
            <v>2.5</v>
          </cell>
          <cell r="K718" t="str">
            <v>2.5</v>
          </cell>
        </row>
        <row r="719">
          <cell r="G719" t="str">
            <v>망원2동화장품20182</v>
          </cell>
          <cell r="H719" t="str">
            <v>0</v>
          </cell>
          <cell r="I719" t="str">
            <v>2</v>
          </cell>
          <cell r="J719" t="str">
            <v>0</v>
          </cell>
          <cell r="K719" t="str">
            <v>11.8</v>
          </cell>
        </row>
        <row r="720">
          <cell r="G720" t="str">
            <v>망원1동오락/운동20182</v>
          </cell>
          <cell r="H720" t="str">
            <v>3</v>
          </cell>
          <cell r="I720" t="str">
            <v>0</v>
          </cell>
          <cell r="J720" t="str">
            <v>18.8</v>
          </cell>
          <cell r="K720" t="str">
            <v>0</v>
          </cell>
        </row>
        <row r="721">
          <cell r="G721" t="str">
            <v>망원2동오락/운동20182</v>
          </cell>
          <cell r="H721" t="str">
            <v>0</v>
          </cell>
          <cell r="I721" t="str">
            <v>0</v>
          </cell>
          <cell r="J721" t="str">
            <v>0</v>
          </cell>
          <cell r="K721" t="str">
            <v>0</v>
          </cell>
        </row>
        <row r="722">
          <cell r="G722" t="str">
            <v>망원1동섬유제품20182</v>
          </cell>
          <cell r="H722" t="str">
            <v>0</v>
          </cell>
          <cell r="I722" t="str">
            <v>1</v>
          </cell>
          <cell r="J722" t="str">
            <v>0</v>
          </cell>
          <cell r="K722" t="str">
            <v>5.9</v>
          </cell>
        </row>
        <row r="723">
          <cell r="G723" t="str">
            <v>망원2동섬유제품20182</v>
          </cell>
          <cell r="H723" t="str">
            <v>0</v>
          </cell>
          <cell r="I723" t="str">
            <v>1</v>
          </cell>
          <cell r="J723" t="str">
            <v>0</v>
          </cell>
          <cell r="K723" t="str">
            <v>6.3</v>
          </cell>
        </row>
        <row r="724">
          <cell r="G724" t="str">
            <v>망원1동화초/애완20182</v>
          </cell>
          <cell r="H724" t="str">
            <v>0</v>
          </cell>
          <cell r="I724" t="str">
            <v>0</v>
          </cell>
          <cell r="J724" t="str">
            <v>0</v>
          </cell>
          <cell r="K724" t="str">
            <v>0</v>
          </cell>
        </row>
        <row r="725">
          <cell r="G725" t="str">
            <v>망원2동화초/애완20182</v>
          </cell>
          <cell r="H725" t="str">
            <v>0</v>
          </cell>
          <cell r="I725" t="str">
            <v>2</v>
          </cell>
          <cell r="J725" t="str">
            <v>0</v>
          </cell>
          <cell r="K725" t="str">
            <v>14.3</v>
          </cell>
        </row>
        <row r="726">
          <cell r="G726" t="str">
            <v>망원1동가구/가전20182</v>
          </cell>
          <cell r="H726" t="str">
            <v>1</v>
          </cell>
          <cell r="I726" t="str">
            <v>0</v>
          </cell>
          <cell r="J726" t="str">
            <v>9.1</v>
          </cell>
          <cell r="K726" t="str">
            <v>0</v>
          </cell>
        </row>
        <row r="727">
          <cell r="G727" t="str">
            <v>망원2동가구/가전20182</v>
          </cell>
          <cell r="H727" t="str">
            <v>0</v>
          </cell>
          <cell r="I727" t="str">
            <v>0</v>
          </cell>
          <cell r="J727" t="str">
            <v>0</v>
          </cell>
          <cell r="K727" t="str">
            <v>0</v>
          </cell>
        </row>
        <row r="728">
          <cell r="G728" t="str">
            <v>망원1동주방/가정용품20182</v>
          </cell>
          <cell r="H728" t="str">
            <v>0</v>
          </cell>
          <cell r="I728" t="str">
            <v>0</v>
          </cell>
          <cell r="J728" t="str">
            <v>0</v>
          </cell>
          <cell r="K728" t="str">
            <v>0</v>
          </cell>
        </row>
        <row r="729">
          <cell r="G729" t="str">
            <v>망원2동주방/가정용품20182</v>
          </cell>
          <cell r="H729" t="str">
            <v>0</v>
          </cell>
          <cell r="I729" t="str">
            <v>0</v>
          </cell>
          <cell r="J729" t="str">
            <v>0</v>
          </cell>
          <cell r="K729" t="str">
            <v>0</v>
          </cell>
        </row>
        <row r="730">
          <cell r="G730" t="str">
            <v>망원1동통신판매업20182</v>
          </cell>
          <cell r="H730" t="str">
            <v>0</v>
          </cell>
          <cell r="I730" t="str">
            <v>0</v>
          </cell>
          <cell r="J730" t="str">
            <v>0</v>
          </cell>
          <cell r="K730" t="str">
            <v>0</v>
          </cell>
        </row>
        <row r="731">
          <cell r="G731" t="str">
            <v>망원2동통신판매업20182</v>
          </cell>
          <cell r="H731" t="str">
            <v>0</v>
          </cell>
          <cell r="I731" t="str">
            <v>0</v>
          </cell>
          <cell r="J731" t="str">
            <v>0</v>
          </cell>
          <cell r="K731" t="str">
            <v>0</v>
          </cell>
        </row>
        <row r="732">
          <cell r="G732" t="str">
            <v>망원1동슈퍼마켓20181</v>
          </cell>
          <cell r="H732" t="str">
            <v>2</v>
          </cell>
          <cell r="I732" t="str">
            <v>1</v>
          </cell>
          <cell r="J732" t="str">
            <v>6.9</v>
          </cell>
          <cell r="K732" t="str">
            <v>3.4</v>
          </cell>
        </row>
        <row r="733">
          <cell r="G733" t="str">
            <v>망원2동슈퍼마켓20181</v>
          </cell>
          <cell r="H733" t="str">
            <v>1</v>
          </cell>
          <cell r="I733" t="str">
            <v>0</v>
          </cell>
          <cell r="J733" t="str">
            <v>3.2</v>
          </cell>
          <cell r="K733" t="str">
            <v>0</v>
          </cell>
        </row>
        <row r="734">
          <cell r="G734" t="str">
            <v>망원1동편의점20181</v>
          </cell>
          <cell r="H734" t="str">
            <v>3</v>
          </cell>
          <cell r="I734" t="str">
            <v>1</v>
          </cell>
          <cell r="J734" t="str">
            <v>12</v>
          </cell>
          <cell r="K734" t="str">
            <v>4</v>
          </cell>
        </row>
        <row r="735">
          <cell r="G735" t="str">
            <v>망원2동편의점20181</v>
          </cell>
          <cell r="H735" t="str">
            <v>0</v>
          </cell>
          <cell r="I735" t="str">
            <v>2</v>
          </cell>
          <cell r="J735" t="str">
            <v>0</v>
          </cell>
          <cell r="K735" t="str">
            <v>11.1</v>
          </cell>
        </row>
        <row r="736">
          <cell r="G736" t="str">
            <v>망원1동컴퓨터&amp;주변기기20181</v>
          </cell>
          <cell r="H736" t="str">
            <v>1</v>
          </cell>
          <cell r="I736" t="str">
            <v>1</v>
          </cell>
          <cell r="J736" t="str">
            <v>8.3</v>
          </cell>
          <cell r="K736" t="str">
            <v>8.3</v>
          </cell>
        </row>
        <row r="737">
          <cell r="G737" t="str">
            <v>망원2동컴퓨터&amp;주변기기20181</v>
          </cell>
          <cell r="H737" t="str">
            <v>0</v>
          </cell>
          <cell r="I737" t="str">
            <v>0</v>
          </cell>
          <cell r="J737" t="str">
            <v>0</v>
          </cell>
          <cell r="K737" t="str">
            <v>0</v>
          </cell>
        </row>
        <row r="738">
          <cell r="G738" t="str">
            <v>망원1동핸드폰20181</v>
          </cell>
          <cell r="H738" t="str">
            <v>0</v>
          </cell>
          <cell r="I738" t="str">
            <v>2</v>
          </cell>
          <cell r="J738" t="str">
            <v>0</v>
          </cell>
          <cell r="K738" t="str">
            <v>10.5</v>
          </cell>
        </row>
        <row r="739">
          <cell r="G739" t="str">
            <v>망원2동핸드폰20181</v>
          </cell>
          <cell r="H739" t="str">
            <v>0</v>
          </cell>
          <cell r="I739" t="str">
            <v>1</v>
          </cell>
          <cell r="J739" t="str">
            <v>0</v>
          </cell>
          <cell r="K739" t="str">
            <v>5.6</v>
          </cell>
        </row>
        <row r="740">
          <cell r="G740" t="str">
            <v>망원1동식료품20181</v>
          </cell>
          <cell r="H740" t="str">
            <v>0</v>
          </cell>
          <cell r="I740" t="str">
            <v>0</v>
          </cell>
          <cell r="J740" t="str">
            <v>0</v>
          </cell>
          <cell r="K740" t="str">
            <v>0</v>
          </cell>
        </row>
        <row r="741">
          <cell r="G741" t="str">
            <v>망원2동식료품20181</v>
          </cell>
          <cell r="H741" t="str">
            <v>0</v>
          </cell>
          <cell r="I741" t="str">
            <v>0</v>
          </cell>
          <cell r="J741" t="str">
            <v>0</v>
          </cell>
          <cell r="K741" t="str">
            <v>0</v>
          </cell>
        </row>
        <row r="742">
          <cell r="G742" t="str">
            <v>망원1동건강보조식품20181</v>
          </cell>
          <cell r="H742" t="str">
            <v>0</v>
          </cell>
          <cell r="I742" t="str">
            <v>1</v>
          </cell>
          <cell r="J742" t="str">
            <v>0</v>
          </cell>
          <cell r="K742" t="str">
            <v>25</v>
          </cell>
        </row>
        <row r="743">
          <cell r="G743" t="str">
            <v>망원2동건강보조식품20181</v>
          </cell>
          <cell r="H743" t="str">
            <v>0</v>
          </cell>
          <cell r="I743" t="str">
            <v>0</v>
          </cell>
          <cell r="J743" t="str">
            <v>0</v>
          </cell>
          <cell r="K743" t="str">
            <v>0</v>
          </cell>
        </row>
        <row r="744">
          <cell r="G744" t="str">
            <v>망원1동의류점20181</v>
          </cell>
          <cell r="H744" t="str">
            <v>3</v>
          </cell>
          <cell r="I744" t="str">
            <v>4</v>
          </cell>
          <cell r="J744" t="str">
            <v>5</v>
          </cell>
          <cell r="K744" t="str">
            <v>6.7</v>
          </cell>
        </row>
        <row r="745">
          <cell r="G745" t="str">
            <v>망원2동의류점20181</v>
          </cell>
          <cell r="H745" t="str">
            <v>1</v>
          </cell>
          <cell r="I745" t="str">
            <v>4</v>
          </cell>
          <cell r="J745" t="str">
            <v>1.9</v>
          </cell>
          <cell r="K745" t="str">
            <v>7.5</v>
          </cell>
        </row>
        <row r="746">
          <cell r="G746" t="str">
            <v>망원1동패션용품20181</v>
          </cell>
          <cell r="H746" t="str">
            <v>1</v>
          </cell>
          <cell r="I746" t="str">
            <v>0</v>
          </cell>
          <cell r="J746" t="str">
            <v>5.3</v>
          </cell>
          <cell r="K746" t="str">
            <v>0</v>
          </cell>
        </row>
        <row r="747">
          <cell r="G747" t="str">
            <v>망원2동패션용품20181</v>
          </cell>
          <cell r="H747" t="str">
            <v>0</v>
          </cell>
          <cell r="I747" t="str">
            <v>0</v>
          </cell>
          <cell r="J747" t="str">
            <v>0</v>
          </cell>
          <cell r="K747" t="str">
            <v>0</v>
          </cell>
        </row>
        <row r="748">
          <cell r="G748" t="str">
            <v>망원1동의약/의료용품20181</v>
          </cell>
          <cell r="H748" t="str">
            <v>1</v>
          </cell>
          <cell r="I748" t="str">
            <v>0</v>
          </cell>
          <cell r="J748" t="str">
            <v>5.3</v>
          </cell>
          <cell r="K748" t="str">
            <v>0</v>
          </cell>
        </row>
        <row r="749">
          <cell r="G749" t="str">
            <v>망원2동의약/의료용품20181</v>
          </cell>
          <cell r="H749" t="str">
            <v>0</v>
          </cell>
          <cell r="I749" t="str">
            <v>1</v>
          </cell>
          <cell r="J749" t="str">
            <v>0</v>
          </cell>
          <cell r="K749" t="str">
            <v>6.3</v>
          </cell>
        </row>
        <row r="750">
          <cell r="G750" t="str">
            <v>망원1동서적/문구20181</v>
          </cell>
          <cell r="H750" t="str">
            <v>1</v>
          </cell>
          <cell r="I750" t="str">
            <v>0</v>
          </cell>
          <cell r="J750" t="str">
            <v>5.6</v>
          </cell>
          <cell r="K750" t="str">
            <v>0</v>
          </cell>
        </row>
        <row r="751">
          <cell r="G751" t="str">
            <v>망원2동서적/문구20181</v>
          </cell>
          <cell r="H751" t="str">
            <v>1</v>
          </cell>
          <cell r="I751" t="str">
            <v>1</v>
          </cell>
          <cell r="J751" t="str">
            <v>5.6</v>
          </cell>
          <cell r="K751" t="str">
            <v>5.6</v>
          </cell>
        </row>
        <row r="752">
          <cell r="G752" t="str">
            <v>망원1동화장품20181</v>
          </cell>
          <cell r="H752" t="str">
            <v>0</v>
          </cell>
          <cell r="I752" t="str">
            <v>5</v>
          </cell>
          <cell r="J752" t="str">
            <v>0</v>
          </cell>
          <cell r="K752" t="str">
            <v>12.5</v>
          </cell>
        </row>
        <row r="753">
          <cell r="G753" t="str">
            <v>망원2동화장품20181</v>
          </cell>
          <cell r="H753" t="str">
            <v>1</v>
          </cell>
          <cell r="I753" t="str">
            <v>3</v>
          </cell>
          <cell r="J753" t="str">
            <v>5.3</v>
          </cell>
          <cell r="K753" t="str">
            <v>15.8</v>
          </cell>
        </row>
        <row r="754">
          <cell r="G754" t="str">
            <v>망원1동오락/운동20181</v>
          </cell>
          <cell r="H754" t="str">
            <v>0</v>
          </cell>
          <cell r="I754" t="str">
            <v>0</v>
          </cell>
          <cell r="J754" t="str">
            <v>0</v>
          </cell>
          <cell r="K754" t="str">
            <v>0</v>
          </cell>
        </row>
        <row r="755">
          <cell r="G755" t="str">
            <v>망원2동오락/운동20181</v>
          </cell>
          <cell r="H755" t="str">
            <v>0</v>
          </cell>
          <cell r="I755" t="str">
            <v>1</v>
          </cell>
          <cell r="J755" t="str">
            <v>0</v>
          </cell>
          <cell r="K755" t="str">
            <v>9.1</v>
          </cell>
        </row>
        <row r="756">
          <cell r="G756" t="str">
            <v>망원1동섬유제품20181</v>
          </cell>
          <cell r="H756" t="str">
            <v>0</v>
          </cell>
          <cell r="I756" t="str">
            <v>2</v>
          </cell>
          <cell r="J756" t="str">
            <v>0</v>
          </cell>
          <cell r="K756" t="str">
            <v>11.1</v>
          </cell>
        </row>
        <row r="757">
          <cell r="G757" t="str">
            <v>망원2동섬유제품20181</v>
          </cell>
          <cell r="H757" t="str">
            <v>0</v>
          </cell>
          <cell r="I757" t="str">
            <v>1</v>
          </cell>
          <cell r="J757" t="str">
            <v>0</v>
          </cell>
          <cell r="K757" t="str">
            <v>5.9</v>
          </cell>
        </row>
        <row r="758">
          <cell r="G758" t="str">
            <v>망원1동화초/애완20181</v>
          </cell>
          <cell r="H758" t="str">
            <v>4</v>
          </cell>
          <cell r="I758" t="str">
            <v>0</v>
          </cell>
          <cell r="J758" t="str">
            <v>19</v>
          </cell>
          <cell r="K758" t="str">
            <v>0</v>
          </cell>
        </row>
        <row r="759">
          <cell r="G759" t="str">
            <v>망원2동화초/애완20181</v>
          </cell>
          <cell r="H759" t="str">
            <v>1</v>
          </cell>
          <cell r="I759" t="str">
            <v>2</v>
          </cell>
          <cell r="J759" t="str">
            <v>6.3</v>
          </cell>
          <cell r="K759" t="str">
            <v>12.5</v>
          </cell>
        </row>
        <row r="760">
          <cell r="G760" t="str">
            <v>망원1동가구/가전20181</v>
          </cell>
          <cell r="H760" t="str">
            <v>0</v>
          </cell>
          <cell r="I760" t="str">
            <v>1</v>
          </cell>
          <cell r="J760" t="str">
            <v>0</v>
          </cell>
          <cell r="K760" t="str">
            <v>10</v>
          </cell>
        </row>
        <row r="761">
          <cell r="G761" t="str">
            <v>망원2동가구/가전20181</v>
          </cell>
          <cell r="H761" t="str">
            <v>0</v>
          </cell>
          <cell r="I761" t="str">
            <v>1</v>
          </cell>
          <cell r="J761" t="str">
            <v>0</v>
          </cell>
          <cell r="K761" t="str">
            <v>5.9</v>
          </cell>
        </row>
        <row r="762">
          <cell r="G762" t="str">
            <v>망원1동주방/가정용품20181</v>
          </cell>
          <cell r="H762" t="str">
            <v>4</v>
          </cell>
          <cell r="I762" t="str">
            <v>2</v>
          </cell>
          <cell r="J762" t="str">
            <v>8.9</v>
          </cell>
          <cell r="K762" t="str">
            <v>4.4</v>
          </cell>
        </row>
        <row r="763">
          <cell r="G763" t="str">
            <v>망원2동주방/가정용품20181</v>
          </cell>
          <cell r="H763" t="str">
            <v>0</v>
          </cell>
          <cell r="I763" t="str">
            <v>0</v>
          </cell>
          <cell r="J763" t="str">
            <v>0</v>
          </cell>
          <cell r="K763" t="str">
            <v>0</v>
          </cell>
        </row>
        <row r="764">
          <cell r="G764" t="str">
            <v>망원1동통신판매업20181</v>
          </cell>
          <cell r="H764" t="str">
            <v>0</v>
          </cell>
          <cell r="I764" t="str">
            <v>1</v>
          </cell>
          <cell r="J764" t="str">
            <v>0</v>
          </cell>
          <cell r="K764" t="str">
            <v>4.2</v>
          </cell>
        </row>
        <row r="765">
          <cell r="G765" t="str">
            <v>망원2동통신판매업20181</v>
          </cell>
          <cell r="H765" t="str">
            <v>0</v>
          </cell>
          <cell r="I765" t="str">
            <v>0</v>
          </cell>
          <cell r="J765" t="str">
            <v>0</v>
          </cell>
          <cell r="K765" t="str">
            <v>0</v>
          </cell>
        </row>
        <row r="766">
          <cell r="G766" t="str">
            <v>망원1동슈퍼마켓20174</v>
          </cell>
          <cell r="H766" t="str">
            <v>1</v>
          </cell>
          <cell r="I766" t="str">
            <v>2</v>
          </cell>
          <cell r="J766" t="str">
            <v>3.6</v>
          </cell>
          <cell r="K766" t="str">
            <v>7.1</v>
          </cell>
        </row>
        <row r="767">
          <cell r="G767" t="str">
            <v>망원2동슈퍼마켓20174</v>
          </cell>
          <cell r="H767" t="str">
            <v>3</v>
          </cell>
          <cell r="I767" t="str">
            <v>3</v>
          </cell>
          <cell r="J767" t="str">
            <v>10</v>
          </cell>
          <cell r="K767" t="str">
            <v>10</v>
          </cell>
        </row>
        <row r="768">
          <cell r="G768" t="str">
            <v>망원1동편의점20174</v>
          </cell>
          <cell r="H768" t="str">
            <v>2</v>
          </cell>
          <cell r="I768" t="str">
            <v>1</v>
          </cell>
          <cell r="J768" t="str">
            <v>8.7</v>
          </cell>
          <cell r="K768" t="str">
            <v>4.3</v>
          </cell>
        </row>
        <row r="769">
          <cell r="G769" t="str">
            <v>망원2동편의점20174</v>
          </cell>
          <cell r="H769" t="str">
            <v>1</v>
          </cell>
          <cell r="I769" t="str">
            <v>2</v>
          </cell>
          <cell r="J769" t="str">
            <v>5</v>
          </cell>
          <cell r="K769" t="str">
            <v>10</v>
          </cell>
        </row>
        <row r="770">
          <cell r="G770" t="str">
            <v>망원1동컴퓨터&amp;주변기기20174</v>
          </cell>
          <cell r="H770" t="str">
            <v>0</v>
          </cell>
          <cell r="I770" t="str">
            <v>0</v>
          </cell>
          <cell r="J770" t="str">
            <v>0</v>
          </cell>
          <cell r="K770" t="str">
            <v>0</v>
          </cell>
        </row>
        <row r="771">
          <cell r="G771" t="str">
            <v>망원2동컴퓨터&amp;주변기기20174</v>
          </cell>
          <cell r="H771" t="str">
            <v>0</v>
          </cell>
          <cell r="I771" t="str">
            <v>1</v>
          </cell>
          <cell r="J771" t="str">
            <v>0</v>
          </cell>
          <cell r="K771" t="str">
            <v>11.1</v>
          </cell>
        </row>
        <row r="772">
          <cell r="G772" t="str">
            <v>망원1동핸드폰20174</v>
          </cell>
          <cell r="H772" t="str">
            <v>0</v>
          </cell>
          <cell r="I772" t="str">
            <v>0</v>
          </cell>
          <cell r="J772" t="str">
            <v>0</v>
          </cell>
          <cell r="K772" t="str">
            <v>0</v>
          </cell>
        </row>
        <row r="773">
          <cell r="G773" t="str">
            <v>망원2동핸드폰20174</v>
          </cell>
          <cell r="H773" t="str">
            <v>0</v>
          </cell>
          <cell r="I773" t="str">
            <v>2</v>
          </cell>
          <cell r="J773" t="str">
            <v>0</v>
          </cell>
          <cell r="K773" t="str">
            <v>10.5</v>
          </cell>
        </row>
        <row r="774">
          <cell r="G774" t="str">
            <v>망원1동식료품20174</v>
          </cell>
          <cell r="H774" t="str">
            <v>1</v>
          </cell>
          <cell r="I774" t="str">
            <v>2</v>
          </cell>
          <cell r="J774" t="str">
            <v>1.8</v>
          </cell>
          <cell r="K774" t="str">
            <v>3.6</v>
          </cell>
        </row>
        <row r="775">
          <cell r="G775" t="str">
            <v>망원2동식료품20174</v>
          </cell>
          <cell r="H775" t="str">
            <v>1</v>
          </cell>
          <cell r="I775" t="str">
            <v>2</v>
          </cell>
          <cell r="J775" t="str">
            <v>2.2</v>
          </cell>
          <cell r="K775" t="str">
            <v>4.4</v>
          </cell>
        </row>
        <row r="776">
          <cell r="G776" t="str">
            <v>망원1동건강보조식품20174</v>
          </cell>
          <cell r="H776" t="str">
            <v>0</v>
          </cell>
          <cell r="I776" t="str">
            <v>0</v>
          </cell>
          <cell r="J776" t="str">
            <v>0</v>
          </cell>
          <cell r="K776" t="str">
            <v>0</v>
          </cell>
        </row>
        <row r="777">
          <cell r="G777" t="str">
            <v>망원2동건강보조식품20174</v>
          </cell>
          <cell r="H777" t="str">
            <v>0</v>
          </cell>
          <cell r="I777" t="str">
            <v>0</v>
          </cell>
          <cell r="J777" t="str">
            <v>0</v>
          </cell>
          <cell r="K777" t="str">
            <v>0</v>
          </cell>
        </row>
        <row r="778">
          <cell r="G778" t="str">
            <v>망원1동의류점20174</v>
          </cell>
          <cell r="H778" t="str">
            <v>2</v>
          </cell>
          <cell r="I778" t="str">
            <v>1</v>
          </cell>
          <cell r="J778" t="str">
            <v>3.3</v>
          </cell>
          <cell r="K778" t="str">
            <v>1.6</v>
          </cell>
        </row>
        <row r="779">
          <cell r="G779" t="str">
            <v>망원2동의류점20174</v>
          </cell>
          <cell r="H779" t="str">
            <v>2</v>
          </cell>
          <cell r="I779" t="str">
            <v>3</v>
          </cell>
          <cell r="J779" t="str">
            <v>3.6</v>
          </cell>
          <cell r="K779" t="str">
            <v>5.4</v>
          </cell>
        </row>
        <row r="780">
          <cell r="G780" t="str">
            <v>망원1동패션용품20174</v>
          </cell>
          <cell r="H780" t="str">
            <v>1</v>
          </cell>
          <cell r="I780" t="str">
            <v>1</v>
          </cell>
          <cell r="J780" t="str">
            <v>5.6</v>
          </cell>
          <cell r="K780" t="str">
            <v>5.6</v>
          </cell>
        </row>
        <row r="781">
          <cell r="G781" t="str">
            <v>망원2동패션용품20174</v>
          </cell>
          <cell r="H781" t="str">
            <v>0</v>
          </cell>
          <cell r="I781" t="str">
            <v>0</v>
          </cell>
          <cell r="J781" t="str">
            <v>0</v>
          </cell>
          <cell r="K781" t="str">
            <v>0</v>
          </cell>
        </row>
        <row r="782">
          <cell r="G782" t="str">
            <v>망원1동의약/의료용품20174</v>
          </cell>
          <cell r="H782" t="str">
            <v>0</v>
          </cell>
          <cell r="I782" t="str">
            <v>0</v>
          </cell>
          <cell r="J782" t="str">
            <v>0</v>
          </cell>
          <cell r="K782" t="str">
            <v>0</v>
          </cell>
        </row>
        <row r="783">
          <cell r="G783" t="str">
            <v>망원2동의약/의료용품20174</v>
          </cell>
          <cell r="H783" t="str">
            <v>0</v>
          </cell>
          <cell r="I783" t="str">
            <v>0</v>
          </cell>
          <cell r="J783" t="str">
            <v>0</v>
          </cell>
          <cell r="K783" t="str">
            <v>0</v>
          </cell>
        </row>
        <row r="784">
          <cell r="G784" t="str">
            <v>망원1동서적/문구20174</v>
          </cell>
          <cell r="H784" t="str">
            <v>0</v>
          </cell>
          <cell r="I784" t="str">
            <v>0</v>
          </cell>
          <cell r="J784" t="str">
            <v>0</v>
          </cell>
          <cell r="K784" t="str">
            <v>0</v>
          </cell>
        </row>
        <row r="785">
          <cell r="G785" t="str">
            <v>망원2동서적/문구20174</v>
          </cell>
          <cell r="H785" t="str">
            <v>0</v>
          </cell>
          <cell r="I785" t="str">
            <v>0</v>
          </cell>
          <cell r="J785" t="str">
            <v>0</v>
          </cell>
          <cell r="K785" t="str">
            <v>0</v>
          </cell>
        </row>
        <row r="786">
          <cell r="G786" t="str">
            <v>망원1동화장품20174</v>
          </cell>
          <cell r="H786" t="str">
            <v>1</v>
          </cell>
          <cell r="I786" t="str">
            <v>2</v>
          </cell>
          <cell r="J786" t="str">
            <v>2.2</v>
          </cell>
          <cell r="K786" t="str">
            <v>4.4</v>
          </cell>
        </row>
        <row r="787">
          <cell r="G787" t="str">
            <v>망원2동화장품20174</v>
          </cell>
          <cell r="H787" t="str">
            <v>1</v>
          </cell>
          <cell r="I787" t="str">
            <v>0</v>
          </cell>
          <cell r="J787" t="str">
            <v>4.8</v>
          </cell>
          <cell r="K787" t="str">
            <v>0</v>
          </cell>
        </row>
        <row r="788">
          <cell r="G788" t="str">
            <v>망원1동오락/운동20174</v>
          </cell>
          <cell r="H788" t="str">
            <v>0</v>
          </cell>
          <cell r="I788" t="str">
            <v>0</v>
          </cell>
          <cell r="J788" t="str">
            <v>0</v>
          </cell>
          <cell r="K788" t="str">
            <v>0</v>
          </cell>
        </row>
        <row r="789">
          <cell r="G789" t="str">
            <v>망원2동오락/운동20174</v>
          </cell>
          <cell r="H789" t="str">
            <v>0</v>
          </cell>
          <cell r="I789" t="str">
            <v>2</v>
          </cell>
          <cell r="J789" t="str">
            <v>0</v>
          </cell>
          <cell r="K789" t="str">
            <v>16.7</v>
          </cell>
        </row>
        <row r="790">
          <cell r="G790" t="str">
            <v>망원1동섬유제품20174</v>
          </cell>
          <cell r="H790" t="str">
            <v>0</v>
          </cell>
          <cell r="I790" t="str">
            <v>0</v>
          </cell>
          <cell r="J790" t="str">
            <v>0</v>
          </cell>
          <cell r="K790" t="str">
            <v>0</v>
          </cell>
        </row>
        <row r="791">
          <cell r="G791" t="str">
            <v>망원2동섬유제품20174</v>
          </cell>
          <cell r="H791" t="str">
            <v>0</v>
          </cell>
          <cell r="I791" t="str">
            <v>0</v>
          </cell>
          <cell r="J791" t="str">
            <v>0</v>
          </cell>
          <cell r="K791" t="str">
            <v>0</v>
          </cell>
        </row>
        <row r="792">
          <cell r="G792" t="str">
            <v>망원1동화초/애완20174</v>
          </cell>
          <cell r="H792" t="str">
            <v>0</v>
          </cell>
          <cell r="I792" t="str">
            <v>1</v>
          </cell>
          <cell r="J792" t="str">
            <v>0</v>
          </cell>
          <cell r="K792" t="str">
            <v>5.9</v>
          </cell>
        </row>
        <row r="793">
          <cell r="G793" t="str">
            <v>망원2동화초/애완20174</v>
          </cell>
          <cell r="H793" t="str">
            <v>0</v>
          </cell>
          <cell r="I793" t="str">
            <v>0</v>
          </cell>
          <cell r="J793" t="str">
            <v>0</v>
          </cell>
          <cell r="K793" t="str">
            <v>0</v>
          </cell>
        </row>
        <row r="794">
          <cell r="G794" t="str">
            <v>망원1동가구/가전20174</v>
          </cell>
          <cell r="H794" t="str">
            <v>0</v>
          </cell>
          <cell r="I794" t="str">
            <v>1</v>
          </cell>
          <cell r="J794" t="str">
            <v>0</v>
          </cell>
          <cell r="K794" t="str">
            <v>9.1</v>
          </cell>
        </row>
        <row r="795">
          <cell r="G795" t="str">
            <v>망원2동가구/가전20174</v>
          </cell>
          <cell r="H795" t="str">
            <v>0</v>
          </cell>
          <cell r="I795" t="str">
            <v>1</v>
          </cell>
          <cell r="J795" t="str">
            <v>0</v>
          </cell>
          <cell r="K795" t="str">
            <v>5.6</v>
          </cell>
        </row>
        <row r="796">
          <cell r="G796" t="str">
            <v>망원1동주방/가정용품20174</v>
          </cell>
          <cell r="H796" t="str">
            <v>1</v>
          </cell>
          <cell r="I796" t="str">
            <v>0</v>
          </cell>
          <cell r="J796" t="str">
            <v>2.3</v>
          </cell>
          <cell r="K796" t="str">
            <v>0</v>
          </cell>
        </row>
        <row r="797">
          <cell r="G797" t="str">
            <v>망원2동주방/가정용품20174</v>
          </cell>
          <cell r="H797" t="str">
            <v>3</v>
          </cell>
          <cell r="I797" t="str">
            <v>1</v>
          </cell>
          <cell r="J797" t="str">
            <v>8.1</v>
          </cell>
          <cell r="K797" t="str">
            <v>2.7</v>
          </cell>
        </row>
        <row r="798">
          <cell r="G798" t="str">
            <v>망원1동통신판매업20174</v>
          </cell>
          <cell r="H798" t="str">
            <v>0</v>
          </cell>
          <cell r="I798" t="str">
            <v>1</v>
          </cell>
          <cell r="J798" t="str">
            <v>0</v>
          </cell>
          <cell r="K798" t="str">
            <v>4</v>
          </cell>
        </row>
        <row r="799">
          <cell r="G799" t="str">
            <v>망원2동통신판매업20174</v>
          </cell>
          <cell r="H799" t="str">
            <v>1</v>
          </cell>
          <cell r="I799" t="str">
            <v>0</v>
          </cell>
          <cell r="J799" t="str">
            <v>5</v>
          </cell>
          <cell r="K799" t="str">
            <v>0</v>
          </cell>
        </row>
        <row r="800">
          <cell r="G800" t="str">
            <v>망원1동슈퍼마켓20173</v>
          </cell>
          <cell r="H800" t="str">
            <v>0</v>
          </cell>
          <cell r="I800" t="str">
            <v>2</v>
          </cell>
          <cell r="J800" t="str">
            <v>0</v>
          </cell>
          <cell r="K800" t="str">
            <v>6.9</v>
          </cell>
        </row>
        <row r="801">
          <cell r="G801" t="str">
            <v>망원2동슈퍼마켓20173</v>
          </cell>
          <cell r="H801" t="str">
            <v>2</v>
          </cell>
          <cell r="I801" t="str">
            <v>0</v>
          </cell>
          <cell r="J801" t="str">
            <v>6.7</v>
          </cell>
          <cell r="K801" t="str">
            <v>0</v>
          </cell>
        </row>
        <row r="802">
          <cell r="G802" t="str">
            <v>망원1동편의점20173</v>
          </cell>
          <cell r="H802" t="str">
            <v>1</v>
          </cell>
          <cell r="I802" t="str">
            <v>0</v>
          </cell>
          <cell r="J802" t="str">
            <v>4.5</v>
          </cell>
          <cell r="K802" t="str">
            <v>0</v>
          </cell>
        </row>
        <row r="803">
          <cell r="G803" t="str">
            <v>망원2동편의점20173</v>
          </cell>
          <cell r="H803" t="str">
            <v>3</v>
          </cell>
          <cell r="I803" t="str">
            <v>0</v>
          </cell>
          <cell r="J803" t="str">
            <v>14.3</v>
          </cell>
          <cell r="K803" t="str">
            <v>0</v>
          </cell>
        </row>
        <row r="804">
          <cell r="G804" t="str">
            <v>망원1동컴퓨터&amp;주변기기20173</v>
          </cell>
          <cell r="H804" t="str">
            <v>0</v>
          </cell>
          <cell r="I804" t="str">
            <v>0</v>
          </cell>
          <cell r="J804" t="str">
            <v>0</v>
          </cell>
          <cell r="K804" t="str">
            <v>0</v>
          </cell>
        </row>
        <row r="805">
          <cell r="G805" t="str">
            <v>망원2동컴퓨터&amp;주변기기20173</v>
          </cell>
          <cell r="H805" t="str">
            <v>1</v>
          </cell>
          <cell r="I805" t="str">
            <v>1</v>
          </cell>
          <cell r="J805" t="str">
            <v>10</v>
          </cell>
          <cell r="K805" t="str">
            <v>10</v>
          </cell>
        </row>
        <row r="806">
          <cell r="G806" t="str">
            <v>망원1동핸드폰20173</v>
          </cell>
          <cell r="H806" t="str">
            <v>1</v>
          </cell>
          <cell r="I806" t="str">
            <v>0</v>
          </cell>
          <cell r="J806" t="str">
            <v>4.8</v>
          </cell>
          <cell r="K806" t="str">
            <v>0</v>
          </cell>
        </row>
        <row r="807">
          <cell r="G807" t="str">
            <v>망원2동핸드폰20173</v>
          </cell>
          <cell r="H807" t="str">
            <v>1</v>
          </cell>
          <cell r="I807" t="str">
            <v>0</v>
          </cell>
          <cell r="J807" t="str">
            <v>4.8</v>
          </cell>
          <cell r="K807" t="str">
            <v>0</v>
          </cell>
        </row>
        <row r="808">
          <cell r="G808" t="str">
            <v>망원1동식료품20173</v>
          </cell>
          <cell r="H808" t="str">
            <v>1</v>
          </cell>
          <cell r="I808" t="str">
            <v>2</v>
          </cell>
          <cell r="J808" t="str">
            <v>1.8</v>
          </cell>
          <cell r="K808" t="str">
            <v>3.6</v>
          </cell>
        </row>
        <row r="809">
          <cell r="G809" t="str">
            <v>망원2동식료품20173</v>
          </cell>
          <cell r="H809" t="str">
            <v>1</v>
          </cell>
          <cell r="I809" t="str">
            <v>1</v>
          </cell>
          <cell r="J809" t="str">
            <v>2.2</v>
          </cell>
          <cell r="K809" t="str">
            <v>2.2</v>
          </cell>
        </row>
        <row r="810">
          <cell r="G810" t="str">
            <v>망원1동건강보조식품20173</v>
          </cell>
          <cell r="H810" t="str">
            <v>0</v>
          </cell>
          <cell r="I810" t="str">
            <v>0</v>
          </cell>
          <cell r="J810" t="str">
            <v>0</v>
          </cell>
          <cell r="K810" t="str">
            <v>0</v>
          </cell>
        </row>
        <row r="811">
          <cell r="G811" t="str">
            <v>망원2동건강보조식품20173</v>
          </cell>
          <cell r="H811" t="str">
            <v>0</v>
          </cell>
          <cell r="I811" t="str">
            <v>0</v>
          </cell>
          <cell r="J811" t="str">
            <v>0</v>
          </cell>
          <cell r="K811" t="str">
            <v>0</v>
          </cell>
        </row>
        <row r="812">
          <cell r="G812" t="str">
            <v>망원1동의류점20173</v>
          </cell>
          <cell r="H812" t="str">
            <v>3</v>
          </cell>
          <cell r="I812" t="str">
            <v>3</v>
          </cell>
          <cell r="J812" t="str">
            <v>5</v>
          </cell>
          <cell r="K812" t="str">
            <v>5</v>
          </cell>
        </row>
        <row r="813">
          <cell r="G813" t="str">
            <v>망원2동의류점20173</v>
          </cell>
          <cell r="H813" t="str">
            <v>4</v>
          </cell>
          <cell r="I813" t="str">
            <v>1</v>
          </cell>
          <cell r="J813" t="str">
            <v>7</v>
          </cell>
          <cell r="K813" t="str">
            <v>1.8</v>
          </cell>
        </row>
        <row r="814">
          <cell r="G814" t="str">
            <v>망원1동패션용품20173</v>
          </cell>
          <cell r="H814" t="str">
            <v>1</v>
          </cell>
          <cell r="I814" t="str">
            <v>0</v>
          </cell>
          <cell r="J814" t="str">
            <v>5.6</v>
          </cell>
          <cell r="K814" t="str">
            <v>0</v>
          </cell>
        </row>
        <row r="815">
          <cell r="G815" t="str">
            <v>망원2동패션용품20173</v>
          </cell>
          <cell r="H815" t="str">
            <v>0</v>
          </cell>
          <cell r="I815" t="str">
            <v>0</v>
          </cell>
          <cell r="J815" t="str">
            <v>0</v>
          </cell>
          <cell r="K815" t="str">
            <v>0</v>
          </cell>
        </row>
        <row r="816">
          <cell r="G816" t="str">
            <v>망원1동의약/의료용품20173</v>
          </cell>
          <cell r="H816" t="str">
            <v>0</v>
          </cell>
          <cell r="I816" t="str">
            <v>1</v>
          </cell>
          <cell r="J816" t="str">
            <v>0</v>
          </cell>
          <cell r="K816" t="str">
            <v>5.6</v>
          </cell>
        </row>
        <row r="817">
          <cell r="G817" t="str">
            <v>망원2동의약/의료용품20173</v>
          </cell>
          <cell r="H817" t="str">
            <v>1</v>
          </cell>
          <cell r="I817" t="str">
            <v>0</v>
          </cell>
          <cell r="J817" t="str">
            <v>5.9</v>
          </cell>
          <cell r="K817" t="str">
            <v>0</v>
          </cell>
        </row>
        <row r="818">
          <cell r="G818" t="str">
            <v>망원1동서적/문구20173</v>
          </cell>
          <cell r="H818" t="str">
            <v>2</v>
          </cell>
          <cell r="I818" t="str">
            <v>0</v>
          </cell>
          <cell r="J818" t="str">
            <v>11.8</v>
          </cell>
          <cell r="K818" t="str">
            <v>0</v>
          </cell>
        </row>
        <row r="819">
          <cell r="G819" t="str">
            <v>망원2동서적/문구20173</v>
          </cell>
          <cell r="H819" t="str">
            <v>1</v>
          </cell>
          <cell r="I819" t="str">
            <v>1</v>
          </cell>
          <cell r="J819" t="str">
            <v>5.6</v>
          </cell>
          <cell r="K819" t="str">
            <v>5.6</v>
          </cell>
        </row>
        <row r="820">
          <cell r="G820" t="str">
            <v>망원1동화장품20173</v>
          </cell>
          <cell r="H820" t="str">
            <v>3</v>
          </cell>
          <cell r="I820" t="str">
            <v>0</v>
          </cell>
          <cell r="J820" t="str">
            <v>6.5</v>
          </cell>
          <cell r="K820" t="str">
            <v>0</v>
          </cell>
        </row>
        <row r="821">
          <cell r="G821" t="str">
            <v>망원2동화장품20173</v>
          </cell>
          <cell r="H821" t="str">
            <v>0</v>
          </cell>
          <cell r="I821" t="str">
            <v>0</v>
          </cell>
          <cell r="J821" t="str">
            <v>0</v>
          </cell>
          <cell r="K821" t="str">
            <v>0</v>
          </cell>
        </row>
        <row r="822">
          <cell r="G822" t="str">
            <v>망원1동오락/운동20173</v>
          </cell>
          <cell r="H822" t="str">
            <v>2</v>
          </cell>
          <cell r="I822" t="str">
            <v>0</v>
          </cell>
          <cell r="J822" t="str">
            <v>15.4</v>
          </cell>
          <cell r="K822" t="str">
            <v>0</v>
          </cell>
        </row>
        <row r="823">
          <cell r="G823" t="str">
            <v>망원2동오락/운동20173</v>
          </cell>
          <cell r="H823" t="str">
            <v>0</v>
          </cell>
          <cell r="I823" t="str">
            <v>0</v>
          </cell>
          <cell r="J823" t="str">
            <v>0</v>
          </cell>
          <cell r="K823" t="str">
            <v>0</v>
          </cell>
        </row>
        <row r="824">
          <cell r="G824" t="str">
            <v>망원1동섬유제품20173</v>
          </cell>
          <cell r="H824" t="str">
            <v>0</v>
          </cell>
          <cell r="I824" t="str">
            <v>0</v>
          </cell>
          <cell r="J824" t="str">
            <v>0</v>
          </cell>
          <cell r="K824" t="str">
            <v>0</v>
          </cell>
        </row>
        <row r="825">
          <cell r="G825" t="str">
            <v>망원2동섬유제품20173</v>
          </cell>
          <cell r="H825" t="str">
            <v>0</v>
          </cell>
          <cell r="I825" t="str">
            <v>0</v>
          </cell>
          <cell r="J825" t="str">
            <v>0</v>
          </cell>
          <cell r="K825" t="str">
            <v>0</v>
          </cell>
        </row>
        <row r="826">
          <cell r="G826" t="str">
            <v>망원1동화초/애완20173</v>
          </cell>
          <cell r="H826" t="str">
            <v>0</v>
          </cell>
          <cell r="I826" t="str">
            <v>2</v>
          </cell>
          <cell r="J826" t="str">
            <v>0</v>
          </cell>
          <cell r="K826" t="str">
            <v>11.1</v>
          </cell>
        </row>
        <row r="827">
          <cell r="G827" t="str">
            <v>망원2동화초/애완20173</v>
          </cell>
          <cell r="H827" t="str">
            <v>1</v>
          </cell>
          <cell r="I827" t="str">
            <v>1</v>
          </cell>
          <cell r="J827" t="str">
            <v>5.9</v>
          </cell>
          <cell r="K827" t="str">
            <v>5.9</v>
          </cell>
        </row>
        <row r="828">
          <cell r="G828" t="str">
            <v>망원1동가구/가전20173</v>
          </cell>
          <cell r="H828" t="str">
            <v>0</v>
          </cell>
          <cell r="I828" t="str">
            <v>1</v>
          </cell>
          <cell r="J828" t="str">
            <v>0</v>
          </cell>
          <cell r="K828" t="str">
            <v>8.3</v>
          </cell>
        </row>
        <row r="829">
          <cell r="G829" t="str">
            <v>망원2동가구/가전20173</v>
          </cell>
          <cell r="H829" t="str">
            <v>0</v>
          </cell>
          <cell r="I829" t="str">
            <v>0</v>
          </cell>
          <cell r="J829" t="str">
            <v>0</v>
          </cell>
          <cell r="K829" t="str">
            <v>0</v>
          </cell>
        </row>
        <row r="830">
          <cell r="G830" t="str">
            <v>망원1동주방/가정용품20173</v>
          </cell>
          <cell r="H830" t="str">
            <v>1</v>
          </cell>
          <cell r="I830" t="str">
            <v>1</v>
          </cell>
          <cell r="J830" t="str">
            <v>2.4</v>
          </cell>
          <cell r="K830" t="str">
            <v>2.4</v>
          </cell>
        </row>
        <row r="831">
          <cell r="G831" t="str">
            <v>망원2동주방/가정용품20173</v>
          </cell>
          <cell r="H831" t="str">
            <v>0</v>
          </cell>
          <cell r="I831" t="str">
            <v>1</v>
          </cell>
          <cell r="J831" t="str">
            <v>0</v>
          </cell>
          <cell r="K831" t="str">
            <v>2.9</v>
          </cell>
        </row>
        <row r="832">
          <cell r="G832" t="str">
            <v>망원1동통신판매업20173</v>
          </cell>
          <cell r="H832" t="str">
            <v>4</v>
          </cell>
          <cell r="I832" t="str">
            <v>0</v>
          </cell>
          <cell r="J832" t="str">
            <v>15.4</v>
          </cell>
          <cell r="K832" t="str">
            <v>0</v>
          </cell>
        </row>
        <row r="833">
          <cell r="G833" t="str">
            <v>망원2동통신판매업20173</v>
          </cell>
          <cell r="H833" t="str">
            <v>0</v>
          </cell>
          <cell r="I833" t="str">
            <v>0</v>
          </cell>
          <cell r="J833" t="str">
            <v>0</v>
          </cell>
          <cell r="K833" t="str">
            <v>0</v>
          </cell>
        </row>
        <row r="834">
          <cell r="G834" t="str">
            <v>망원1동슈퍼마켓20172</v>
          </cell>
          <cell r="H834" t="str">
            <v>4</v>
          </cell>
          <cell r="I834" t="str">
            <v>1</v>
          </cell>
          <cell r="J834" t="str">
            <v>12.9</v>
          </cell>
          <cell r="K834" t="str">
            <v>3.2</v>
          </cell>
        </row>
        <row r="835">
          <cell r="G835" t="str">
            <v>망원2동슈퍼마켓20172</v>
          </cell>
          <cell r="H835" t="str">
            <v>0</v>
          </cell>
          <cell r="I835" t="str">
            <v>4</v>
          </cell>
          <cell r="J835" t="str">
            <v>0</v>
          </cell>
          <cell r="K835" t="str">
            <v>14.3</v>
          </cell>
        </row>
        <row r="836">
          <cell r="G836" t="str">
            <v>망원1동편의점20172</v>
          </cell>
          <cell r="H836" t="str">
            <v>0</v>
          </cell>
          <cell r="I836" t="str">
            <v>1</v>
          </cell>
          <cell r="J836" t="str">
            <v>0</v>
          </cell>
          <cell r="K836" t="str">
            <v>4.8</v>
          </cell>
        </row>
        <row r="837">
          <cell r="G837" t="str">
            <v>망원2동편의점20172</v>
          </cell>
          <cell r="H837" t="str">
            <v>1</v>
          </cell>
          <cell r="I837" t="str">
            <v>1</v>
          </cell>
          <cell r="J837" t="str">
            <v>5.6</v>
          </cell>
          <cell r="K837" t="str">
            <v>5.6</v>
          </cell>
        </row>
        <row r="838">
          <cell r="G838" t="str">
            <v>망원1동컴퓨터&amp;주변기기20172</v>
          </cell>
          <cell r="H838" t="str">
            <v>1</v>
          </cell>
          <cell r="I838" t="str">
            <v>0</v>
          </cell>
          <cell r="J838" t="str">
            <v>8.3</v>
          </cell>
          <cell r="K838" t="str">
            <v>0</v>
          </cell>
        </row>
        <row r="839">
          <cell r="G839" t="str">
            <v>망원2동컴퓨터&amp;주변기기20172</v>
          </cell>
          <cell r="H839" t="str">
            <v>1</v>
          </cell>
          <cell r="I839" t="str">
            <v>1</v>
          </cell>
          <cell r="J839" t="str">
            <v>10</v>
          </cell>
          <cell r="K839" t="str">
            <v>10</v>
          </cell>
        </row>
        <row r="840">
          <cell r="G840" t="str">
            <v>망원1동핸드폰20172</v>
          </cell>
          <cell r="H840" t="str">
            <v>1</v>
          </cell>
          <cell r="I840" t="str">
            <v>3</v>
          </cell>
          <cell r="J840" t="str">
            <v>5</v>
          </cell>
          <cell r="K840" t="str">
            <v>15</v>
          </cell>
        </row>
        <row r="841">
          <cell r="G841" t="str">
            <v>망원2동핸드폰20172</v>
          </cell>
          <cell r="H841" t="str">
            <v>2</v>
          </cell>
          <cell r="I841" t="str">
            <v>0</v>
          </cell>
          <cell r="J841" t="str">
            <v>10</v>
          </cell>
          <cell r="K841" t="str">
            <v>0</v>
          </cell>
        </row>
        <row r="842">
          <cell r="G842" t="str">
            <v>망원1동식료품20172</v>
          </cell>
          <cell r="H842" t="str">
            <v>4</v>
          </cell>
          <cell r="I842" t="str">
            <v>2</v>
          </cell>
          <cell r="J842" t="str">
            <v>7</v>
          </cell>
          <cell r="K842" t="str">
            <v>3.5</v>
          </cell>
        </row>
        <row r="843">
          <cell r="G843" t="str">
            <v>망원2동식료품20172</v>
          </cell>
          <cell r="H843" t="str">
            <v>2</v>
          </cell>
          <cell r="I843" t="str">
            <v>1</v>
          </cell>
          <cell r="J843" t="str">
            <v>4.3</v>
          </cell>
          <cell r="K843" t="str">
            <v>2.2</v>
          </cell>
        </row>
        <row r="844">
          <cell r="G844" t="str">
            <v>망원1동건강보조식품20172</v>
          </cell>
          <cell r="H844" t="str">
            <v>0</v>
          </cell>
          <cell r="I844" t="str">
            <v>0</v>
          </cell>
          <cell r="J844" t="str">
            <v>0</v>
          </cell>
          <cell r="K844" t="str">
            <v>0</v>
          </cell>
        </row>
        <row r="845">
          <cell r="G845" t="str">
            <v>망원2동건강보조식품20172</v>
          </cell>
          <cell r="H845" t="str">
            <v>0</v>
          </cell>
          <cell r="I845" t="str">
            <v>1</v>
          </cell>
          <cell r="J845" t="str">
            <v>0</v>
          </cell>
          <cell r="K845" t="str">
            <v>12.5</v>
          </cell>
        </row>
        <row r="846">
          <cell r="G846" t="str">
            <v>망원1동의류점20172</v>
          </cell>
          <cell r="H846" t="str">
            <v>3</v>
          </cell>
          <cell r="I846" t="str">
            <v>4</v>
          </cell>
          <cell r="J846" t="str">
            <v>5</v>
          </cell>
          <cell r="K846" t="str">
            <v>6.7</v>
          </cell>
        </row>
        <row r="847">
          <cell r="G847" t="str">
            <v>망원2동의류점20172</v>
          </cell>
          <cell r="H847" t="str">
            <v>3</v>
          </cell>
          <cell r="I847" t="str">
            <v>4</v>
          </cell>
          <cell r="J847" t="str">
            <v>5.6</v>
          </cell>
          <cell r="K847" t="str">
            <v>7.4</v>
          </cell>
        </row>
        <row r="848">
          <cell r="G848" t="str">
            <v>망원1동패션용품20172</v>
          </cell>
          <cell r="H848" t="str">
            <v>0</v>
          </cell>
          <cell r="I848" t="str">
            <v>0</v>
          </cell>
          <cell r="J848" t="str">
            <v>0</v>
          </cell>
          <cell r="K848" t="str">
            <v>0</v>
          </cell>
        </row>
        <row r="849">
          <cell r="G849" t="str">
            <v>망원2동패션용품20172</v>
          </cell>
          <cell r="H849" t="str">
            <v>1</v>
          </cell>
          <cell r="I849" t="str">
            <v>1</v>
          </cell>
          <cell r="J849" t="str">
            <v>8.3</v>
          </cell>
          <cell r="K849" t="str">
            <v>8.3</v>
          </cell>
        </row>
        <row r="850">
          <cell r="G850" t="str">
            <v>망원1동의약/의료용품20172</v>
          </cell>
          <cell r="H850" t="str">
            <v>0</v>
          </cell>
          <cell r="I850" t="str">
            <v>0</v>
          </cell>
          <cell r="J850" t="str">
            <v>0</v>
          </cell>
          <cell r="K850" t="str">
            <v>0</v>
          </cell>
        </row>
        <row r="851">
          <cell r="G851" t="str">
            <v>망원2동의약/의료용품20172</v>
          </cell>
          <cell r="H851" t="str">
            <v>1</v>
          </cell>
          <cell r="I851" t="str">
            <v>2</v>
          </cell>
          <cell r="J851" t="str">
            <v>6.3</v>
          </cell>
          <cell r="K851" t="str">
            <v>12.5</v>
          </cell>
        </row>
        <row r="852">
          <cell r="G852" t="str">
            <v>망원1동서적/문구20172</v>
          </cell>
          <cell r="H852" t="str">
            <v>0</v>
          </cell>
          <cell r="I852" t="str">
            <v>0</v>
          </cell>
          <cell r="J852" t="str">
            <v>0</v>
          </cell>
          <cell r="K852" t="str">
            <v>0</v>
          </cell>
        </row>
        <row r="853">
          <cell r="G853" t="str">
            <v>망원2동서적/문구20172</v>
          </cell>
          <cell r="H853" t="str">
            <v>0</v>
          </cell>
          <cell r="I853" t="str">
            <v>1</v>
          </cell>
          <cell r="J853" t="str">
            <v>0</v>
          </cell>
          <cell r="K853" t="str">
            <v>5.6</v>
          </cell>
        </row>
        <row r="854">
          <cell r="G854" t="str">
            <v>망원1동화장품20172</v>
          </cell>
          <cell r="H854" t="str">
            <v>2</v>
          </cell>
          <cell r="I854" t="str">
            <v>3</v>
          </cell>
          <cell r="J854" t="str">
            <v>4.7</v>
          </cell>
          <cell r="K854" t="str">
            <v>7</v>
          </cell>
        </row>
        <row r="855">
          <cell r="G855" t="str">
            <v>망원2동화장품20172</v>
          </cell>
          <cell r="H855" t="str">
            <v>0</v>
          </cell>
          <cell r="I855" t="str">
            <v>0</v>
          </cell>
          <cell r="J855" t="str">
            <v>0</v>
          </cell>
          <cell r="K855" t="str">
            <v>0</v>
          </cell>
        </row>
        <row r="856">
          <cell r="G856" t="str">
            <v>망원1동오락/운동20172</v>
          </cell>
          <cell r="H856" t="str">
            <v>3</v>
          </cell>
          <cell r="I856" t="str">
            <v>2</v>
          </cell>
          <cell r="J856" t="str">
            <v>27.3</v>
          </cell>
          <cell r="K856" t="str">
            <v>18.2</v>
          </cell>
        </row>
        <row r="857">
          <cell r="G857" t="str">
            <v>망원2동오락/운동20172</v>
          </cell>
          <cell r="H857" t="str">
            <v>2</v>
          </cell>
          <cell r="I857" t="str">
            <v>0</v>
          </cell>
          <cell r="J857" t="str">
            <v>14.3</v>
          </cell>
          <cell r="K857" t="str">
            <v>0</v>
          </cell>
        </row>
        <row r="858">
          <cell r="G858" t="str">
            <v>망원1동섬유제품20172</v>
          </cell>
          <cell r="H858" t="str">
            <v>4</v>
          </cell>
          <cell r="I858" t="str">
            <v>0</v>
          </cell>
          <cell r="J858" t="str">
            <v>20</v>
          </cell>
          <cell r="K858" t="str">
            <v>0</v>
          </cell>
        </row>
        <row r="859">
          <cell r="G859" t="str">
            <v>망원2동섬유제품20172</v>
          </cell>
          <cell r="H859" t="str">
            <v>1</v>
          </cell>
          <cell r="I859" t="str">
            <v>0</v>
          </cell>
          <cell r="J859" t="str">
            <v>5.6</v>
          </cell>
          <cell r="K859" t="str">
            <v>0</v>
          </cell>
        </row>
        <row r="860">
          <cell r="G860" t="str">
            <v>망원1동화초/애완20172</v>
          </cell>
          <cell r="H860" t="str">
            <v>3</v>
          </cell>
          <cell r="I860" t="str">
            <v>1</v>
          </cell>
          <cell r="J860" t="str">
            <v>15</v>
          </cell>
          <cell r="K860" t="str">
            <v>5</v>
          </cell>
        </row>
        <row r="861">
          <cell r="G861" t="str">
            <v>망원2동화초/애완20172</v>
          </cell>
          <cell r="H861" t="str">
            <v>1</v>
          </cell>
          <cell r="I861" t="str">
            <v>0</v>
          </cell>
          <cell r="J861" t="str">
            <v>5.9</v>
          </cell>
          <cell r="K861" t="str">
            <v>0</v>
          </cell>
        </row>
        <row r="862">
          <cell r="G862" t="str">
            <v>망원1동가구/가전20172</v>
          </cell>
          <cell r="H862" t="str">
            <v>1</v>
          </cell>
          <cell r="I862" t="str">
            <v>1</v>
          </cell>
          <cell r="J862" t="str">
            <v>7.7</v>
          </cell>
          <cell r="K862" t="str">
            <v>7.7</v>
          </cell>
        </row>
        <row r="863">
          <cell r="G863" t="str">
            <v>망원2동가구/가전20172</v>
          </cell>
          <cell r="H863" t="str">
            <v>0</v>
          </cell>
          <cell r="I863" t="str">
            <v>0</v>
          </cell>
          <cell r="J863" t="str">
            <v>0</v>
          </cell>
          <cell r="K863" t="str">
            <v>0</v>
          </cell>
        </row>
        <row r="864">
          <cell r="G864" t="str">
            <v>망원1동주방/가정용품20172</v>
          </cell>
          <cell r="H864" t="str">
            <v>2</v>
          </cell>
          <cell r="I864" t="str">
            <v>0</v>
          </cell>
          <cell r="J864" t="str">
            <v>4.8</v>
          </cell>
          <cell r="K864" t="str">
            <v>0</v>
          </cell>
        </row>
        <row r="865">
          <cell r="G865" t="str">
            <v>망원2동주방/가정용품20172</v>
          </cell>
          <cell r="H865" t="str">
            <v>0</v>
          </cell>
          <cell r="I865" t="str">
            <v>0</v>
          </cell>
          <cell r="J865" t="str">
            <v>0</v>
          </cell>
          <cell r="K865" t="str">
            <v>0</v>
          </cell>
        </row>
        <row r="866">
          <cell r="G866" t="str">
            <v>망원1동통신판매업20172</v>
          </cell>
          <cell r="H866" t="str">
            <v>0</v>
          </cell>
          <cell r="I866" t="str">
            <v>1</v>
          </cell>
          <cell r="J866" t="str">
            <v>0</v>
          </cell>
          <cell r="K866" t="str">
            <v>4.5</v>
          </cell>
        </row>
        <row r="867">
          <cell r="G867" t="str">
            <v>망원2동통신판매업20172</v>
          </cell>
          <cell r="H867" t="str">
            <v>0</v>
          </cell>
          <cell r="I867" t="str">
            <v>2</v>
          </cell>
          <cell r="J867" t="str">
            <v>0</v>
          </cell>
          <cell r="K867" t="str">
            <v>10.5</v>
          </cell>
        </row>
        <row r="868">
          <cell r="G868" t="str">
            <v>망원1동슈퍼마켓20171</v>
          </cell>
          <cell r="H868" t="str">
            <v>3</v>
          </cell>
          <cell r="I868" t="str">
            <v>3</v>
          </cell>
          <cell r="J868" t="str">
            <v>10.7</v>
          </cell>
          <cell r="K868" t="str">
            <v>10.7</v>
          </cell>
        </row>
        <row r="869">
          <cell r="G869" t="str">
            <v>망원2동슈퍼마켓20171</v>
          </cell>
          <cell r="H869" t="str">
            <v>2</v>
          </cell>
          <cell r="I869" t="str">
            <v>1</v>
          </cell>
          <cell r="J869" t="str">
            <v>6.3</v>
          </cell>
          <cell r="K869" t="str">
            <v>3.1</v>
          </cell>
        </row>
        <row r="870">
          <cell r="G870" t="str">
            <v>망원1동편의점20171</v>
          </cell>
          <cell r="H870" t="str">
            <v>2</v>
          </cell>
          <cell r="I870" t="str">
            <v>1</v>
          </cell>
          <cell r="J870" t="str">
            <v>9.1</v>
          </cell>
          <cell r="K870" t="str">
            <v>4.5</v>
          </cell>
        </row>
        <row r="871">
          <cell r="G871" t="str">
            <v>망원2동편의점20171</v>
          </cell>
          <cell r="H871" t="str">
            <v>0</v>
          </cell>
          <cell r="I871" t="str">
            <v>0</v>
          </cell>
          <cell r="J871" t="str">
            <v>0</v>
          </cell>
          <cell r="K871" t="str">
            <v>0</v>
          </cell>
        </row>
        <row r="872">
          <cell r="G872" t="str">
            <v>망원1동컴퓨터&amp;주변기기20171</v>
          </cell>
          <cell r="H872" t="str">
            <v>1</v>
          </cell>
          <cell r="I872" t="str">
            <v>0</v>
          </cell>
          <cell r="J872" t="str">
            <v>9.1</v>
          </cell>
          <cell r="K872" t="str">
            <v>0</v>
          </cell>
        </row>
        <row r="873">
          <cell r="G873" t="str">
            <v>망원2동컴퓨터&amp;주변기기20171</v>
          </cell>
          <cell r="H873" t="str">
            <v>0</v>
          </cell>
          <cell r="I873" t="str">
            <v>0</v>
          </cell>
          <cell r="J873" t="str">
            <v>0</v>
          </cell>
          <cell r="K873" t="str">
            <v>0</v>
          </cell>
        </row>
        <row r="874">
          <cell r="G874" t="str">
            <v>망원1동핸드폰20171</v>
          </cell>
          <cell r="H874" t="str">
            <v>2</v>
          </cell>
          <cell r="I874" t="str">
            <v>2</v>
          </cell>
          <cell r="J874" t="str">
            <v>9.1</v>
          </cell>
          <cell r="K874" t="str">
            <v>9.1</v>
          </cell>
        </row>
        <row r="875">
          <cell r="G875" t="str">
            <v>망원2동핸드폰20171</v>
          </cell>
          <cell r="H875" t="str">
            <v>0</v>
          </cell>
          <cell r="I875" t="str">
            <v>0</v>
          </cell>
          <cell r="J875" t="str">
            <v>0</v>
          </cell>
          <cell r="K875" t="str">
            <v>0</v>
          </cell>
        </row>
        <row r="876">
          <cell r="G876" t="str">
            <v>망원1동식료품20171</v>
          </cell>
          <cell r="H876" t="str">
            <v>3</v>
          </cell>
          <cell r="I876" t="str">
            <v>2</v>
          </cell>
          <cell r="J876" t="str">
            <v>5.5</v>
          </cell>
          <cell r="K876" t="str">
            <v>3.6</v>
          </cell>
        </row>
        <row r="877">
          <cell r="G877" t="str">
            <v>망원2동식료품20171</v>
          </cell>
          <cell r="H877" t="str">
            <v>4</v>
          </cell>
          <cell r="I877" t="str">
            <v>3</v>
          </cell>
          <cell r="J877" t="str">
            <v>8.9</v>
          </cell>
          <cell r="K877" t="str">
            <v>6.7</v>
          </cell>
        </row>
        <row r="878">
          <cell r="G878" t="str">
            <v>망원1동건강보조식품20171</v>
          </cell>
          <cell r="H878" t="str">
            <v>0</v>
          </cell>
          <cell r="I878" t="str">
            <v>0</v>
          </cell>
          <cell r="J878" t="str">
            <v>0</v>
          </cell>
          <cell r="K878" t="str">
            <v>0</v>
          </cell>
        </row>
        <row r="879">
          <cell r="G879" t="str">
            <v>망원2동건강보조식품20171</v>
          </cell>
          <cell r="H879" t="str">
            <v>0</v>
          </cell>
          <cell r="I879" t="str">
            <v>2</v>
          </cell>
          <cell r="J879" t="str">
            <v>0</v>
          </cell>
          <cell r="K879" t="str">
            <v>22.2</v>
          </cell>
        </row>
        <row r="880">
          <cell r="G880" t="str">
            <v>망원1동의류점20171</v>
          </cell>
          <cell r="H880" t="str">
            <v>1</v>
          </cell>
          <cell r="I880" t="str">
            <v>3</v>
          </cell>
          <cell r="J880" t="str">
            <v>1.6</v>
          </cell>
          <cell r="K880" t="str">
            <v>4.9</v>
          </cell>
        </row>
        <row r="881">
          <cell r="G881" t="str">
            <v>망원2동의류점20171</v>
          </cell>
          <cell r="H881" t="str">
            <v>6</v>
          </cell>
          <cell r="I881" t="str">
            <v>1</v>
          </cell>
          <cell r="J881" t="str">
            <v>10.9</v>
          </cell>
          <cell r="K881" t="str">
            <v>1.8</v>
          </cell>
        </row>
        <row r="882">
          <cell r="G882" t="str">
            <v>망원1동패션용품20171</v>
          </cell>
          <cell r="H882" t="str">
            <v>0</v>
          </cell>
          <cell r="I882" t="str">
            <v>1</v>
          </cell>
          <cell r="J882" t="str">
            <v>0</v>
          </cell>
          <cell r="K882" t="str">
            <v>5.9</v>
          </cell>
        </row>
        <row r="883">
          <cell r="G883" t="str">
            <v>망원2동패션용품20171</v>
          </cell>
          <cell r="H883" t="str">
            <v>1</v>
          </cell>
          <cell r="I883" t="str">
            <v>0</v>
          </cell>
          <cell r="J883" t="str">
            <v>8.3</v>
          </cell>
          <cell r="K883" t="str">
            <v>0</v>
          </cell>
        </row>
        <row r="884">
          <cell r="G884" t="str">
            <v>망원1동의약/의료용품20171</v>
          </cell>
          <cell r="H884" t="str">
            <v>0</v>
          </cell>
          <cell r="I884" t="str">
            <v>3</v>
          </cell>
          <cell r="J884" t="str">
            <v>0</v>
          </cell>
          <cell r="K884" t="str">
            <v>15.8</v>
          </cell>
        </row>
        <row r="885">
          <cell r="G885" t="str">
            <v>망원2동의약/의료용품20171</v>
          </cell>
          <cell r="H885" t="str">
            <v>2</v>
          </cell>
          <cell r="I885" t="str">
            <v>1</v>
          </cell>
          <cell r="J885" t="str">
            <v>11.8</v>
          </cell>
          <cell r="K885" t="str">
            <v>5.9</v>
          </cell>
        </row>
        <row r="886">
          <cell r="G886" t="str">
            <v>망원1동서적/문구20171</v>
          </cell>
          <cell r="H886" t="str">
            <v>0</v>
          </cell>
          <cell r="I886" t="str">
            <v>1</v>
          </cell>
          <cell r="J886" t="str">
            <v>0</v>
          </cell>
          <cell r="K886" t="str">
            <v>6.7</v>
          </cell>
        </row>
        <row r="887">
          <cell r="G887" t="str">
            <v>망원2동서적/문구20171</v>
          </cell>
          <cell r="H887" t="str">
            <v>1</v>
          </cell>
          <cell r="I887" t="str">
            <v>0</v>
          </cell>
          <cell r="J887" t="str">
            <v>5.3</v>
          </cell>
          <cell r="K887" t="str">
            <v>0</v>
          </cell>
        </row>
        <row r="888">
          <cell r="G888" t="str">
            <v>망원1동화장품20171</v>
          </cell>
          <cell r="H888" t="str">
            <v>0</v>
          </cell>
          <cell r="I888" t="str">
            <v>2</v>
          </cell>
          <cell r="J888" t="str">
            <v>0</v>
          </cell>
          <cell r="K888" t="str">
            <v>4.5</v>
          </cell>
        </row>
        <row r="889">
          <cell r="G889" t="str">
            <v>망원2동화장품20171</v>
          </cell>
          <cell r="H889" t="str">
            <v>0</v>
          </cell>
          <cell r="I889" t="str">
            <v>2</v>
          </cell>
          <cell r="J889" t="str">
            <v>0</v>
          </cell>
          <cell r="K889" t="str">
            <v>10</v>
          </cell>
        </row>
        <row r="890">
          <cell r="G890" t="str">
            <v>망원1동오락/운동20171</v>
          </cell>
          <cell r="H890" t="str">
            <v>0</v>
          </cell>
          <cell r="I890" t="str">
            <v>0</v>
          </cell>
          <cell r="J890" t="str">
            <v>0</v>
          </cell>
          <cell r="K890" t="str">
            <v>0</v>
          </cell>
        </row>
        <row r="891">
          <cell r="G891" t="str">
            <v>망원2동오락/운동20171</v>
          </cell>
          <cell r="H891" t="str">
            <v>0</v>
          </cell>
          <cell r="I891" t="str">
            <v>1</v>
          </cell>
          <cell r="J891" t="str">
            <v>0</v>
          </cell>
          <cell r="K891" t="str">
            <v>8.3</v>
          </cell>
        </row>
        <row r="892">
          <cell r="G892" t="str">
            <v>망원1동섬유제품20171</v>
          </cell>
          <cell r="H892" t="str">
            <v>1</v>
          </cell>
          <cell r="I892" t="str">
            <v>1</v>
          </cell>
          <cell r="J892" t="str">
            <v>6.3</v>
          </cell>
          <cell r="K892" t="str">
            <v>6.3</v>
          </cell>
        </row>
        <row r="893">
          <cell r="G893" t="str">
            <v>망원2동섬유제품20171</v>
          </cell>
          <cell r="H893" t="str">
            <v>1</v>
          </cell>
          <cell r="I893" t="str">
            <v>0</v>
          </cell>
          <cell r="J893" t="str">
            <v>5.9</v>
          </cell>
          <cell r="K893" t="str">
            <v>0</v>
          </cell>
        </row>
        <row r="894">
          <cell r="G894" t="str">
            <v>망원1동화초/애완20171</v>
          </cell>
          <cell r="H894" t="str">
            <v>4</v>
          </cell>
          <cell r="I894" t="str">
            <v>1</v>
          </cell>
          <cell r="J894" t="str">
            <v>22.2</v>
          </cell>
          <cell r="K894" t="str">
            <v>5.6</v>
          </cell>
        </row>
        <row r="895">
          <cell r="G895" t="str">
            <v>망원2동화초/애완20171</v>
          </cell>
          <cell r="H895" t="str">
            <v>1</v>
          </cell>
          <cell r="I895" t="str">
            <v>0</v>
          </cell>
          <cell r="J895" t="str">
            <v>6.3</v>
          </cell>
          <cell r="K895" t="str">
            <v>0</v>
          </cell>
        </row>
        <row r="896">
          <cell r="G896" t="str">
            <v>망원1동가구/가전20171</v>
          </cell>
          <cell r="H896" t="str">
            <v>0</v>
          </cell>
          <cell r="I896" t="str">
            <v>0</v>
          </cell>
          <cell r="J896" t="str">
            <v>0</v>
          </cell>
          <cell r="K896" t="str">
            <v>0</v>
          </cell>
        </row>
        <row r="897">
          <cell r="G897" t="str">
            <v>망원2동가구/가전20171</v>
          </cell>
          <cell r="H897" t="str">
            <v>0</v>
          </cell>
          <cell r="I897" t="str">
            <v>0</v>
          </cell>
          <cell r="J897" t="str">
            <v>0</v>
          </cell>
          <cell r="K897" t="str">
            <v>0</v>
          </cell>
        </row>
        <row r="898">
          <cell r="G898" t="str">
            <v>망원1동주방/가정용품20171</v>
          </cell>
          <cell r="H898" t="str">
            <v>1</v>
          </cell>
          <cell r="I898" t="str">
            <v>1</v>
          </cell>
          <cell r="J898" t="str">
            <v>2.5</v>
          </cell>
          <cell r="K898" t="str">
            <v>2.5</v>
          </cell>
        </row>
        <row r="899">
          <cell r="G899" t="str">
            <v>망원2동주방/가정용품20171</v>
          </cell>
          <cell r="H899" t="str">
            <v>0</v>
          </cell>
          <cell r="I899" t="str">
            <v>1</v>
          </cell>
          <cell r="J899" t="str">
            <v>0</v>
          </cell>
          <cell r="K899" t="str">
            <v>2.8</v>
          </cell>
        </row>
        <row r="900">
          <cell r="G900" t="str">
            <v>망원1동통신판매업20171</v>
          </cell>
          <cell r="H900" t="str">
            <v>4</v>
          </cell>
          <cell r="I900" t="str">
            <v>1</v>
          </cell>
          <cell r="J900" t="str">
            <v>17.4</v>
          </cell>
          <cell r="K900" t="str">
            <v>4.3</v>
          </cell>
        </row>
        <row r="901">
          <cell r="G901" t="str">
            <v>망원2동통신판매업20171</v>
          </cell>
          <cell r="H901" t="str">
            <v>1</v>
          </cell>
          <cell r="I901" t="str">
            <v>0</v>
          </cell>
          <cell r="J901" t="str">
            <v>4.8</v>
          </cell>
          <cell r="K901" t="str">
            <v>0</v>
          </cell>
        </row>
      </sheetData>
      <sheetData sheetId="3">
        <row r="2">
          <cell r="G2" t="str">
            <v>망원1동한식음식점20192</v>
          </cell>
          <cell r="H2">
            <v>2.5</v>
          </cell>
          <cell r="I2">
            <v>4.4000000000000004</v>
          </cell>
        </row>
        <row r="3">
          <cell r="G3" t="str">
            <v>망원2동한식음식점20192</v>
          </cell>
          <cell r="H3">
            <v>2.4</v>
          </cell>
          <cell r="I3">
            <v>4.3</v>
          </cell>
        </row>
        <row r="4">
          <cell r="G4" t="str">
            <v>망원1동중식음식점20192</v>
          </cell>
          <cell r="H4">
            <v>2.2000000000000002</v>
          </cell>
          <cell r="I4">
            <v>4</v>
          </cell>
        </row>
        <row r="5">
          <cell r="G5" t="str">
            <v>망원2동중식음식점20192</v>
          </cell>
          <cell r="H5">
            <v>2.5</v>
          </cell>
          <cell r="I5">
            <v>4.5</v>
          </cell>
        </row>
        <row r="6">
          <cell r="G6" t="str">
            <v>망원1동일식음식점20192</v>
          </cell>
          <cell r="H6">
            <v>1.8</v>
          </cell>
          <cell r="I6">
            <v>2.6</v>
          </cell>
        </row>
        <row r="7">
          <cell r="G7" t="str">
            <v>망원2동일식음식점20192</v>
          </cell>
          <cell r="H7">
            <v>1.2</v>
          </cell>
          <cell r="I7">
            <v>2.2000000000000002</v>
          </cell>
        </row>
        <row r="8">
          <cell r="G8" t="str">
            <v>망원1동양식음식점20192</v>
          </cell>
          <cell r="H8">
            <v>1.6</v>
          </cell>
          <cell r="I8">
            <v>2.2999999999999998</v>
          </cell>
        </row>
        <row r="9">
          <cell r="G9" t="str">
            <v>망원2동양식음식점20192</v>
          </cell>
          <cell r="H9">
            <v>2</v>
          </cell>
          <cell r="I9">
            <v>2.9</v>
          </cell>
        </row>
        <row r="10">
          <cell r="G10" t="str">
            <v>망원1동분식전문점20192</v>
          </cell>
          <cell r="H10">
            <v>2.2000000000000002</v>
          </cell>
          <cell r="I10">
            <v>3.2</v>
          </cell>
        </row>
        <row r="11">
          <cell r="G11" t="str">
            <v>망원2동분식전문점20192</v>
          </cell>
          <cell r="H11">
            <v>2</v>
          </cell>
          <cell r="I11">
            <v>3.5</v>
          </cell>
        </row>
        <row r="12">
          <cell r="G12" t="str">
            <v>망원1동패스트푸드점20192</v>
          </cell>
          <cell r="H12">
            <v>3</v>
          </cell>
          <cell r="I12">
            <v>5.9</v>
          </cell>
        </row>
        <row r="13">
          <cell r="G13" t="str">
            <v>망원2동패스트푸드점20192</v>
          </cell>
          <cell r="H13">
            <v>2.4</v>
          </cell>
          <cell r="I13">
            <v>4.2</v>
          </cell>
        </row>
        <row r="14">
          <cell r="G14" t="str">
            <v>망원1동치킨전문점20192</v>
          </cell>
          <cell r="H14">
            <v>2.6</v>
          </cell>
          <cell r="I14">
            <v>4.4000000000000004</v>
          </cell>
        </row>
        <row r="15">
          <cell r="G15" t="str">
            <v>망원2동치킨전문점20192</v>
          </cell>
          <cell r="H15">
            <v>2.8</v>
          </cell>
          <cell r="I15">
            <v>4.3</v>
          </cell>
        </row>
        <row r="16">
          <cell r="G16" t="str">
            <v>망원1동제과점20192</v>
          </cell>
          <cell r="H16">
            <v>2.2000000000000002</v>
          </cell>
          <cell r="I16">
            <v>3.5</v>
          </cell>
        </row>
        <row r="17">
          <cell r="G17" t="str">
            <v>망원2동제과점20192</v>
          </cell>
          <cell r="H17">
            <v>2.6</v>
          </cell>
          <cell r="I17">
            <v>4</v>
          </cell>
        </row>
        <row r="18">
          <cell r="G18" t="str">
            <v>망원1동커피/음료20192</v>
          </cell>
          <cell r="H18">
            <v>1.7</v>
          </cell>
          <cell r="I18">
            <v>2.2999999999999998</v>
          </cell>
        </row>
        <row r="19">
          <cell r="G19" t="str">
            <v>망원2동커피/음료20192</v>
          </cell>
          <cell r="H19">
            <v>1.9</v>
          </cell>
          <cell r="I19">
            <v>2.2999999999999998</v>
          </cell>
        </row>
        <row r="20">
          <cell r="G20" t="str">
            <v>망원1동호프/간이주점20192</v>
          </cell>
          <cell r="H20">
            <v>2.2999999999999998</v>
          </cell>
          <cell r="I20">
            <v>4.3</v>
          </cell>
        </row>
        <row r="21">
          <cell r="G21" t="str">
            <v>망원2동호프/간이주점20192</v>
          </cell>
          <cell r="H21">
            <v>2.4</v>
          </cell>
          <cell r="I21">
            <v>4.2</v>
          </cell>
        </row>
        <row r="22">
          <cell r="G22" t="str">
            <v>망원1동한식음식점20191</v>
          </cell>
          <cell r="H22">
            <v>2.5</v>
          </cell>
          <cell r="I22">
            <v>4.4000000000000004</v>
          </cell>
        </row>
        <row r="23">
          <cell r="G23" t="str">
            <v>망원2동한식음식점20191</v>
          </cell>
          <cell r="H23">
            <v>2.2999999999999998</v>
          </cell>
          <cell r="I23">
            <v>4.3</v>
          </cell>
        </row>
        <row r="24">
          <cell r="G24" t="str">
            <v>망원1동중식음식점20191</v>
          </cell>
          <cell r="H24">
            <v>2.2000000000000002</v>
          </cell>
          <cell r="I24">
            <v>4</v>
          </cell>
        </row>
        <row r="25">
          <cell r="G25" t="str">
            <v>망원2동중식음식점20191</v>
          </cell>
          <cell r="H25">
            <v>2.6</v>
          </cell>
          <cell r="I25">
            <v>4.5999999999999996</v>
          </cell>
        </row>
        <row r="26">
          <cell r="G26" t="str">
            <v>망원1동일식음식점20191</v>
          </cell>
          <cell r="H26">
            <v>1.8</v>
          </cell>
          <cell r="I26">
            <v>2.7</v>
          </cell>
        </row>
        <row r="27">
          <cell r="G27" t="str">
            <v>망원2동일식음식점20191</v>
          </cell>
          <cell r="H27">
            <v>1.3</v>
          </cell>
          <cell r="I27">
            <v>2.2999999999999998</v>
          </cell>
        </row>
        <row r="28">
          <cell r="G28" t="str">
            <v>망원1동양식음식점20191</v>
          </cell>
          <cell r="H28">
            <v>1.7</v>
          </cell>
          <cell r="I28">
            <v>2.2999999999999998</v>
          </cell>
        </row>
        <row r="29">
          <cell r="G29" t="str">
            <v>망원2동양식음식점20191</v>
          </cell>
          <cell r="H29">
            <v>2</v>
          </cell>
          <cell r="I29">
            <v>3.5</v>
          </cell>
        </row>
        <row r="30">
          <cell r="G30" t="str">
            <v>망원1동분식전문점20191</v>
          </cell>
          <cell r="H30">
            <v>2.2999999999999998</v>
          </cell>
          <cell r="I30">
            <v>3.3</v>
          </cell>
        </row>
        <row r="31">
          <cell r="G31" t="str">
            <v>망원2동분식전문점20191</v>
          </cell>
          <cell r="H31">
            <v>2</v>
          </cell>
          <cell r="I31">
            <v>3.7</v>
          </cell>
        </row>
        <row r="32">
          <cell r="G32" t="str">
            <v>망원1동패스트푸드점20191</v>
          </cell>
          <cell r="H32">
            <v>3.1</v>
          </cell>
          <cell r="I32">
            <v>6.2</v>
          </cell>
        </row>
        <row r="33">
          <cell r="G33" t="str">
            <v>망원2동패스트푸드점20191</v>
          </cell>
          <cell r="H33">
            <v>2.4</v>
          </cell>
          <cell r="I33">
            <v>5</v>
          </cell>
        </row>
        <row r="34">
          <cell r="G34" t="str">
            <v>망원1동치킨전문점20191</v>
          </cell>
          <cell r="H34">
            <v>2.7</v>
          </cell>
          <cell r="I34">
            <v>4.5999999999999996</v>
          </cell>
        </row>
        <row r="35">
          <cell r="G35" t="str">
            <v>망원2동치킨전문점20191</v>
          </cell>
          <cell r="H35">
            <v>2.6</v>
          </cell>
          <cell r="I35">
            <v>4</v>
          </cell>
        </row>
        <row r="36">
          <cell r="G36" t="str">
            <v>망원1동제과점20191</v>
          </cell>
          <cell r="H36">
            <v>1.9</v>
          </cell>
          <cell r="I36">
            <v>3.6</v>
          </cell>
        </row>
        <row r="37">
          <cell r="G37" t="str">
            <v>망원2동제과점20191</v>
          </cell>
          <cell r="H37">
            <v>2.7</v>
          </cell>
          <cell r="I37">
            <v>4</v>
          </cell>
        </row>
        <row r="38">
          <cell r="G38" t="str">
            <v>망원1동커피/음료20191</v>
          </cell>
          <cell r="H38">
            <v>1.7</v>
          </cell>
          <cell r="I38">
            <v>2.4</v>
          </cell>
        </row>
        <row r="39">
          <cell r="G39" t="str">
            <v>망원2동커피/음료20191</v>
          </cell>
          <cell r="H39">
            <v>1.8</v>
          </cell>
          <cell r="I39">
            <v>2.1</v>
          </cell>
        </row>
        <row r="40">
          <cell r="G40" t="str">
            <v>망원1동호프/간이주점20191</v>
          </cell>
          <cell r="H40">
            <v>2.2999999999999998</v>
          </cell>
          <cell r="I40">
            <v>4.4000000000000004</v>
          </cell>
        </row>
        <row r="41">
          <cell r="G41" t="str">
            <v>망원2동호프/간이주점20191</v>
          </cell>
          <cell r="H41">
            <v>2.2999999999999998</v>
          </cell>
          <cell r="I41">
            <v>4.2</v>
          </cell>
        </row>
        <row r="42">
          <cell r="G42" t="str">
            <v>망원1동한식음식점20184</v>
          </cell>
          <cell r="H42">
            <v>2.4</v>
          </cell>
          <cell r="I42">
            <v>4.3</v>
          </cell>
        </row>
        <row r="43">
          <cell r="G43" t="str">
            <v>망원2동한식음식점20184</v>
          </cell>
          <cell r="H43">
            <v>2.2999999999999998</v>
          </cell>
          <cell r="I43">
            <v>4.2</v>
          </cell>
        </row>
        <row r="44">
          <cell r="G44" t="str">
            <v>망원1동중식음식점20184</v>
          </cell>
          <cell r="H44">
            <v>2.7</v>
          </cell>
          <cell r="I44">
            <v>4</v>
          </cell>
        </row>
        <row r="45">
          <cell r="G45" t="str">
            <v>망원2동중식음식점20184</v>
          </cell>
          <cell r="H45">
            <v>2.4</v>
          </cell>
          <cell r="I45">
            <v>4.5</v>
          </cell>
        </row>
        <row r="46">
          <cell r="G46" t="str">
            <v>망원1동일식음식점20184</v>
          </cell>
          <cell r="H46">
            <v>1.8</v>
          </cell>
          <cell r="I46">
            <v>2.8</v>
          </cell>
        </row>
        <row r="47">
          <cell r="G47" t="str">
            <v>망원2동일식음식점20184</v>
          </cell>
          <cell r="H47">
            <v>1.3</v>
          </cell>
          <cell r="I47">
            <v>2.2999999999999998</v>
          </cell>
        </row>
        <row r="48">
          <cell r="G48" t="str">
            <v>망원1동양식음식점20184</v>
          </cell>
          <cell r="H48">
            <v>1.6</v>
          </cell>
          <cell r="I48">
            <v>2.2000000000000002</v>
          </cell>
        </row>
        <row r="49">
          <cell r="G49" t="str">
            <v>망원2동양식음식점20184</v>
          </cell>
          <cell r="H49">
            <v>2</v>
          </cell>
          <cell r="I49">
            <v>2.9</v>
          </cell>
        </row>
        <row r="50">
          <cell r="G50" t="str">
            <v>망원1동분식전문점20184</v>
          </cell>
          <cell r="H50">
            <v>2.2999999999999998</v>
          </cell>
          <cell r="I50">
            <v>3.4</v>
          </cell>
        </row>
        <row r="51">
          <cell r="G51" t="str">
            <v>망원2동분식전문점20184</v>
          </cell>
          <cell r="H51">
            <v>2</v>
          </cell>
          <cell r="I51">
            <v>3.7</v>
          </cell>
        </row>
        <row r="52">
          <cell r="G52" t="str">
            <v>망원1동패스트푸드점20184</v>
          </cell>
          <cell r="H52">
            <v>3</v>
          </cell>
          <cell r="I52">
            <v>5.2</v>
          </cell>
        </row>
        <row r="53">
          <cell r="G53" t="str">
            <v>망원2동패스트푸드점20184</v>
          </cell>
          <cell r="H53">
            <v>2.2999999999999998</v>
          </cell>
          <cell r="I53">
            <v>4.3</v>
          </cell>
        </row>
        <row r="54">
          <cell r="G54" t="str">
            <v>망원1동치킨전문점20184</v>
          </cell>
          <cell r="H54">
            <v>2.7</v>
          </cell>
          <cell r="I54">
            <v>4.5</v>
          </cell>
        </row>
        <row r="55">
          <cell r="G55" t="str">
            <v>망원2동치킨전문점20184</v>
          </cell>
          <cell r="H55">
            <v>2.6</v>
          </cell>
          <cell r="I55">
            <v>3.8</v>
          </cell>
        </row>
        <row r="56">
          <cell r="G56" t="str">
            <v>망원1동제과점20184</v>
          </cell>
          <cell r="H56">
            <v>1.9</v>
          </cell>
          <cell r="I56">
            <v>3.5</v>
          </cell>
        </row>
        <row r="57">
          <cell r="G57" t="str">
            <v>망원2동제과점20184</v>
          </cell>
          <cell r="H57">
            <v>2.6</v>
          </cell>
          <cell r="I57">
            <v>4.2</v>
          </cell>
        </row>
        <row r="58">
          <cell r="G58" t="str">
            <v>망원1동커피/음료20184</v>
          </cell>
          <cell r="H58">
            <v>1.7</v>
          </cell>
          <cell r="I58">
            <v>2.4</v>
          </cell>
        </row>
        <row r="59">
          <cell r="G59" t="str">
            <v>망원2동커피/음료20184</v>
          </cell>
          <cell r="H59">
            <v>1.8</v>
          </cell>
          <cell r="I59">
            <v>2.1</v>
          </cell>
        </row>
        <row r="60">
          <cell r="G60" t="str">
            <v>망원1동호프/간이주점20184</v>
          </cell>
          <cell r="H60">
            <v>2.2000000000000002</v>
          </cell>
          <cell r="I60">
            <v>4.0999999999999996</v>
          </cell>
        </row>
        <row r="61">
          <cell r="G61" t="str">
            <v>망원2동호프/간이주점20184</v>
          </cell>
          <cell r="H61">
            <v>2.2000000000000002</v>
          </cell>
          <cell r="I61">
            <v>4.0999999999999996</v>
          </cell>
        </row>
        <row r="62">
          <cell r="G62" t="str">
            <v>망원1동한식음식점20183</v>
          </cell>
          <cell r="H62">
            <v>2.4</v>
          </cell>
          <cell r="I62">
            <v>4.4000000000000004</v>
          </cell>
        </row>
        <row r="63">
          <cell r="G63" t="str">
            <v>망원2동한식음식점20183</v>
          </cell>
          <cell r="H63">
            <v>2.2999999999999998</v>
          </cell>
          <cell r="I63">
            <v>4.2</v>
          </cell>
        </row>
        <row r="64">
          <cell r="G64" t="str">
            <v>망원1동중식음식점20183</v>
          </cell>
          <cell r="H64">
            <v>2.7</v>
          </cell>
          <cell r="I64">
            <v>4.0999999999999996</v>
          </cell>
        </row>
        <row r="65">
          <cell r="G65" t="str">
            <v>망원2동중식음식점20183</v>
          </cell>
          <cell r="H65">
            <v>2.4</v>
          </cell>
          <cell r="I65">
            <v>4.5999999999999996</v>
          </cell>
        </row>
        <row r="66">
          <cell r="G66" t="str">
            <v>망원1동일식음식점20183</v>
          </cell>
          <cell r="H66">
            <v>1.9</v>
          </cell>
          <cell r="I66">
            <v>2.9</v>
          </cell>
        </row>
        <row r="67">
          <cell r="G67" t="str">
            <v>망원2동일식음식점20183</v>
          </cell>
          <cell r="H67">
            <v>1.3</v>
          </cell>
          <cell r="I67">
            <v>2.2999999999999998</v>
          </cell>
        </row>
        <row r="68">
          <cell r="G68" t="str">
            <v>망원1동양식음식점20183</v>
          </cell>
          <cell r="H68">
            <v>1.5</v>
          </cell>
          <cell r="I68">
            <v>2.2000000000000002</v>
          </cell>
        </row>
        <row r="69">
          <cell r="G69" t="str">
            <v>망원2동양식음식점20183</v>
          </cell>
          <cell r="H69">
            <v>1.9</v>
          </cell>
          <cell r="I69">
            <v>2.8</v>
          </cell>
        </row>
        <row r="70">
          <cell r="G70" t="str">
            <v>망원1동분식전문점20183</v>
          </cell>
          <cell r="H70">
            <v>2.2999999999999998</v>
          </cell>
          <cell r="I70">
            <v>3.4</v>
          </cell>
        </row>
        <row r="71">
          <cell r="G71" t="str">
            <v>망원2동분식전문점20183</v>
          </cell>
          <cell r="H71">
            <v>2</v>
          </cell>
          <cell r="I71">
            <v>3.7</v>
          </cell>
        </row>
        <row r="72">
          <cell r="G72" t="str">
            <v>망원1동패스트푸드점20183</v>
          </cell>
          <cell r="H72">
            <v>3</v>
          </cell>
          <cell r="I72">
            <v>5.3</v>
          </cell>
        </row>
        <row r="73">
          <cell r="G73" t="str">
            <v>망원2동패스트푸드점20183</v>
          </cell>
          <cell r="H73">
            <v>2.2000000000000002</v>
          </cell>
          <cell r="I73">
            <v>4.2</v>
          </cell>
        </row>
        <row r="74">
          <cell r="G74" t="str">
            <v>망원1동치킨전문점20183</v>
          </cell>
          <cell r="H74">
            <v>2.8</v>
          </cell>
          <cell r="I74">
            <v>4.5</v>
          </cell>
        </row>
        <row r="75">
          <cell r="G75" t="str">
            <v>망원2동치킨전문점20183</v>
          </cell>
          <cell r="H75">
            <v>2.5</v>
          </cell>
          <cell r="I75">
            <v>3.7</v>
          </cell>
        </row>
        <row r="76">
          <cell r="G76" t="str">
            <v>망원1동제과점20183</v>
          </cell>
          <cell r="H76">
            <v>1.8</v>
          </cell>
          <cell r="I76">
            <v>3.6</v>
          </cell>
        </row>
        <row r="77">
          <cell r="G77" t="str">
            <v>망원2동제과점20183</v>
          </cell>
          <cell r="H77">
            <v>2.9</v>
          </cell>
          <cell r="I77">
            <v>4.2</v>
          </cell>
        </row>
        <row r="78">
          <cell r="G78" t="str">
            <v>망원1동커피/음료20183</v>
          </cell>
          <cell r="H78">
            <v>1.7</v>
          </cell>
          <cell r="I78">
            <v>2.4</v>
          </cell>
        </row>
        <row r="79">
          <cell r="G79" t="str">
            <v>망원2동커피/음료20183</v>
          </cell>
          <cell r="H79">
            <v>1.7</v>
          </cell>
          <cell r="I79">
            <v>2.1</v>
          </cell>
        </row>
        <row r="80">
          <cell r="G80" t="str">
            <v>망원1동호프/간이주점20183</v>
          </cell>
          <cell r="H80">
            <v>2.2999999999999998</v>
          </cell>
          <cell r="I80">
            <v>4.0999999999999996</v>
          </cell>
        </row>
        <row r="81">
          <cell r="G81" t="str">
            <v>망원2동호프/간이주점20183</v>
          </cell>
          <cell r="H81">
            <v>2.2999999999999998</v>
          </cell>
          <cell r="I81">
            <v>4.0999999999999996</v>
          </cell>
        </row>
        <row r="82">
          <cell r="G82" t="str">
            <v>망원1동한식음식점20182</v>
          </cell>
          <cell r="H82">
            <v>2.4</v>
          </cell>
          <cell r="I82">
            <v>4.3</v>
          </cell>
        </row>
        <row r="83">
          <cell r="G83" t="str">
            <v>망원2동한식음식점20182</v>
          </cell>
          <cell r="H83">
            <v>2.2000000000000002</v>
          </cell>
          <cell r="I83">
            <v>4.2</v>
          </cell>
        </row>
        <row r="84">
          <cell r="G84" t="str">
            <v>망원1동중식음식점20182</v>
          </cell>
          <cell r="H84">
            <v>2.5</v>
          </cell>
          <cell r="I84">
            <v>4</v>
          </cell>
        </row>
        <row r="85">
          <cell r="G85" t="str">
            <v>망원2동중식음식점20182</v>
          </cell>
          <cell r="H85">
            <v>2.2999999999999998</v>
          </cell>
          <cell r="I85">
            <v>4.5</v>
          </cell>
        </row>
        <row r="86">
          <cell r="G86" t="str">
            <v>망원1동일식음식점20182</v>
          </cell>
          <cell r="H86">
            <v>1.9</v>
          </cell>
          <cell r="I86">
            <v>3</v>
          </cell>
        </row>
        <row r="87">
          <cell r="G87" t="str">
            <v>망원2동일식음식점20182</v>
          </cell>
          <cell r="H87">
            <v>1.3</v>
          </cell>
          <cell r="I87">
            <v>2.2999999999999998</v>
          </cell>
        </row>
        <row r="88">
          <cell r="G88" t="str">
            <v>망원1동양식음식점20182</v>
          </cell>
          <cell r="H88">
            <v>1.5</v>
          </cell>
          <cell r="I88">
            <v>2.2000000000000002</v>
          </cell>
        </row>
        <row r="89">
          <cell r="G89" t="str">
            <v>망원2동양식음식점20182</v>
          </cell>
          <cell r="H89">
            <v>2</v>
          </cell>
          <cell r="I89">
            <v>3</v>
          </cell>
        </row>
        <row r="90">
          <cell r="G90" t="str">
            <v>망원1동분식전문점20182</v>
          </cell>
          <cell r="H90">
            <v>2.2999999999999998</v>
          </cell>
          <cell r="I90">
            <v>3.4</v>
          </cell>
        </row>
        <row r="91">
          <cell r="G91" t="str">
            <v>망원2동분식전문점20182</v>
          </cell>
          <cell r="H91">
            <v>1.9</v>
          </cell>
          <cell r="I91">
            <v>3.7</v>
          </cell>
        </row>
        <row r="92">
          <cell r="G92" t="str">
            <v>망원1동패스트푸드점20182</v>
          </cell>
          <cell r="H92">
            <v>2.9</v>
          </cell>
          <cell r="I92">
            <v>5.2</v>
          </cell>
        </row>
        <row r="93">
          <cell r="G93" t="str">
            <v>망원2동패스트푸드점20182</v>
          </cell>
          <cell r="H93">
            <v>2.4</v>
          </cell>
          <cell r="I93">
            <v>4.5</v>
          </cell>
        </row>
        <row r="94">
          <cell r="G94" t="str">
            <v>망원1동치킨전문점20182</v>
          </cell>
          <cell r="H94">
            <v>2.7</v>
          </cell>
          <cell r="I94">
            <v>4.5</v>
          </cell>
        </row>
        <row r="95">
          <cell r="G95" t="str">
            <v>망원2동치킨전문점20182</v>
          </cell>
          <cell r="H95">
            <v>2.5</v>
          </cell>
          <cell r="I95">
            <v>3.7</v>
          </cell>
        </row>
        <row r="96">
          <cell r="G96" t="str">
            <v>망원1동제과점20182</v>
          </cell>
          <cell r="H96">
            <v>1.8</v>
          </cell>
          <cell r="I96">
            <v>3.6</v>
          </cell>
        </row>
        <row r="97">
          <cell r="G97" t="str">
            <v>망원2동제과점20182</v>
          </cell>
          <cell r="H97">
            <v>2.7</v>
          </cell>
          <cell r="I97">
            <v>4.0999999999999996</v>
          </cell>
        </row>
        <row r="98">
          <cell r="G98" t="str">
            <v>망원1동커피/음료20182</v>
          </cell>
          <cell r="H98">
            <v>1.7</v>
          </cell>
          <cell r="I98">
            <v>2.4</v>
          </cell>
        </row>
        <row r="99">
          <cell r="G99" t="str">
            <v>망원2동커피/음료20182</v>
          </cell>
          <cell r="H99">
            <v>1.7</v>
          </cell>
          <cell r="I99">
            <v>2</v>
          </cell>
        </row>
        <row r="100">
          <cell r="G100" t="str">
            <v>망원1동호프/간이주점20182</v>
          </cell>
          <cell r="H100">
            <v>2.2999999999999998</v>
          </cell>
          <cell r="I100">
            <v>4.0999999999999996</v>
          </cell>
        </row>
        <row r="101">
          <cell r="G101" t="str">
            <v>망원2동호프/간이주점20182</v>
          </cell>
          <cell r="H101">
            <v>2.2999999999999998</v>
          </cell>
          <cell r="I101">
            <v>4.0999999999999996</v>
          </cell>
        </row>
        <row r="102">
          <cell r="G102" t="str">
            <v>망원1동한식음식점20181</v>
          </cell>
          <cell r="H102">
            <v>2.4</v>
          </cell>
          <cell r="I102">
            <v>4.3</v>
          </cell>
        </row>
        <row r="103">
          <cell r="G103" t="str">
            <v>망원2동한식음식점20181</v>
          </cell>
          <cell r="H103">
            <v>2.2999999999999998</v>
          </cell>
          <cell r="I103">
            <v>4.2</v>
          </cell>
        </row>
        <row r="104">
          <cell r="G104" t="str">
            <v>망원1동중식음식점20181</v>
          </cell>
          <cell r="H104">
            <v>2.4</v>
          </cell>
          <cell r="I104">
            <v>3.9</v>
          </cell>
        </row>
        <row r="105">
          <cell r="G105" t="str">
            <v>망원2동중식음식점20181</v>
          </cell>
          <cell r="H105">
            <v>2.1</v>
          </cell>
          <cell r="I105">
            <v>4.4000000000000004</v>
          </cell>
        </row>
        <row r="106">
          <cell r="G106" t="str">
            <v>망원1동일식음식점20181</v>
          </cell>
          <cell r="H106">
            <v>1.8</v>
          </cell>
          <cell r="I106">
            <v>2.9</v>
          </cell>
        </row>
        <row r="107">
          <cell r="G107" t="str">
            <v>망원2동일식음식점20181</v>
          </cell>
          <cell r="H107">
            <v>1.2</v>
          </cell>
          <cell r="I107">
            <v>2.2000000000000002</v>
          </cell>
        </row>
        <row r="108">
          <cell r="G108" t="str">
            <v>망원1동양식음식점20181</v>
          </cell>
          <cell r="H108">
            <v>1.4</v>
          </cell>
          <cell r="I108">
            <v>2.2000000000000002</v>
          </cell>
        </row>
        <row r="109">
          <cell r="G109" t="str">
            <v>망원2동양식음식점20181</v>
          </cell>
          <cell r="H109">
            <v>2.8</v>
          </cell>
          <cell r="I109">
            <v>3.2</v>
          </cell>
        </row>
        <row r="110">
          <cell r="G110" t="str">
            <v>망원1동분식전문점20181</v>
          </cell>
          <cell r="H110">
            <v>2.5</v>
          </cell>
          <cell r="I110">
            <v>3.5</v>
          </cell>
        </row>
        <row r="111">
          <cell r="G111" t="str">
            <v>망원2동분식전문점20181</v>
          </cell>
          <cell r="H111">
            <v>1.9</v>
          </cell>
          <cell r="I111">
            <v>3.6</v>
          </cell>
        </row>
        <row r="112">
          <cell r="G112" t="str">
            <v>망원1동패스트푸드점20181</v>
          </cell>
          <cell r="H112">
            <v>2.8</v>
          </cell>
          <cell r="I112">
            <v>5.0999999999999996</v>
          </cell>
        </row>
        <row r="113">
          <cell r="G113" t="str">
            <v>망원2동패스트푸드점20181</v>
          </cell>
          <cell r="H113">
            <v>2.5</v>
          </cell>
          <cell r="I113">
            <v>4.5999999999999996</v>
          </cell>
        </row>
        <row r="114">
          <cell r="G114" t="str">
            <v>망원1동치킨전문점20181</v>
          </cell>
          <cell r="H114">
            <v>2.7</v>
          </cell>
          <cell r="I114">
            <v>4.5</v>
          </cell>
        </row>
        <row r="115">
          <cell r="G115" t="str">
            <v>망원2동치킨전문점20181</v>
          </cell>
          <cell r="H115">
            <v>2.5</v>
          </cell>
          <cell r="I115">
            <v>3.8</v>
          </cell>
        </row>
        <row r="116">
          <cell r="G116" t="str">
            <v>망원1동제과점20181</v>
          </cell>
          <cell r="H116">
            <v>1.7</v>
          </cell>
          <cell r="I116">
            <v>3.6</v>
          </cell>
        </row>
        <row r="117">
          <cell r="G117" t="str">
            <v>망원2동제과점20181</v>
          </cell>
          <cell r="H117">
            <v>2.7</v>
          </cell>
          <cell r="I117">
            <v>4.0999999999999996</v>
          </cell>
        </row>
        <row r="118">
          <cell r="G118" t="str">
            <v>망원1동커피/음료20181</v>
          </cell>
          <cell r="H118">
            <v>1.8</v>
          </cell>
          <cell r="I118">
            <v>2.5</v>
          </cell>
        </row>
        <row r="119">
          <cell r="G119" t="str">
            <v>망원2동커피/음료20181</v>
          </cell>
          <cell r="H119">
            <v>1.7</v>
          </cell>
          <cell r="I119">
            <v>2</v>
          </cell>
        </row>
        <row r="120">
          <cell r="G120" t="str">
            <v>망원1동호프/간이주점20181</v>
          </cell>
          <cell r="H120">
            <v>2.2999999999999998</v>
          </cell>
          <cell r="I120">
            <v>4.0999999999999996</v>
          </cell>
        </row>
        <row r="121">
          <cell r="G121" t="str">
            <v>망원2동호프/간이주점20181</v>
          </cell>
          <cell r="H121">
            <v>2.2999999999999998</v>
          </cell>
          <cell r="I121">
            <v>4.0999999999999996</v>
          </cell>
        </row>
        <row r="122">
          <cell r="G122" t="str">
            <v>망원1동한식음식점20174</v>
          </cell>
          <cell r="H122">
            <v>2.4</v>
          </cell>
          <cell r="I122">
            <v>4.3</v>
          </cell>
        </row>
        <row r="123">
          <cell r="G123" t="str">
            <v>망원2동한식음식점20174</v>
          </cell>
          <cell r="H123">
            <v>2.2999999999999998</v>
          </cell>
          <cell r="I123">
            <v>4.0999999999999996</v>
          </cell>
        </row>
        <row r="124">
          <cell r="G124" t="str">
            <v>망원1동중식음식점20174</v>
          </cell>
          <cell r="H124">
            <v>2.5</v>
          </cell>
          <cell r="I124">
            <v>4</v>
          </cell>
        </row>
        <row r="125">
          <cell r="G125" t="str">
            <v>망원2동중식음식점20174</v>
          </cell>
          <cell r="H125">
            <v>2.2000000000000002</v>
          </cell>
          <cell r="I125">
            <v>4.5</v>
          </cell>
        </row>
        <row r="126">
          <cell r="G126" t="str">
            <v>망원1동일식음식점20174</v>
          </cell>
          <cell r="H126">
            <v>1.7</v>
          </cell>
          <cell r="I126">
            <v>2.8</v>
          </cell>
        </row>
        <row r="127">
          <cell r="G127" t="str">
            <v>망원2동일식음식점20174</v>
          </cell>
          <cell r="H127">
            <v>1.3</v>
          </cell>
          <cell r="I127">
            <v>2.2999999999999998</v>
          </cell>
        </row>
        <row r="128">
          <cell r="G128" t="str">
            <v>망원1동양식음식점20174</v>
          </cell>
          <cell r="H128">
            <v>1.3</v>
          </cell>
          <cell r="I128">
            <v>2.1</v>
          </cell>
        </row>
        <row r="129">
          <cell r="G129" t="str">
            <v>망원2동양식음식점20174</v>
          </cell>
          <cell r="H129">
            <v>2.6</v>
          </cell>
          <cell r="I129">
            <v>3.2</v>
          </cell>
        </row>
        <row r="130">
          <cell r="G130" t="str">
            <v>망원1동분식전문점20174</v>
          </cell>
          <cell r="H130">
            <v>2.4</v>
          </cell>
          <cell r="I130">
            <v>3.5</v>
          </cell>
        </row>
        <row r="131">
          <cell r="G131" t="str">
            <v>망원2동분식전문점20174</v>
          </cell>
          <cell r="H131">
            <v>1.8</v>
          </cell>
          <cell r="I131">
            <v>3.6</v>
          </cell>
        </row>
        <row r="132">
          <cell r="G132" t="str">
            <v>망원1동패스트푸드점20174</v>
          </cell>
          <cell r="H132">
            <v>3</v>
          </cell>
          <cell r="I132">
            <v>5</v>
          </cell>
        </row>
        <row r="133">
          <cell r="G133" t="str">
            <v>망원2동패스트푸드점20174</v>
          </cell>
          <cell r="H133">
            <v>2.6</v>
          </cell>
          <cell r="I133">
            <v>4.8</v>
          </cell>
        </row>
        <row r="134">
          <cell r="G134" t="str">
            <v>망원1동치킨전문점20174</v>
          </cell>
          <cell r="H134">
            <v>2.7</v>
          </cell>
          <cell r="I134">
            <v>4.4000000000000004</v>
          </cell>
        </row>
        <row r="135">
          <cell r="G135" t="str">
            <v>망원2동치킨전문점20174</v>
          </cell>
          <cell r="H135">
            <v>2.5</v>
          </cell>
          <cell r="I135">
            <v>3.8</v>
          </cell>
        </row>
        <row r="136">
          <cell r="G136" t="str">
            <v>망원1동제과점20174</v>
          </cell>
          <cell r="H136">
            <v>1.7</v>
          </cell>
          <cell r="I136">
            <v>3.6</v>
          </cell>
        </row>
        <row r="137">
          <cell r="G137" t="str">
            <v>망원2동제과점20174</v>
          </cell>
          <cell r="H137">
            <v>3.1</v>
          </cell>
          <cell r="I137">
            <v>4.5</v>
          </cell>
        </row>
        <row r="138">
          <cell r="G138" t="str">
            <v>망원1동커피/음료20174</v>
          </cell>
          <cell r="H138">
            <v>1.8</v>
          </cell>
          <cell r="I138">
            <v>2.5</v>
          </cell>
        </row>
        <row r="139">
          <cell r="G139" t="str">
            <v>망원2동커피/음료20174</v>
          </cell>
          <cell r="H139">
            <v>1.6</v>
          </cell>
          <cell r="I139">
            <v>2</v>
          </cell>
        </row>
        <row r="140">
          <cell r="G140" t="str">
            <v>망원1동호프/간이주점20174</v>
          </cell>
          <cell r="H140">
            <v>2.2999999999999998</v>
          </cell>
          <cell r="I140">
            <v>4.0999999999999996</v>
          </cell>
        </row>
        <row r="141">
          <cell r="G141" t="str">
            <v>망원2동호프/간이주점20174</v>
          </cell>
          <cell r="H141">
            <v>2.2999999999999998</v>
          </cell>
          <cell r="I141">
            <v>4.0999999999999996</v>
          </cell>
        </row>
        <row r="142">
          <cell r="G142" t="str">
            <v>망원1동한식음식점20173</v>
          </cell>
          <cell r="H142">
            <v>2.5</v>
          </cell>
          <cell r="I142">
            <v>4.3</v>
          </cell>
        </row>
        <row r="143">
          <cell r="G143" t="str">
            <v>망원2동한식음식점20173</v>
          </cell>
          <cell r="H143">
            <v>2.4</v>
          </cell>
          <cell r="I143">
            <v>4.0999999999999996</v>
          </cell>
        </row>
        <row r="144">
          <cell r="G144" t="str">
            <v>망원1동중식음식점20173</v>
          </cell>
          <cell r="H144">
            <v>2.2999999999999998</v>
          </cell>
          <cell r="I144">
            <v>4</v>
          </cell>
        </row>
        <row r="145">
          <cell r="G145" t="str">
            <v>망원2동중식음식점20173</v>
          </cell>
          <cell r="H145">
            <v>2.2000000000000002</v>
          </cell>
          <cell r="I145">
            <v>4.5</v>
          </cell>
        </row>
        <row r="146">
          <cell r="G146" t="str">
            <v>망원1동일식음식점20173</v>
          </cell>
          <cell r="H146">
            <v>1.7</v>
          </cell>
          <cell r="I146">
            <v>2.8</v>
          </cell>
        </row>
        <row r="147">
          <cell r="G147" t="str">
            <v>망원2동일식음식점20173</v>
          </cell>
          <cell r="H147">
            <v>1.3</v>
          </cell>
          <cell r="I147">
            <v>2.2999999999999998</v>
          </cell>
        </row>
        <row r="148">
          <cell r="G148" t="str">
            <v>망원1동양식음식점20173</v>
          </cell>
          <cell r="H148">
            <v>1.2</v>
          </cell>
          <cell r="I148">
            <v>2.1</v>
          </cell>
        </row>
        <row r="149">
          <cell r="G149" t="str">
            <v>망원2동양식음식점20173</v>
          </cell>
          <cell r="H149">
            <v>2.7</v>
          </cell>
          <cell r="I149">
            <v>3.2</v>
          </cell>
        </row>
        <row r="150">
          <cell r="G150" t="str">
            <v>망원1동분식전문점20173</v>
          </cell>
          <cell r="H150">
            <v>2.4</v>
          </cell>
          <cell r="I150">
            <v>3.5</v>
          </cell>
        </row>
        <row r="151">
          <cell r="G151" t="str">
            <v>망원2동분식전문점20173</v>
          </cell>
          <cell r="H151">
            <v>1.8</v>
          </cell>
          <cell r="I151">
            <v>3.5</v>
          </cell>
        </row>
        <row r="152">
          <cell r="G152" t="str">
            <v>망원1동패스트푸드점20173</v>
          </cell>
          <cell r="H152">
            <v>3.7</v>
          </cell>
          <cell r="I152">
            <v>5.0999999999999996</v>
          </cell>
        </row>
        <row r="153">
          <cell r="G153" t="str">
            <v>망원2동패스트푸드점20173</v>
          </cell>
          <cell r="H153">
            <v>2.6</v>
          </cell>
          <cell r="I153">
            <v>4.8</v>
          </cell>
        </row>
        <row r="154">
          <cell r="G154" t="str">
            <v>망원1동치킨전문점20173</v>
          </cell>
          <cell r="H154">
            <v>2.6</v>
          </cell>
          <cell r="I154">
            <v>4.4000000000000004</v>
          </cell>
        </row>
        <row r="155">
          <cell r="G155" t="str">
            <v>망원2동치킨전문점20173</v>
          </cell>
          <cell r="H155">
            <v>2.5</v>
          </cell>
          <cell r="I155">
            <v>3.8</v>
          </cell>
        </row>
        <row r="156">
          <cell r="G156" t="str">
            <v>망원1동제과점20173</v>
          </cell>
          <cell r="H156">
            <v>1.7</v>
          </cell>
          <cell r="I156">
            <v>3.7</v>
          </cell>
        </row>
        <row r="157">
          <cell r="G157" t="str">
            <v>망원2동제과점20173</v>
          </cell>
          <cell r="H157">
            <v>3</v>
          </cell>
          <cell r="I157">
            <v>4.3</v>
          </cell>
        </row>
        <row r="158">
          <cell r="G158" t="str">
            <v>망원1동커피/음료20173</v>
          </cell>
          <cell r="H158">
            <v>1.8</v>
          </cell>
          <cell r="I158">
            <v>2.5</v>
          </cell>
        </row>
        <row r="159">
          <cell r="G159" t="str">
            <v>망원2동커피/음료20173</v>
          </cell>
          <cell r="H159">
            <v>1.7</v>
          </cell>
          <cell r="I159">
            <v>2</v>
          </cell>
        </row>
        <row r="160">
          <cell r="G160" t="str">
            <v>망원1동호프/간이주점20173</v>
          </cell>
          <cell r="H160">
            <v>2.5</v>
          </cell>
          <cell r="I160">
            <v>4.0999999999999996</v>
          </cell>
        </row>
        <row r="161">
          <cell r="G161" t="str">
            <v>망원2동호프/간이주점20173</v>
          </cell>
          <cell r="H161">
            <v>2.4</v>
          </cell>
          <cell r="I161">
            <v>4.0999999999999996</v>
          </cell>
        </row>
        <row r="162">
          <cell r="G162" t="str">
            <v>망원1동한식음식점20172</v>
          </cell>
          <cell r="H162">
            <v>2.5</v>
          </cell>
          <cell r="I162">
            <v>4.3</v>
          </cell>
        </row>
        <row r="163">
          <cell r="G163" t="str">
            <v>망원2동한식음식점20172</v>
          </cell>
          <cell r="H163">
            <v>2.5</v>
          </cell>
          <cell r="I163">
            <v>4.2</v>
          </cell>
        </row>
        <row r="164">
          <cell r="G164" t="str">
            <v>망원1동중식음식점20172</v>
          </cell>
          <cell r="H164">
            <v>2.1</v>
          </cell>
          <cell r="I164">
            <v>3.9</v>
          </cell>
        </row>
        <row r="165">
          <cell r="G165" t="str">
            <v>망원2동중식음식점20172</v>
          </cell>
          <cell r="H165">
            <v>2.7</v>
          </cell>
          <cell r="I165">
            <v>4.5</v>
          </cell>
        </row>
        <row r="166">
          <cell r="G166" t="str">
            <v>망원1동일식음식점20172</v>
          </cell>
          <cell r="H166">
            <v>1.8</v>
          </cell>
          <cell r="I166">
            <v>3</v>
          </cell>
        </row>
        <row r="167">
          <cell r="G167" t="str">
            <v>망원2동일식음식점20172</v>
          </cell>
          <cell r="H167">
            <v>1.8</v>
          </cell>
          <cell r="I167">
            <v>2.2000000000000002</v>
          </cell>
        </row>
        <row r="168">
          <cell r="G168" t="str">
            <v>망원1동양식음식점20172</v>
          </cell>
          <cell r="H168">
            <v>1.2</v>
          </cell>
          <cell r="I168">
            <v>2.2000000000000002</v>
          </cell>
        </row>
        <row r="169">
          <cell r="G169" t="str">
            <v>망원2동양식음식점20172</v>
          </cell>
          <cell r="H169">
            <v>2.7</v>
          </cell>
          <cell r="I169">
            <v>3.2</v>
          </cell>
        </row>
        <row r="170">
          <cell r="G170" t="str">
            <v>망원1동분식전문점20172</v>
          </cell>
          <cell r="H170">
            <v>2.2999999999999998</v>
          </cell>
          <cell r="I170">
            <v>3.4</v>
          </cell>
        </row>
        <row r="171">
          <cell r="G171" t="str">
            <v>망원2동분식전문점20172</v>
          </cell>
          <cell r="H171">
            <v>1.7</v>
          </cell>
          <cell r="I171">
            <v>3.5</v>
          </cell>
        </row>
        <row r="172">
          <cell r="G172" t="str">
            <v>망원1동패스트푸드점20172</v>
          </cell>
          <cell r="H172">
            <v>3.9</v>
          </cell>
          <cell r="I172">
            <v>5.4</v>
          </cell>
        </row>
        <row r="173">
          <cell r="G173" t="str">
            <v>망원2동패스트푸드점20172</v>
          </cell>
          <cell r="H173">
            <v>2.5</v>
          </cell>
          <cell r="I173">
            <v>4.7</v>
          </cell>
        </row>
        <row r="174">
          <cell r="G174" t="str">
            <v>망원1동치킨전문점20172</v>
          </cell>
          <cell r="H174">
            <v>2.5</v>
          </cell>
          <cell r="I174">
            <v>4.3</v>
          </cell>
        </row>
        <row r="175">
          <cell r="G175" t="str">
            <v>망원2동치킨전문점20172</v>
          </cell>
          <cell r="H175">
            <v>2.5</v>
          </cell>
          <cell r="I175">
            <v>3.8</v>
          </cell>
        </row>
        <row r="176">
          <cell r="G176" t="str">
            <v>망원1동제과점20172</v>
          </cell>
          <cell r="H176">
            <v>1.7</v>
          </cell>
          <cell r="I176">
            <v>3.8</v>
          </cell>
        </row>
        <row r="177">
          <cell r="G177" t="str">
            <v>망원2동제과점20172</v>
          </cell>
          <cell r="H177">
            <v>2.8</v>
          </cell>
          <cell r="I177">
            <v>4.3</v>
          </cell>
        </row>
        <row r="178">
          <cell r="G178" t="str">
            <v>망원1동커피/음료20172</v>
          </cell>
          <cell r="H178">
            <v>1.7</v>
          </cell>
          <cell r="I178">
            <v>2.5</v>
          </cell>
        </row>
        <row r="179">
          <cell r="G179" t="str">
            <v>망원2동커피/음료20172</v>
          </cell>
          <cell r="H179">
            <v>1.7</v>
          </cell>
          <cell r="I179">
            <v>1.9</v>
          </cell>
        </row>
        <row r="180">
          <cell r="G180" t="str">
            <v>망원1동호프/간이주점20172</v>
          </cell>
          <cell r="H180">
            <v>2.6</v>
          </cell>
          <cell r="I180">
            <v>4.2</v>
          </cell>
        </row>
        <row r="181">
          <cell r="G181" t="str">
            <v>망원2동호프/간이주점20172</v>
          </cell>
          <cell r="H181">
            <v>2.4</v>
          </cell>
          <cell r="I181">
            <v>4.0999999999999996</v>
          </cell>
        </row>
        <row r="182">
          <cell r="G182" t="str">
            <v>망원1동한식음식점20171</v>
          </cell>
          <cell r="H182">
            <v>2.6</v>
          </cell>
          <cell r="I182">
            <v>4.4000000000000004</v>
          </cell>
        </row>
        <row r="183">
          <cell r="G183" t="str">
            <v>망원2동한식음식점20171</v>
          </cell>
          <cell r="H183">
            <v>2.5</v>
          </cell>
          <cell r="I183">
            <v>4.0999999999999996</v>
          </cell>
        </row>
        <row r="184">
          <cell r="G184" t="str">
            <v>망원1동중식음식점20171</v>
          </cell>
          <cell r="H184">
            <v>1.9</v>
          </cell>
          <cell r="I184">
            <v>3.8</v>
          </cell>
        </row>
        <row r="185">
          <cell r="G185" t="str">
            <v>망원2동중식음식점20171</v>
          </cell>
          <cell r="H185">
            <v>2.8</v>
          </cell>
          <cell r="I185">
            <v>4.5999999999999996</v>
          </cell>
        </row>
        <row r="186">
          <cell r="G186" t="str">
            <v>망원1동일식음식점20171</v>
          </cell>
          <cell r="H186">
            <v>2</v>
          </cell>
          <cell r="I186">
            <v>3.1</v>
          </cell>
        </row>
        <row r="187">
          <cell r="G187" t="str">
            <v>망원2동일식음식점20171</v>
          </cell>
          <cell r="H187">
            <v>1.8</v>
          </cell>
          <cell r="I187">
            <v>2.2000000000000002</v>
          </cell>
        </row>
        <row r="188">
          <cell r="G188" t="str">
            <v>망원1동양식음식점20171</v>
          </cell>
          <cell r="H188">
            <v>1.5</v>
          </cell>
          <cell r="I188">
            <v>2.2000000000000002</v>
          </cell>
        </row>
        <row r="189">
          <cell r="G189" t="str">
            <v>망원2동양식음식점20171</v>
          </cell>
          <cell r="H189">
            <v>2.6</v>
          </cell>
          <cell r="I189">
            <v>3.1</v>
          </cell>
        </row>
        <row r="190">
          <cell r="G190" t="str">
            <v>망원1동분식전문점20171</v>
          </cell>
          <cell r="H190">
            <v>2.4</v>
          </cell>
          <cell r="I190">
            <v>3.5</v>
          </cell>
        </row>
        <row r="191">
          <cell r="G191" t="str">
            <v>망원2동분식전문점20171</v>
          </cell>
          <cell r="H191">
            <v>1.7</v>
          </cell>
          <cell r="I191">
            <v>3.5</v>
          </cell>
        </row>
        <row r="192">
          <cell r="G192" t="str">
            <v>망원1동패스트푸드점20171</v>
          </cell>
          <cell r="H192">
            <v>3.8</v>
          </cell>
          <cell r="I192">
            <v>5.3</v>
          </cell>
        </row>
        <row r="193">
          <cell r="G193" t="str">
            <v>망원2동패스트푸드점20171</v>
          </cell>
          <cell r="H193">
            <v>2.5</v>
          </cell>
          <cell r="I193">
            <v>4.7</v>
          </cell>
        </row>
        <row r="194">
          <cell r="G194" t="str">
            <v>망원1동치킨전문점20171</v>
          </cell>
          <cell r="H194">
            <v>2.8</v>
          </cell>
          <cell r="I194">
            <v>4.4000000000000004</v>
          </cell>
        </row>
        <row r="195">
          <cell r="G195" t="str">
            <v>망원2동치킨전문점20171</v>
          </cell>
          <cell r="H195">
            <v>2.6</v>
          </cell>
          <cell r="I195">
            <v>3.8</v>
          </cell>
        </row>
        <row r="196">
          <cell r="G196" t="str">
            <v>망원1동제과점20171</v>
          </cell>
          <cell r="H196">
            <v>1.9</v>
          </cell>
          <cell r="I196">
            <v>3.7</v>
          </cell>
        </row>
        <row r="197">
          <cell r="G197" t="str">
            <v>망원2동제과점20171</v>
          </cell>
          <cell r="H197">
            <v>2.7</v>
          </cell>
          <cell r="I197">
            <v>4.2</v>
          </cell>
        </row>
        <row r="198">
          <cell r="G198" t="str">
            <v>망원1동커피/음료20171</v>
          </cell>
          <cell r="H198">
            <v>1.8</v>
          </cell>
          <cell r="I198">
            <v>2.6</v>
          </cell>
        </row>
        <row r="199">
          <cell r="G199" t="str">
            <v>망원2동커피/음료20171</v>
          </cell>
          <cell r="H199">
            <v>1.8</v>
          </cell>
          <cell r="I199">
            <v>2</v>
          </cell>
        </row>
        <row r="200">
          <cell r="G200" t="str">
            <v>망원1동호프/간이주점20171</v>
          </cell>
          <cell r="H200">
            <v>2.7</v>
          </cell>
          <cell r="I200">
            <v>4.2</v>
          </cell>
        </row>
        <row r="201">
          <cell r="G201" t="str">
            <v>망원2동호프/간이주점20171</v>
          </cell>
          <cell r="H201">
            <v>2.4</v>
          </cell>
          <cell r="I201">
            <v>4.0999999999999996</v>
          </cell>
        </row>
        <row r="202">
          <cell r="G202" t="str">
            <v>망원1동슈퍼마켓20192</v>
          </cell>
          <cell r="H202">
            <v>2.2000000000000002</v>
          </cell>
          <cell r="I202">
            <v>5.2</v>
          </cell>
        </row>
        <row r="203">
          <cell r="G203" t="str">
            <v>망원2동슈퍼마켓20192</v>
          </cell>
          <cell r="H203">
            <v>2.2999999999999998</v>
          </cell>
          <cell r="I203">
            <v>5.0999999999999996</v>
          </cell>
        </row>
        <row r="204">
          <cell r="G204" t="str">
            <v>망원1동편의점20192</v>
          </cell>
          <cell r="H204">
            <v>2.7</v>
          </cell>
          <cell r="I204">
            <v>5.4</v>
          </cell>
        </row>
        <row r="205">
          <cell r="G205" t="str">
            <v>망원2동편의점20192</v>
          </cell>
          <cell r="H205">
            <v>3</v>
          </cell>
          <cell r="I205">
            <v>4.5</v>
          </cell>
        </row>
        <row r="206">
          <cell r="G206" t="str">
            <v>망원1동컴퓨터&amp;주변기기20192</v>
          </cell>
          <cell r="H206">
            <v>3.9</v>
          </cell>
          <cell r="I206">
            <v>5.4</v>
          </cell>
        </row>
        <row r="207">
          <cell r="G207" t="str">
            <v>망원2동컴퓨터&amp;주변기기20192</v>
          </cell>
          <cell r="H207">
            <v>1</v>
          </cell>
          <cell r="I207">
            <v>6.8</v>
          </cell>
        </row>
        <row r="208">
          <cell r="G208" t="str">
            <v>망원1동핸드폰20192</v>
          </cell>
          <cell r="H208">
            <v>3.2</v>
          </cell>
          <cell r="I208">
            <v>5.8</v>
          </cell>
        </row>
        <row r="209">
          <cell r="G209" t="str">
            <v>망원2동핸드폰20192</v>
          </cell>
          <cell r="H209">
            <v>3.3</v>
          </cell>
          <cell r="I209">
            <v>4.0999999999999996</v>
          </cell>
        </row>
        <row r="210">
          <cell r="G210" t="str">
            <v>망원1동식료품20192</v>
          </cell>
          <cell r="H210">
            <v>3.1</v>
          </cell>
          <cell r="I210">
            <v>5.3</v>
          </cell>
        </row>
        <row r="211">
          <cell r="G211" t="str">
            <v>망원2동식료품20192</v>
          </cell>
          <cell r="H211">
            <v>2.6</v>
          </cell>
          <cell r="I211">
            <v>5.0999999999999996</v>
          </cell>
        </row>
        <row r="212">
          <cell r="G212" t="str">
            <v>망원1동건강보조식품20192</v>
          </cell>
          <cell r="H212">
            <v>1.9</v>
          </cell>
          <cell r="I212">
            <v>5.3</v>
          </cell>
        </row>
        <row r="213">
          <cell r="G213" t="str">
            <v>망원2동건강보조식품20192</v>
          </cell>
          <cell r="H213">
            <v>3.2</v>
          </cell>
          <cell r="I213">
            <v>5.3</v>
          </cell>
        </row>
        <row r="214">
          <cell r="G214" t="str">
            <v>망원1동의류점20192</v>
          </cell>
          <cell r="H214">
            <v>2.6</v>
          </cell>
          <cell r="I214">
            <v>4.7</v>
          </cell>
        </row>
        <row r="215">
          <cell r="G215" t="str">
            <v>망원2동의류점20192</v>
          </cell>
          <cell r="H215">
            <v>2.4</v>
          </cell>
          <cell r="I215">
            <v>3.9</v>
          </cell>
        </row>
        <row r="216">
          <cell r="G216" t="str">
            <v>망원1동패션용품20192</v>
          </cell>
          <cell r="H216">
            <v>2.9</v>
          </cell>
          <cell r="I216">
            <v>7.2</v>
          </cell>
        </row>
        <row r="217">
          <cell r="G217" t="str">
            <v>망원2동패션용품20192</v>
          </cell>
          <cell r="H217">
            <v>3.6</v>
          </cell>
          <cell r="I217">
            <v>5.3</v>
          </cell>
        </row>
        <row r="218">
          <cell r="G218" t="str">
            <v>망원1동의약/의료용품20192</v>
          </cell>
          <cell r="H218">
            <v>2.8</v>
          </cell>
          <cell r="I218">
            <v>6.5</v>
          </cell>
        </row>
        <row r="219">
          <cell r="G219" t="str">
            <v>망원2동의약/의료용품20192</v>
          </cell>
          <cell r="H219">
            <v>3.2</v>
          </cell>
          <cell r="I219">
            <v>8.9</v>
          </cell>
        </row>
        <row r="220">
          <cell r="G220" t="str">
            <v>망원1동서적/문구20192</v>
          </cell>
          <cell r="H220">
            <v>3.2</v>
          </cell>
          <cell r="I220">
            <v>6</v>
          </cell>
        </row>
        <row r="221">
          <cell r="G221" t="str">
            <v>망원2동서적/문구20192</v>
          </cell>
          <cell r="H221">
            <v>3.4</v>
          </cell>
          <cell r="I221">
            <v>6.5</v>
          </cell>
        </row>
        <row r="222">
          <cell r="G222" t="str">
            <v>망원1동화장품20192</v>
          </cell>
          <cell r="H222">
            <v>2.9</v>
          </cell>
          <cell r="I222">
            <v>5</v>
          </cell>
        </row>
        <row r="223">
          <cell r="G223" t="str">
            <v>망원2동화장품20192</v>
          </cell>
          <cell r="H223">
            <v>2.8</v>
          </cell>
          <cell r="I223">
            <v>5.5</v>
          </cell>
        </row>
        <row r="224">
          <cell r="G224" t="str">
            <v>망원1동오락/운동20192</v>
          </cell>
          <cell r="H224">
            <v>2.2999999999999998</v>
          </cell>
          <cell r="I224">
            <v>4.4000000000000004</v>
          </cell>
        </row>
        <row r="225">
          <cell r="G225" t="str">
            <v>망원2동오락/운동20192</v>
          </cell>
          <cell r="H225">
            <v>2.2999999999999998</v>
          </cell>
          <cell r="I225">
            <v>4.8</v>
          </cell>
        </row>
        <row r="226">
          <cell r="G226" t="str">
            <v>망원1동섬유제품20192</v>
          </cell>
          <cell r="H226">
            <v>3.2</v>
          </cell>
          <cell r="I226">
            <v>4.8</v>
          </cell>
        </row>
        <row r="227">
          <cell r="G227" t="str">
            <v>망원2동섬유제품20192</v>
          </cell>
          <cell r="H227">
            <v>3.8</v>
          </cell>
          <cell r="I227">
            <v>5.5</v>
          </cell>
        </row>
        <row r="228">
          <cell r="G228" t="str">
            <v>망원1동화초/애완20192</v>
          </cell>
          <cell r="H228">
            <v>2.2999999999999998</v>
          </cell>
          <cell r="I228">
            <v>3.8</v>
          </cell>
        </row>
        <row r="229">
          <cell r="G229" t="str">
            <v>망원2동화초/애완20192</v>
          </cell>
          <cell r="H229">
            <v>2.4</v>
          </cell>
          <cell r="I229">
            <v>5.0999999999999996</v>
          </cell>
        </row>
        <row r="230">
          <cell r="G230" t="str">
            <v>망원1동가구/가전20192</v>
          </cell>
          <cell r="H230">
            <v>3.5</v>
          </cell>
          <cell r="I230">
            <v>3</v>
          </cell>
        </row>
        <row r="231">
          <cell r="G231" t="str">
            <v>망원2동가구/가전20192</v>
          </cell>
          <cell r="H231">
            <v>3.2</v>
          </cell>
          <cell r="I231">
            <v>7.5</v>
          </cell>
        </row>
        <row r="232">
          <cell r="G232" t="str">
            <v>망원1동주방/가정용품20192</v>
          </cell>
          <cell r="H232">
            <v>3.6</v>
          </cell>
          <cell r="I232">
            <v>6.2</v>
          </cell>
        </row>
        <row r="233">
          <cell r="G233" t="str">
            <v>망원2동주방/가정용품20192</v>
          </cell>
          <cell r="H233">
            <v>4.5999999999999996</v>
          </cell>
          <cell r="I233">
            <v>7.4</v>
          </cell>
        </row>
        <row r="234">
          <cell r="G234" t="str">
            <v>망원1동통신판매업20192</v>
          </cell>
          <cell r="H234">
            <v>3.3</v>
          </cell>
          <cell r="I234">
            <v>4.3</v>
          </cell>
        </row>
        <row r="235">
          <cell r="G235" t="str">
            <v>망원2동통신판매업20192</v>
          </cell>
          <cell r="H235">
            <v>3.8</v>
          </cell>
          <cell r="I235">
            <v>4.3</v>
          </cell>
        </row>
        <row r="236">
          <cell r="G236" t="str">
            <v>망원1동슈퍼마켓20191</v>
          </cell>
          <cell r="H236">
            <v>2.5</v>
          </cell>
          <cell r="I236">
            <v>5.3</v>
          </cell>
        </row>
        <row r="237">
          <cell r="G237" t="str">
            <v>망원2동슈퍼마켓20191</v>
          </cell>
          <cell r="H237">
            <v>2.2999999999999998</v>
          </cell>
          <cell r="I237">
            <v>5.2</v>
          </cell>
        </row>
        <row r="238">
          <cell r="G238" t="str">
            <v>망원1동편의점20191</v>
          </cell>
          <cell r="H238">
            <v>2.4</v>
          </cell>
          <cell r="I238">
            <v>5.4</v>
          </cell>
        </row>
        <row r="239">
          <cell r="G239" t="str">
            <v>망원2동편의점20191</v>
          </cell>
          <cell r="H239">
            <v>2.9</v>
          </cell>
          <cell r="I239">
            <v>4.4000000000000004</v>
          </cell>
        </row>
        <row r="240">
          <cell r="G240" t="str">
            <v>망원1동컴퓨터&amp;주변기기20191</v>
          </cell>
          <cell r="H240">
            <v>4</v>
          </cell>
          <cell r="I240">
            <v>5.4</v>
          </cell>
        </row>
        <row r="241">
          <cell r="G241" t="str">
            <v>망원2동컴퓨터&amp;주변기기20191</v>
          </cell>
          <cell r="H241">
            <v>2.8</v>
          </cell>
          <cell r="I241">
            <v>6.7</v>
          </cell>
        </row>
        <row r="242">
          <cell r="G242" t="str">
            <v>망원1동핸드폰20191</v>
          </cell>
          <cell r="H242">
            <v>3.1</v>
          </cell>
          <cell r="I242">
            <v>5.9</v>
          </cell>
        </row>
        <row r="243">
          <cell r="G243" t="str">
            <v>망원2동핸드폰20191</v>
          </cell>
          <cell r="H243">
            <v>3.4</v>
          </cell>
          <cell r="I243">
            <v>4.0999999999999996</v>
          </cell>
        </row>
        <row r="244">
          <cell r="G244" t="str">
            <v>망원1동식료품20191</v>
          </cell>
          <cell r="H244">
            <v>3.1</v>
          </cell>
          <cell r="I244">
            <v>5.3</v>
          </cell>
        </row>
        <row r="245">
          <cell r="G245" t="str">
            <v>망원2동식료품20191</v>
          </cell>
          <cell r="H245">
            <v>2.5</v>
          </cell>
          <cell r="I245">
            <v>5</v>
          </cell>
        </row>
        <row r="246">
          <cell r="G246" t="str">
            <v>망원1동건강보조식품20191</v>
          </cell>
          <cell r="H246">
            <v>1.8</v>
          </cell>
          <cell r="I246">
            <v>5.2</v>
          </cell>
        </row>
        <row r="247">
          <cell r="G247" t="str">
            <v>망원2동건강보조식품20191</v>
          </cell>
          <cell r="H247">
            <v>4</v>
          </cell>
          <cell r="I247">
            <v>5.2</v>
          </cell>
        </row>
        <row r="248">
          <cell r="G248" t="str">
            <v>망원1동의류점20191</v>
          </cell>
          <cell r="H248">
            <v>2.8</v>
          </cell>
          <cell r="I248">
            <v>4.7</v>
          </cell>
        </row>
        <row r="249">
          <cell r="G249" t="str">
            <v>망원2동의류점20191</v>
          </cell>
          <cell r="H249">
            <v>2.5</v>
          </cell>
          <cell r="I249">
            <v>3.9</v>
          </cell>
        </row>
        <row r="250">
          <cell r="G250" t="str">
            <v>망원1동패션용품20191</v>
          </cell>
          <cell r="H250">
            <v>2.8</v>
          </cell>
          <cell r="I250">
            <v>7.1</v>
          </cell>
        </row>
        <row r="251">
          <cell r="G251" t="str">
            <v>망원2동패션용품20191</v>
          </cell>
          <cell r="H251">
            <v>3.9</v>
          </cell>
          <cell r="I251">
            <v>5.5</v>
          </cell>
        </row>
        <row r="252">
          <cell r="G252" t="str">
            <v>망원1동의약/의료용품20191</v>
          </cell>
          <cell r="H252">
            <v>2.8</v>
          </cell>
          <cell r="I252">
            <v>6.6</v>
          </cell>
        </row>
        <row r="253">
          <cell r="G253" t="str">
            <v>망원2동의약/의료용품20191</v>
          </cell>
          <cell r="H253">
            <v>3.9</v>
          </cell>
          <cell r="I253">
            <v>8.6999999999999993</v>
          </cell>
        </row>
        <row r="254">
          <cell r="G254" t="str">
            <v>망원1동서적/문구20191</v>
          </cell>
          <cell r="H254">
            <v>3</v>
          </cell>
          <cell r="I254">
            <v>5.9</v>
          </cell>
        </row>
        <row r="255">
          <cell r="G255" t="str">
            <v>망원2동서적/문구20191</v>
          </cell>
          <cell r="H255">
            <v>3.1</v>
          </cell>
          <cell r="I255">
            <v>6.4</v>
          </cell>
        </row>
        <row r="256">
          <cell r="G256" t="str">
            <v>망원1동화장품20191</v>
          </cell>
          <cell r="H256">
            <v>2.8</v>
          </cell>
          <cell r="I256">
            <v>4.9000000000000004</v>
          </cell>
        </row>
        <row r="257">
          <cell r="G257" t="str">
            <v>망원2동화장품20191</v>
          </cell>
          <cell r="H257">
            <v>2.9</v>
          </cell>
          <cell r="I257">
            <v>5.6</v>
          </cell>
        </row>
        <row r="258">
          <cell r="G258" t="str">
            <v>망원1동오락/운동20191</v>
          </cell>
          <cell r="H258">
            <v>2.4</v>
          </cell>
          <cell r="I258">
            <v>4.5</v>
          </cell>
        </row>
        <row r="259">
          <cell r="G259" t="str">
            <v>망원2동오락/운동20191</v>
          </cell>
          <cell r="H259">
            <v>2.5</v>
          </cell>
          <cell r="I259">
            <v>5</v>
          </cell>
        </row>
        <row r="260">
          <cell r="G260" t="str">
            <v>망원1동섬유제품20191</v>
          </cell>
          <cell r="H260">
            <v>3.1</v>
          </cell>
          <cell r="I260">
            <v>4.9000000000000004</v>
          </cell>
        </row>
        <row r="261">
          <cell r="G261" t="str">
            <v>망원2동섬유제품20191</v>
          </cell>
          <cell r="H261">
            <v>3.8</v>
          </cell>
          <cell r="I261">
            <v>5.4</v>
          </cell>
        </row>
        <row r="262">
          <cell r="G262" t="str">
            <v>망원1동화초/애완20191</v>
          </cell>
          <cell r="H262">
            <v>2.2999999999999998</v>
          </cell>
          <cell r="I262">
            <v>3.9</v>
          </cell>
        </row>
        <row r="263">
          <cell r="G263" t="str">
            <v>망원2동화초/애완20191</v>
          </cell>
          <cell r="H263">
            <v>2.5</v>
          </cell>
          <cell r="I263">
            <v>5.0999999999999996</v>
          </cell>
        </row>
        <row r="264">
          <cell r="G264" t="str">
            <v>망원1동가구/가전20191</v>
          </cell>
          <cell r="H264">
            <v>3.3</v>
          </cell>
          <cell r="I264">
            <v>3</v>
          </cell>
        </row>
        <row r="265">
          <cell r="G265" t="str">
            <v>망원2동가구/가전20191</v>
          </cell>
          <cell r="H265">
            <v>3.1</v>
          </cell>
          <cell r="I265">
            <v>7.6</v>
          </cell>
        </row>
        <row r="266">
          <cell r="G266" t="str">
            <v>망원1동주방/가정용품20191</v>
          </cell>
          <cell r="H266">
            <v>3.5</v>
          </cell>
          <cell r="I266">
            <v>6.1</v>
          </cell>
        </row>
        <row r="267">
          <cell r="G267" t="str">
            <v>망원2동주방/가정용품20191</v>
          </cell>
          <cell r="H267">
            <v>4.5999999999999996</v>
          </cell>
          <cell r="I267">
            <v>7.4</v>
          </cell>
        </row>
        <row r="268">
          <cell r="G268" t="str">
            <v>망원1동통신판매업20191</v>
          </cell>
          <cell r="H268">
            <v>3.3</v>
          </cell>
          <cell r="I268">
            <v>4.2</v>
          </cell>
        </row>
        <row r="269">
          <cell r="G269" t="str">
            <v>망원2동통신판매업20191</v>
          </cell>
          <cell r="H269">
            <v>3.4</v>
          </cell>
          <cell r="I269">
            <v>4.0999999999999996</v>
          </cell>
        </row>
        <row r="270">
          <cell r="G270" t="str">
            <v>망원1동슈퍼마켓20184</v>
          </cell>
          <cell r="H270">
            <v>2.8</v>
          </cell>
          <cell r="I270">
            <v>5.4</v>
          </cell>
        </row>
        <row r="271">
          <cell r="G271" t="str">
            <v>망원2동슈퍼마켓20184</v>
          </cell>
          <cell r="H271">
            <v>2.2999999999999998</v>
          </cell>
          <cell r="I271">
            <v>5.0999999999999996</v>
          </cell>
        </row>
        <row r="272">
          <cell r="G272" t="str">
            <v>망원1동편의점20184</v>
          </cell>
          <cell r="H272">
            <v>2.5</v>
          </cell>
          <cell r="I272">
            <v>5.3</v>
          </cell>
        </row>
        <row r="273">
          <cell r="G273" t="str">
            <v>망원2동편의점20184</v>
          </cell>
          <cell r="H273">
            <v>2.8</v>
          </cell>
          <cell r="I273">
            <v>4.4000000000000004</v>
          </cell>
        </row>
        <row r="274">
          <cell r="G274" t="str">
            <v>망원1동컴퓨터&amp;주변기기20184</v>
          </cell>
          <cell r="H274">
            <v>4.3</v>
          </cell>
          <cell r="I274">
            <v>5.5</v>
          </cell>
        </row>
        <row r="275">
          <cell r="G275" t="str">
            <v>망원2동컴퓨터&amp;주변기기20184</v>
          </cell>
          <cell r="H275">
            <v>2.6</v>
          </cell>
          <cell r="I275">
            <v>6.7</v>
          </cell>
        </row>
        <row r="276">
          <cell r="G276" t="str">
            <v>망원1동핸드폰20184</v>
          </cell>
          <cell r="H276">
            <v>3</v>
          </cell>
          <cell r="I276">
            <v>5.8</v>
          </cell>
        </row>
        <row r="277">
          <cell r="G277" t="str">
            <v>망원2동핸드폰20184</v>
          </cell>
          <cell r="H277">
            <v>3.1</v>
          </cell>
          <cell r="I277">
            <v>4</v>
          </cell>
        </row>
        <row r="278">
          <cell r="G278" t="str">
            <v>망원1동식료품20184</v>
          </cell>
          <cell r="H278">
            <v>3.2</v>
          </cell>
          <cell r="I278">
            <v>5.3</v>
          </cell>
        </row>
        <row r="279">
          <cell r="G279" t="str">
            <v>망원2동식료품20184</v>
          </cell>
          <cell r="H279">
            <v>2.5</v>
          </cell>
          <cell r="I279">
            <v>5.0999999999999996</v>
          </cell>
        </row>
        <row r="280">
          <cell r="G280" t="str">
            <v>망원1동건강보조식품20184</v>
          </cell>
          <cell r="H280">
            <v>1.9</v>
          </cell>
          <cell r="I280">
            <v>5.3</v>
          </cell>
        </row>
        <row r="281">
          <cell r="G281" t="str">
            <v>망원2동건강보조식품20184</v>
          </cell>
          <cell r="H281">
            <v>4</v>
          </cell>
          <cell r="I281">
            <v>5.2</v>
          </cell>
        </row>
        <row r="282">
          <cell r="G282" t="str">
            <v>망원1동의류점20184</v>
          </cell>
          <cell r="H282">
            <v>2.8</v>
          </cell>
          <cell r="I282">
            <v>4.7</v>
          </cell>
        </row>
        <row r="283">
          <cell r="G283" t="str">
            <v>망원2동의류점20184</v>
          </cell>
          <cell r="H283">
            <v>2.4</v>
          </cell>
          <cell r="I283">
            <v>3.9</v>
          </cell>
        </row>
        <row r="284">
          <cell r="G284" t="str">
            <v>망원1동패션용품20184</v>
          </cell>
          <cell r="H284">
            <v>2.9</v>
          </cell>
          <cell r="I284">
            <v>7.2</v>
          </cell>
        </row>
        <row r="285">
          <cell r="G285" t="str">
            <v>망원2동패션용품20184</v>
          </cell>
          <cell r="H285">
            <v>4</v>
          </cell>
          <cell r="I285">
            <v>5.5</v>
          </cell>
        </row>
        <row r="286">
          <cell r="G286" t="str">
            <v>망원1동의약/의료용품20184</v>
          </cell>
          <cell r="H286">
            <v>3</v>
          </cell>
          <cell r="I286">
            <v>6.5</v>
          </cell>
        </row>
        <row r="287">
          <cell r="G287" t="str">
            <v>망원2동의약/의료용품20184</v>
          </cell>
          <cell r="H287">
            <v>3.5</v>
          </cell>
          <cell r="I287">
            <v>8.6999999999999993</v>
          </cell>
        </row>
        <row r="288">
          <cell r="G288" t="str">
            <v>망원1동서적/문구20184</v>
          </cell>
          <cell r="H288">
            <v>2.8</v>
          </cell>
          <cell r="I288">
            <v>5.8</v>
          </cell>
        </row>
        <row r="289">
          <cell r="G289" t="str">
            <v>망원2동서적/문구20184</v>
          </cell>
          <cell r="H289">
            <v>3.2</v>
          </cell>
          <cell r="I289">
            <v>6.4</v>
          </cell>
        </row>
        <row r="290">
          <cell r="G290" t="str">
            <v>망원1동화장품20184</v>
          </cell>
          <cell r="H290">
            <v>2.8</v>
          </cell>
          <cell r="I290">
            <v>5</v>
          </cell>
        </row>
        <row r="291">
          <cell r="G291" t="str">
            <v>망원2동화장품20184</v>
          </cell>
          <cell r="H291">
            <v>3</v>
          </cell>
          <cell r="I291">
            <v>5.4</v>
          </cell>
        </row>
        <row r="292">
          <cell r="G292" t="str">
            <v>망원1동오락/운동20184</v>
          </cell>
          <cell r="H292">
            <v>2</v>
          </cell>
          <cell r="I292">
            <v>4.3</v>
          </cell>
        </row>
        <row r="293">
          <cell r="G293" t="str">
            <v>망원2동오락/운동20184</v>
          </cell>
          <cell r="H293">
            <v>2.9</v>
          </cell>
          <cell r="I293">
            <v>5.2</v>
          </cell>
        </row>
        <row r="294">
          <cell r="G294" t="str">
            <v>망원1동섬유제품20184</v>
          </cell>
          <cell r="H294">
            <v>3.3</v>
          </cell>
          <cell r="I294">
            <v>4.9000000000000004</v>
          </cell>
        </row>
        <row r="295">
          <cell r="G295" t="str">
            <v>망원2동섬유제품20184</v>
          </cell>
          <cell r="H295">
            <v>3.8</v>
          </cell>
          <cell r="I295">
            <v>5.4</v>
          </cell>
        </row>
        <row r="296">
          <cell r="G296" t="str">
            <v>망원1동화초/애완20184</v>
          </cell>
          <cell r="H296">
            <v>2.2000000000000002</v>
          </cell>
          <cell r="I296">
            <v>3.9</v>
          </cell>
        </row>
        <row r="297">
          <cell r="G297" t="str">
            <v>망원2동화초/애완20184</v>
          </cell>
          <cell r="H297">
            <v>2.4</v>
          </cell>
          <cell r="I297">
            <v>5</v>
          </cell>
        </row>
        <row r="298">
          <cell r="G298" t="str">
            <v>망원1동가구/가전20184</v>
          </cell>
          <cell r="H298">
            <v>3.7</v>
          </cell>
          <cell r="I298">
            <v>3</v>
          </cell>
        </row>
        <row r="299">
          <cell r="G299" t="str">
            <v>망원2동가구/가전20184</v>
          </cell>
          <cell r="H299">
            <v>3.6</v>
          </cell>
          <cell r="I299">
            <v>7.5</v>
          </cell>
        </row>
        <row r="300">
          <cell r="G300" t="str">
            <v>망원1동주방/가정용품20184</v>
          </cell>
          <cell r="H300">
            <v>3.5</v>
          </cell>
          <cell r="I300">
            <v>6.1</v>
          </cell>
        </row>
        <row r="301">
          <cell r="G301" t="str">
            <v>망원2동주방/가정용품20184</v>
          </cell>
          <cell r="H301">
            <v>4.5</v>
          </cell>
          <cell r="I301">
            <v>7.2</v>
          </cell>
        </row>
        <row r="302">
          <cell r="G302" t="str">
            <v>망원1동통신판매업20184</v>
          </cell>
          <cell r="H302">
            <v>3.3</v>
          </cell>
          <cell r="I302">
            <v>4</v>
          </cell>
        </row>
        <row r="303">
          <cell r="G303" t="str">
            <v>망원2동통신판매업20184</v>
          </cell>
          <cell r="H303">
            <v>3.4</v>
          </cell>
          <cell r="I303">
            <v>4</v>
          </cell>
        </row>
        <row r="304">
          <cell r="G304" t="str">
            <v>망원1동슈퍼마켓20183</v>
          </cell>
          <cell r="H304">
            <v>2.8</v>
          </cell>
          <cell r="I304">
            <v>5.4</v>
          </cell>
        </row>
        <row r="305">
          <cell r="G305" t="str">
            <v>망원2동슈퍼마켓20183</v>
          </cell>
          <cell r="H305">
            <v>2.2000000000000002</v>
          </cell>
          <cell r="I305">
            <v>5.0999999999999996</v>
          </cell>
        </row>
        <row r="306">
          <cell r="G306" t="str">
            <v>망원1동편의점20183</v>
          </cell>
          <cell r="H306">
            <v>2.5</v>
          </cell>
          <cell r="I306">
            <v>5.3</v>
          </cell>
        </row>
        <row r="307">
          <cell r="G307" t="str">
            <v>망원2동편의점20183</v>
          </cell>
          <cell r="H307">
            <v>2.7</v>
          </cell>
          <cell r="I307">
            <v>4.3</v>
          </cell>
        </row>
        <row r="308">
          <cell r="G308" t="str">
            <v>망원1동컴퓨터&amp;주변기기20183</v>
          </cell>
          <cell r="H308">
            <v>4.2</v>
          </cell>
          <cell r="I308">
            <v>5.4</v>
          </cell>
        </row>
        <row r="309">
          <cell r="G309" t="str">
            <v>망원2동컴퓨터&amp;주변기기20183</v>
          </cell>
          <cell r="H309">
            <v>2.5</v>
          </cell>
          <cell r="I309">
            <v>6.6</v>
          </cell>
        </row>
        <row r="310">
          <cell r="G310" t="str">
            <v>망원1동핸드폰20183</v>
          </cell>
          <cell r="H310">
            <v>3</v>
          </cell>
          <cell r="I310">
            <v>5.7</v>
          </cell>
        </row>
        <row r="311">
          <cell r="G311" t="str">
            <v>망원2동핸드폰20183</v>
          </cell>
          <cell r="H311">
            <v>3</v>
          </cell>
          <cell r="I311">
            <v>3.9</v>
          </cell>
        </row>
        <row r="312">
          <cell r="G312" t="str">
            <v>망원1동식료품20183</v>
          </cell>
          <cell r="H312">
            <v>3.1</v>
          </cell>
          <cell r="I312">
            <v>5.2</v>
          </cell>
        </row>
        <row r="313">
          <cell r="G313" t="str">
            <v>망원2동식료품20183</v>
          </cell>
          <cell r="H313">
            <v>2.6</v>
          </cell>
          <cell r="I313">
            <v>5.0999999999999996</v>
          </cell>
        </row>
        <row r="314">
          <cell r="G314" t="str">
            <v>망원1동건강보조식품20183</v>
          </cell>
          <cell r="H314">
            <v>1.8</v>
          </cell>
          <cell r="I314">
            <v>5.3</v>
          </cell>
        </row>
        <row r="315">
          <cell r="G315" t="str">
            <v>망원2동건강보조식품20183</v>
          </cell>
          <cell r="H315">
            <v>4.2</v>
          </cell>
          <cell r="I315">
            <v>5.2</v>
          </cell>
        </row>
        <row r="316">
          <cell r="G316" t="str">
            <v>망원1동의류점20183</v>
          </cell>
          <cell r="H316">
            <v>2.8</v>
          </cell>
          <cell r="I316">
            <v>4.7</v>
          </cell>
        </row>
        <row r="317">
          <cell r="G317" t="str">
            <v>망원2동의류점20183</v>
          </cell>
          <cell r="H317">
            <v>2.5</v>
          </cell>
          <cell r="I317">
            <v>3.9</v>
          </cell>
        </row>
        <row r="318">
          <cell r="G318" t="str">
            <v>망원1동패션용품20183</v>
          </cell>
          <cell r="H318">
            <v>2.8</v>
          </cell>
          <cell r="I318">
            <v>7.1</v>
          </cell>
        </row>
        <row r="319">
          <cell r="G319" t="str">
            <v>망원2동패션용품20183</v>
          </cell>
          <cell r="H319">
            <v>3.9</v>
          </cell>
          <cell r="I319">
            <v>5.6</v>
          </cell>
        </row>
        <row r="320">
          <cell r="G320" t="str">
            <v>망원1동의약/의료용품20183</v>
          </cell>
          <cell r="H320">
            <v>2.9</v>
          </cell>
          <cell r="I320">
            <v>6.5</v>
          </cell>
        </row>
        <row r="321">
          <cell r="G321" t="str">
            <v>망원2동의약/의료용품20183</v>
          </cell>
          <cell r="H321">
            <v>3.3</v>
          </cell>
          <cell r="I321">
            <v>8.5</v>
          </cell>
        </row>
        <row r="322">
          <cell r="G322" t="str">
            <v>망원1동서적/문구20183</v>
          </cell>
          <cell r="H322">
            <v>2.6</v>
          </cell>
          <cell r="I322">
            <v>5.7</v>
          </cell>
        </row>
        <row r="323">
          <cell r="G323" t="str">
            <v>망원2동서적/문구20183</v>
          </cell>
          <cell r="H323">
            <v>3.1</v>
          </cell>
          <cell r="I323">
            <v>6.3</v>
          </cell>
        </row>
        <row r="324">
          <cell r="G324" t="str">
            <v>망원1동화장품20183</v>
          </cell>
          <cell r="H324">
            <v>2.8</v>
          </cell>
          <cell r="I324">
            <v>4.9000000000000004</v>
          </cell>
        </row>
        <row r="325">
          <cell r="G325" t="str">
            <v>망원2동화장품20183</v>
          </cell>
          <cell r="H325">
            <v>2.8</v>
          </cell>
          <cell r="I325">
            <v>5.3</v>
          </cell>
        </row>
        <row r="326">
          <cell r="G326" t="str">
            <v>망원1동오락/운동20183</v>
          </cell>
          <cell r="H326">
            <v>2.1</v>
          </cell>
          <cell r="I326">
            <v>4.4000000000000004</v>
          </cell>
        </row>
        <row r="327">
          <cell r="G327" t="str">
            <v>망원2동오락/운동20183</v>
          </cell>
          <cell r="H327">
            <v>2.8</v>
          </cell>
          <cell r="I327">
            <v>5.0999999999999996</v>
          </cell>
        </row>
        <row r="328">
          <cell r="G328" t="str">
            <v>망원1동섬유제품20183</v>
          </cell>
          <cell r="H328">
            <v>3.1</v>
          </cell>
          <cell r="I328">
            <v>4.8</v>
          </cell>
        </row>
        <row r="329">
          <cell r="G329" t="str">
            <v>망원2동섬유제품20183</v>
          </cell>
          <cell r="H329">
            <v>3.7</v>
          </cell>
          <cell r="I329">
            <v>5.4</v>
          </cell>
        </row>
        <row r="330">
          <cell r="G330" t="str">
            <v>망원1동화초/애완20183</v>
          </cell>
          <cell r="H330">
            <v>2.1</v>
          </cell>
          <cell r="I330">
            <v>3.8</v>
          </cell>
        </row>
        <row r="331">
          <cell r="G331" t="str">
            <v>망원2동화초/애완20183</v>
          </cell>
          <cell r="H331">
            <v>2.2000000000000002</v>
          </cell>
          <cell r="I331">
            <v>4.9000000000000004</v>
          </cell>
        </row>
        <row r="332">
          <cell r="G332" t="str">
            <v>망원1동가구/가전20183</v>
          </cell>
          <cell r="H332">
            <v>3.5</v>
          </cell>
          <cell r="I332">
            <v>2.9</v>
          </cell>
        </row>
        <row r="333">
          <cell r="G333" t="str">
            <v>망원2동가구/가전20183</v>
          </cell>
          <cell r="H333">
            <v>3.5</v>
          </cell>
          <cell r="I333">
            <v>7.4</v>
          </cell>
        </row>
        <row r="334">
          <cell r="G334" t="str">
            <v>망원1동주방/가정용품20183</v>
          </cell>
          <cell r="H334">
            <v>3.5</v>
          </cell>
          <cell r="I334">
            <v>6</v>
          </cell>
        </row>
        <row r="335">
          <cell r="G335" t="str">
            <v>망원2동주방/가정용품20183</v>
          </cell>
          <cell r="H335">
            <v>4.2</v>
          </cell>
          <cell r="I335">
            <v>7.1</v>
          </cell>
        </row>
        <row r="336">
          <cell r="G336" t="str">
            <v>망원1동통신판매업20183</v>
          </cell>
          <cell r="H336">
            <v>3.1</v>
          </cell>
          <cell r="I336">
            <v>3.9</v>
          </cell>
        </row>
        <row r="337">
          <cell r="G337" t="str">
            <v>망원2동통신판매업20183</v>
          </cell>
          <cell r="H337">
            <v>3.2</v>
          </cell>
          <cell r="I337">
            <v>3.9</v>
          </cell>
        </row>
        <row r="338">
          <cell r="G338" t="str">
            <v>망원1동슈퍼마켓20182</v>
          </cell>
          <cell r="H338">
            <v>2.8</v>
          </cell>
          <cell r="I338">
            <v>5.5</v>
          </cell>
        </row>
        <row r="339">
          <cell r="G339" t="str">
            <v>망원2동슈퍼마켓20182</v>
          </cell>
          <cell r="H339">
            <v>2.2999999999999998</v>
          </cell>
          <cell r="I339">
            <v>5</v>
          </cell>
        </row>
        <row r="340">
          <cell r="G340" t="str">
            <v>망원1동편의점20182</v>
          </cell>
          <cell r="H340">
            <v>2.6</v>
          </cell>
          <cell r="I340">
            <v>5.2</v>
          </cell>
        </row>
        <row r="341">
          <cell r="G341" t="str">
            <v>망원2동편의점20182</v>
          </cell>
          <cell r="H341">
            <v>2.6</v>
          </cell>
          <cell r="I341">
            <v>4.2</v>
          </cell>
        </row>
        <row r="342">
          <cell r="G342" t="str">
            <v>망원1동컴퓨터&amp;주변기기20182</v>
          </cell>
          <cell r="H342">
            <v>4.0999999999999996</v>
          </cell>
          <cell r="I342">
            <v>5.4</v>
          </cell>
        </row>
        <row r="343">
          <cell r="G343" t="str">
            <v>망원2동컴퓨터&amp;주변기기20182</v>
          </cell>
          <cell r="H343">
            <v>3.2</v>
          </cell>
          <cell r="I343">
            <v>6.7</v>
          </cell>
        </row>
        <row r="344">
          <cell r="G344" t="str">
            <v>망원1동핸드폰20182</v>
          </cell>
          <cell r="H344">
            <v>3.1</v>
          </cell>
          <cell r="I344">
            <v>5.7</v>
          </cell>
        </row>
        <row r="345">
          <cell r="G345" t="str">
            <v>망원2동핸드폰20182</v>
          </cell>
          <cell r="H345">
            <v>2.9</v>
          </cell>
          <cell r="I345">
            <v>3.8</v>
          </cell>
        </row>
        <row r="346">
          <cell r="G346" t="str">
            <v>망원1동식료품20182</v>
          </cell>
          <cell r="H346">
            <v>3</v>
          </cell>
          <cell r="I346">
            <v>5.2</v>
          </cell>
        </row>
        <row r="347">
          <cell r="G347" t="str">
            <v>망원2동식료품20182</v>
          </cell>
          <cell r="H347">
            <v>2.6</v>
          </cell>
          <cell r="I347">
            <v>5.0999999999999996</v>
          </cell>
        </row>
        <row r="348">
          <cell r="G348" t="str">
            <v>망원1동건강보조식품20182</v>
          </cell>
          <cell r="H348">
            <v>1.8</v>
          </cell>
          <cell r="I348">
            <v>5.3</v>
          </cell>
        </row>
        <row r="349">
          <cell r="G349" t="str">
            <v>망원2동건강보조식품20182</v>
          </cell>
          <cell r="H349">
            <v>4.5</v>
          </cell>
          <cell r="I349">
            <v>5.2</v>
          </cell>
        </row>
        <row r="350">
          <cell r="G350" t="str">
            <v>망원1동의류점20182</v>
          </cell>
          <cell r="H350">
            <v>2.9</v>
          </cell>
          <cell r="I350">
            <v>4.8</v>
          </cell>
        </row>
        <row r="351">
          <cell r="G351" t="str">
            <v>망원2동의류점20182</v>
          </cell>
          <cell r="H351">
            <v>2.5</v>
          </cell>
          <cell r="I351">
            <v>3.9</v>
          </cell>
        </row>
        <row r="352">
          <cell r="G352" t="str">
            <v>망원1동패션용품20182</v>
          </cell>
          <cell r="H352">
            <v>3.1</v>
          </cell>
          <cell r="I352">
            <v>7.1</v>
          </cell>
        </row>
        <row r="353">
          <cell r="G353" t="str">
            <v>망원2동패션용품20182</v>
          </cell>
          <cell r="H353">
            <v>3.8</v>
          </cell>
          <cell r="I353">
            <v>5.5</v>
          </cell>
        </row>
        <row r="354">
          <cell r="G354" t="str">
            <v>망원1동의약/의료용품20182</v>
          </cell>
          <cell r="H354">
            <v>2.8</v>
          </cell>
          <cell r="I354">
            <v>6.4</v>
          </cell>
        </row>
        <row r="355">
          <cell r="G355" t="str">
            <v>망원2동의약/의료용품20182</v>
          </cell>
          <cell r="H355">
            <v>3.2</v>
          </cell>
          <cell r="I355">
            <v>8.4</v>
          </cell>
        </row>
        <row r="356">
          <cell r="G356" t="str">
            <v>망원1동서적/문구20182</v>
          </cell>
          <cell r="H356">
            <v>2.5</v>
          </cell>
          <cell r="I356">
            <v>5.7</v>
          </cell>
        </row>
        <row r="357">
          <cell r="G357" t="str">
            <v>망원2동서적/문구20182</v>
          </cell>
          <cell r="H357">
            <v>3.4</v>
          </cell>
          <cell r="I357">
            <v>6.2</v>
          </cell>
        </row>
        <row r="358">
          <cell r="G358" t="str">
            <v>망원1동화장품20182</v>
          </cell>
          <cell r="H358">
            <v>2.8</v>
          </cell>
          <cell r="I358">
            <v>4.9000000000000004</v>
          </cell>
        </row>
        <row r="359">
          <cell r="G359" t="str">
            <v>망원2동화장품20182</v>
          </cell>
          <cell r="H359">
            <v>2.7</v>
          </cell>
          <cell r="I359">
            <v>5.3</v>
          </cell>
        </row>
        <row r="360">
          <cell r="G360" t="str">
            <v>망원1동오락/운동20182</v>
          </cell>
          <cell r="H360">
            <v>1.9</v>
          </cell>
          <cell r="I360">
            <v>4.3</v>
          </cell>
        </row>
        <row r="361">
          <cell r="G361" t="str">
            <v>망원2동오락/운동20182</v>
          </cell>
          <cell r="H361">
            <v>2.9</v>
          </cell>
          <cell r="I361">
            <v>5.2</v>
          </cell>
        </row>
        <row r="362">
          <cell r="G362" t="str">
            <v>망원1동섬유제품20182</v>
          </cell>
          <cell r="H362">
            <v>3</v>
          </cell>
          <cell r="I362">
            <v>4.8</v>
          </cell>
        </row>
        <row r="363">
          <cell r="G363" t="str">
            <v>망원2동섬유제품20182</v>
          </cell>
          <cell r="H363">
            <v>3.6</v>
          </cell>
          <cell r="I363">
            <v>5.3</v>
          </cell>
        </row>
        <row r="364">
          <cell r="G364" t="str">
            <v>망원1동화초/애완20182</v>
          </cell>
          <cell r="H364">
            <v>2.1</v>
          </cell>
          <cell r="I364">
            <v>3.9</v>
          </cell>
        </row>
        <row r="365">
          <cell r="G365" t="str">
            <v>망원2동화초/애완20182</v>
          </cell>
          <cell r="H365">
            <v>2.1</v>
          </cell>
          <cell r="I365">
            <v>4.8</v>
          </cell>
        </row>
        <row r="366">
          <cell r="G366" t="str">
            <v>망원1동가구/가전20182</v>
          </cell>
          <cell r="H366">
            <v>3.4</v>
          </cell>
          <cell r="I366">
            <v>2.9</v>
          </cell>
        </row>
        <row r="367">
          <cell r="G367" t="str">
            <v>망원2동가구/가전20182</v>
          </cell>
          <cell r="H367">
            <v>3.4</v>
          </cell>
          <cell r="I367">
            <v>7.3</v>
          </cell>
        </row>
        <row r="368">
          <cell r="G368" t="str">
            <v>망원1동주방/가정용품20182</v>
          </cell>
          <cell r="H368">
            <v>3.5</v>
          </cell>
          <cell r="I368">
            <v>6</v>
          </cell>
        </row>
        <row r="369">
          <cell r="G369" t="str">
            <v>망원2동주방/가정용품20182</v>
          </cell>
          <cell r="H369">
            <v>4.4000000000000004</v>
          </cell>
          <cell r="I369">
            <v>7.1</v>
          </cell>
        </row>
        <row r="370">
          <cell r="G370" t="str">
            <v>망원1동통신판매업20182</v>
          </cell>
          <cell r="H370">
            <v>3</v>
          </cell>
          <cell r="I370">
            <v>3.8</v>
          </cell>
        </row>
        <row r="371">
          <cell r="G371" t="str">
            <v>망원2동통신판매업20182</v>
          </cell>
          <cell r="H371">
            <v>3.1</v>
          </cell>
          <cell r="I371">
            <v>3.8</v>
          </cell>
        </row>
        <row r="372">
          <cell r="G372" t="str">
            <v>망원1동슈퍼마켓20181</v>
          </cell>
          <cell r="H372">
            <v>3</v>
          </cell>
          <cell r="I372">
            <v>5.7</v>
          </cell>
        </row>
        <row r="373">
          <cell r="G373" t="str">
            <v>망원2동슈퍼마켓20181</v>
          </cell>
          <cell r="H373">
            <v>2.2999999999999998</v>
          </cell>
          <cell r="I373">
            <v>5</v>
          </cell>
        </row>
        <row r="374">
          <cell r="G374" t="str">
            <v>망원1동편의점20181</v>
          </cell>
          <cell r="H374">
            <v>2.8</v>
          </cell>
          <cell r="I374">
            <v>5.2</v>
          </cell>
        </row>
        <row r="375">
          <cell r="G375" t="str">
            <v>망원2동편의점20181</v>
          </cell>
          <cell r="H375">
            <v>2.6</v>
          </cell>
          <cell r="I375">
            <v>4.2</v>
          </cell>
        </row>
        <row r="376">
          <cell r="G376" t="str">
            <v>망원1동컴퓨터&amp;주변기기20181</v>
          </cell>
          <cell r="H376">
            <v>3.8</v>
          </cell>
          <cell r="I376">
            <v>5.3</v>
          </cell>
        </row>
        <row r="377">
          <cell r="G377" t="str">
            <v>망원2동컴퓨터&amp;주변기기20181</v>
          </cell>
          <cell r="H377">
            <v>3.7</v>
          </cell>
          <cell r="I377">
            <v>6.7</v>
          </cell>
        </row>
        <row r="378">
          <cell r="G378" t="str">
            <v>망원1동핸드폰20181</v>
          </cell>
          <cell r="H378">
            <v>3.2</v>
          </cell>
          <cell r="I378">
            <v>5.6</v>
          </cell>
        </row>
        <row r="379">
          <cell r="G379" t="str">
            <v>망원2동핸드폰20181</v>
          </cell>
          <cell r="H379">
            <v>2.8</v>
          </cell>
          <cell r="I379">
            <v>3.7</v>
          </cell>
        </row>
        <row r="380">
          <cell r="G380" t="str">
            <v>망원1동식료품20181</v>
          </cell>
          <cell r="H380">
            <v>3.1</v>
          </cell>
          <cell r="I380">
            <v>5.0999999999999996</v>
          </cell>
        </row>
        <row r="381">
          <cell r="G381" t="str">
            <v>망원2동식료품20181</v>
          </cell>
          <cell r="H381">
            <v>2.6</v>
          </cell>
          <cell r="I381">
            <v>5</v>
          </cell>
        </row>
        <row r="382">
          <cell r="G382" t="str">
            <v>망원1동건강보조식품20181</v>
          </cell>
          <cell r="H382">
            <v>2.2000000000000002</v>
          </cell>
          <cell r="I382">
            <v>5.5</v>
          </cell>
        </row>
        <row r="383">
          <cell r="G383" t="str">
            <v>망원2동건강보조식품20181</v>
          </cell>
          <cell r="H383">
            <v>4.2</v>
          </cell>
          <cell r="I383">
            <v>5.0999999999999996</v>
          </cell>
        </row>
        <row r="384">
          <cell r="G384" t="str">
            <v>망원1동의류점20181</v>
          </cell>
          <cell r="H384">
            <v>2.9</v>
          </cell>
          <cell r="I384">
            <v>4.7</v>
          </cell>
        </row>
        <row r="385">
          <cell r="G385" t="str">
            <v>망원2동의류점20181</v>
          </cell>
          <cell r="H385">
            <v>2.4</v>
          </cell>
          <cell r="I385">
            <v>3.9</v>
          </cell>
        </row>
        <row r="386">
          <cell r="G386" t="str">
            <v>망원1동패션용품20181</v>
          </cell>
          <cell r="H386">
            <v>3.4</v>
          </cell>
          <cell r="I386">
            <v>7</v>
          </cell>
        </row>
        <row r="387">
          <cell r="G387" t="str">
            <v>망원2동패션용품20181</v>
          </cell>
          <cell r="H387">
            <v>3.7</v>
          </cell>
          <cell r="I387">
            <v>5.4</v>
          </cell>
        </row>
        <row r="388">
          <cell r="G388" t="str">
            <v>망원1동의약/의료용품20181</v>
          </cell>
          <cell r="H388">
            <v>2.7</v>
          </cell>
          <cell r="I388">
            <v>6.3</v>
          </cell>
        </row>
        <row r="389">
          <cell r="G389" t="str">
            <v>망원2동의약/의료용품20181</v>
          </cell>
          <cell r="H389">
            <v>3.3</v>
          </cell>
          <cell r="I389">
            <v>8.6</v>
          </cell>
        </row>
        <row r="390">
          <cell r="G390" t="str">
            <v>망원1동서적/문구20181</v>
          </cell>
          <cell r="H390">
            <v>2.5</v>
          </cell>
          <cell r="I390">
            <v>5.7</v>
          </cell>
        </row>
        <row r="391">
          <cell r="G391" t="str">
            <v>망원2동서적/문구20181</v>
          </cell>
          <cell r="H391">
            <v>4.0999999999999996</v>
          </cell>
          <cell r="I391">
            <v>6.1</v>
          </cell>
        </row>
        <row r="392">
          <cell r="G392" t="str">
            <v>망원1동화장품20181</v>
          </cell>
          <cell r="H392">
            <v>3</v>
          </cell>
          <cell r="I392">
            <v>4.8</v>
          </cell>
        </row>
        <row r="393">
          <cell r="G393" t="str">
            <v>망원2동화장품20181</v>
          </cell>
          <cell r="H393">
            <v>2.6</v>
          </cell>
          <cell r="I393">
            <v>5.2</v>
          </cell>
        </row>
        <row r="394">
          <cell r="G394" t="str">
            <v>망원1동오락/운동20181</v>
          </cell>
          <cell r="H394">
            <v>2.1</v>
          </cell>
          <cell r="I394">
            <v>4.5999999999999996</v>
          </cell>
        </row>
        <row r="395">
          <cell r="G395" t="str">
            <v>망원2동오락/운동20181</v>
          </cell>
          <cell r="H395">
            <v>2.8</v>
          </cell>
          <cell r="I395">
            <v>5.0999999999999996</v>
          </cell>
        </row>
        <row r="396">
          <cell r="G396" t="str">
            <v>망원1동섬유제품20181</v>
          </cell>
          <cell r="H396">
            <v>2.8</v>
          </cell>
          <cell r="I396">
            <v>4.7</v>
          </cell>
        </row>
        <row r="397">
          <cell r="G397" t="str">
            <v>망원2동섬유제품20181</v>
          </cell>
          <cell r="H397">
            <v>3.5</v>
          </cell>
          <cell r="I397">
            <v>5.2</v>
          </cell>
        </row>
        <row r="398">
          <cell r="G398" t="str">
            <v>망원1동화초/애완20181</v>
          </cell>
          <cell r="H398">
            <v>2</v>
          </cell>
          <cell r="I398">
            <v>3.8</v>
          </cell>
        </row>
        <row r="399">
          <cell r="G399" t="str">
            <v>망원2동화초/애완20181</v>
          </cell>
          <cell r="H399">
            <v>2</v>
          </cell>
          <cell r="I399">
            <v>4.7</v>
          </cell>
        </row>
        <row r="400">
          <cell r="G400" t="str">
            <v>망원1동가구/가전20181</v>
          </cell>
          <cell r="H400">
            <v>3.5</v>
          </cell>
          <cell r="I400">
            <v>2.9</v>
          </cell>
        </row>
        <row r="401">
          <cell r="G401" t="str">
            <v>망원2동가구/가전20181</v>
          </cell>
          <cell r="H401">
            <v>3.3</v>
          </cell>
          <cell r="I401">
            <v>7.2</v>
          </cell>
        </row>
        <row r="402">
          <cell r="G402" t="str">
            <v>망원1동주방/가정용품20181</v>
          </cell>
          <cell r="H402">
            <v>3.5</v>
          </cell>
          <cell r="I402">
            <v>5.9</v>
          </cell>
        </row>
        <row r="403">
          <cell r="G403" t="str">
            <v>망원2동주방/가정용품20181</v>
          </cell>
          <cell r="H403">
            <v>4.4000000000000004</v>
          </cell>
          <cell r="I403">
            <v>7</v>
          </cell>
        </row>
        <row r="404">
          <cell r="G404" t="str">
            <v>망원1동통신판매업20181</v>
          </cell>
          <cell r="H404">
            <v>2.8</v>
          </cell>
          <cell r="I404">
            <v>3.6</v>
          </cell>
        </row>
        <row r="405">
          <cell r="G405" t="str">
            <v>망원2동통신판매업20181</v>
          </cell>
          <cell r="H405">
            <v>2.8</v>
          </cell>
          <cell r="I405">
            <v>3.7</v>
          </cell>
        </row>
        <row r="406">
          <cell r="G406" t="str">
            <v>망원1동슈퍼마켓20174</v>
          </cell>
          <cell r="H406">
            <v>3</v>
          </cell>
          <cell r="I406">
            <v>5.7</v>
          </cell>
        </row>
        <row r="407">
          <cell r="G407" t="str">
            <v>망원2동슈퍼마켓20174</v>
          </cell>
          <cell r="H407">
            <v>2.2999999999999998</v>
          </cell>
          <cell r="I407">
            <v>5</v>
          </cell>
        </row>
        <row r="408">
          <cell r="G408" t="str">
            <v>망원1동편의점20174</v>
          </cell>
          <cell r="H408">
            <v>3.3</v>
          </cell>
          <cell r="I408">
            <v>5.5</v>
          </cell>
        </row>
        <row r="409">
          <cell r="G409" t="str">
            <v>망원2동편의점20174</v>
          </cell>
          <cell r="H409">
            <v>2.5</v>
          </cell>
          <cell r="I409">
            <v>4.0999999999999996</v>
          </cell>
        </row>
        <row r="410">
          <cell r="G410" t="str">
            <v>망원1동컴퓨터&amp;주변기기20174</v>
          </cell>
          <cell r="H410">
            <v>3.9</v>
          </cell>
          <cell r="I410">
            <v>5.4</v>
          </cell>
        </row>
        <row r="411">
          <cell r="G411" t="str">
            <v>망원2동컴퓨터&amp;주변기기20174</v>
          </cell>
          <cell r="H411">
            <v>3.7</v>
          </cell>
          <cell r="I411">
            <v>6.6</v>
          </cell>
        </row>
        <row r="412">
          <cell r="G412" t="str">
            <v>망원1동핸드폰20174</v>
          </cell>
          <cell r="H412">
            <v>3.1</v>
          </cell>
          <cell r="I412">
            <v>5.5</v>
          </cell>
        </row>
        <row r="413">
          <cell r="G413" t="str">
            <v>망원2동핸드폰20174</v>
          </cell>
          <cell r="H413">
            <v>2.9</v>
          </cell>
          <cell r="I413">
            <v>3.6</v>
          </cell>
        </row>
        <row r="414">
          <cell r="G414" t="str">
            <v>망원1동식료품20174</v>
          </cell>
          <cell r="H414">
            <v>2.9</v>
          </cell>
          <cell r="I414">
            <v>5</v>
          </cell>
        </row>
        <row r="415">
          <cell r="G415" t="str">
            <v>망원2동식료품20174</v>
          </cell>
          <cell r="H415">
            <v>2.6</v>
          </cell>
          <cell r="I415">
            <v>5</v>
          </cell>
        </row>
        <row r="416">
          <cell r="G416" t="str">
            <v>망원1동건강보조식품20174</v>
          </cell>
          <cell r="H416">
            <v>2.2000000000000002</v>
          </cell>
          <cell r="I416">
            <v>5.5</v>
          </cell>
        </row>
        <row r="417">
          <cell r="G417" t="str">
            <v>망원2동건강보조식품20174</v>
          </cell>
          <cell r="H417">
            <v>4.2</v>
          </cell>
          <cell r="I417">
            <v>5.0999999999999996</v>
          </cell>
        </row>
        <row r="418">
          <cell r="G418" t="str">
            <v>망원1동의류점20174</v>
          </cell>
          <cell r="H418">
            <v>3</v>
          </cell>
          <cell r="I418">
            <v>4.8</v>
          </cell>
        </row>
        <row r="419">
          <cell r="G419" t="str">
            <v>망원2동의류점20174</v>
          </cell>
          <cell r="H419">
            <v>2.4</v>
          </cell>
          <cell r="I419">
            <v>3.8</v>
          </cell>
        </row>
        <row r="420">
          <cell r="G420" t="str">
            <v>망원1동패션용품20174</v>
          </cell>
          <cell r="H420">
            <v>3.5</v>
          </cell>
          <cell r="I420">
            <v>7</v>
          </cell>
        </row>
        <row r="421">
          <cell r="G421" t="str">
            <v>망원2동패션용품20174</v>
          </cell>
          <cell r="H421">
            <v>3.6</v>
          </cell>
          <cell r="I421">
            <v>5.4</v>
          </cell>
        </row>
        <row r="422">
          <cell r="G422" t="str">
            <v>망원1동의약/의료용품20174</v>
          </cell>
          <cell r="H422">
            <v>2.8</v>
          </cell>
          <cell r="I422">
            <v>6.3</v>
          </cell>
        </row>
        <row r="423">
          <cell r="G423" t="str">
            <v>망원2동의약/의료용품20174</v>
          </cell>
          <cell r="H423">
            <v>3.8</v>
          </cell>
          <cell r="I423">
            <v>8.4</v>
          </cell>
        </row>
        <row r="424">
          <cell r="G424" t="str">
            <v>망원1동서적/문구20174</v>
          </cell>
          <cell r="H424">
            <v>2.5</v>
          </cell>
          <cell r="I424">
            <v>5.7</v>
          </cell>
        </row>
        <row r="425">
          <cell r="G425" t="str">
            <v>망원2동서적/문구20174</v>
          </cell>
          <cell r="H425">
            <v>4.3</v>
          </cell>
          <cell r="I425">
            <v>6.2</v>
          </cell>
        </row>
        <row r="426">
          <cell r="G426" t="str">
            <v>망원1동화장품20174</v>
          </cell>
          <cell r="H426">
            <v>2.9</v>
          </cell>
          <cell r="I426">
            <v>4.8</v>
          </cell>
        </row>
        <row r="427">
          <cell r="G427" t="str">
            <v>망원2동화장품20174</v>
          </cell>
          <cell r="H427">
            <v>2.6</v>
          </cell>
          <cell r="I427">
            <v>5.2</v>
          </cell>
        </row>
        <row r="428">
          <cell r="G428" t="str">
            <v>망원1동오락/운동20174</v>
          </cell>
          <cell r="H428">
            <v>1.9</v>
          </cell>
          <cell r="I428">
            <v>4.5</v>
          </cell>
        </row>
        <row r="429">
          <cell r="G429" t="str">
            <v>망원2동오락/운동20174</v>
          </cell>
          <cell r="H429">
            <v>2.7</v>
          </cell>
          <cell r="I429">
            <v>5</v>
          </cell>
        </row>
        <row r="430">
          <cell r="G430" t="str">
            <v>망원1동섬유제품20174</v>
          </cell>
          <cell r="H430">
            <v>3.1</v>
          </cell>
          <cell r="I430">
            <v>4.7</v>
          </cell>
        </row>
        <row r="431">
          <cell r="G431" t="str">
            <v>망원2동섬유제품20174</v>
          </cell>
          <cell r="H431">
            <v>3.7</v>
          </cell>
          <cell r="I431">
            <v>5.2</v>
          </cell>
        </row>
        <row r="432">
          <cell r="G432" t="str">
            <v>망원1동화초/애완20174</v>
          </cell>
          <cell r="H432">
            <v>2.2000000000000002</v>
          </cell>
          <cell r="I432">
            <v>4</v>
          </cell>
        </row>
        <row r="433">
          <cell r="G433" t="str">
            <v>망원2동화초/애완20174</v>
          </cell>
          <cell r="H433">
            <v>2</v>
          </cell>
          <cell r="I433">
            <v>4.7</v>
          </cell>
        </row>
        <row r="434">
          <cell r="G434" t="str">
            <v>망원1동가구/가전20174</v>
          </cell>
          <cell r="H434">
            <v>3.4</v>
          </cell>
          <cell r="I434">
            <v>2.9</v>
          </cell>
        </row>
        <row r="435">
          <cell r="G435" t="str">
            <v>망원2동가구/가전20174</v>
          </cell>
          <cell r="H435">
            <v>3.2</v>
          </cell>
          <cell r="I435">
            <v>7.2</v>
          </cell>
        </row>
        <row r="436">
          <cell r="G436" t="str">
            <v>망원1동주방/가정용품20174</v>
          </cell>
          <cell r="H436">
            <v>3.6</v>
          </cell>
          <cell r="I436">
            <v>6.1</v>
          </cell>
        </row>
        <row r="437">
          <cell r="G437" t="str">
            <v>망원2동주방/가정용품20174</v>
          </cell>
          <cell r="H437">
            <v>4.4000000000000004</v>
          </cell>
          <cell r="I437">
            <v>6.9</v>
          </cell>
        </row>
        <row r="438">
          <cell r="G438" t="str">
            <v>망원1동통신판매업20174</v>
          </cell>
          <cell r="H438">
            <v>2.7</v>
          </cell>
          <cell r="I438">
            <v>3.5</v>
          </cell>
        </row>
        <row r="439">
          <cell r="G439" t="str">
            <v>망원2동통신판매업20174</v>
          </cell>
          <cell r="H439">
            <v>2.7</v>
          </cell>
          <cell r="I439">
            <v>3.5</v>
          </cell>
        </row>
        <row r="440">
          <cell r="G440" t="str">
            <v>망원1동슈퍼마켓20173</v>
          </cell>
          <cell r="H440">
            <v>2.9</v>
          </cell>
          <cell r="I440">
            <v>5.7</v>
          </cell>
        </row>
        <row r="441">
          <cell r="G441" t="str">
            <v>망원2동슈퍼마켓20173</v>
          </cell>
          <cell r="H441">
            <v>2.6</v>
          </cell>
          <cell r="I441">
            <v>5.0999999999999996</v>
          </cell>
        </row>
        <row r="442">
          <cell r="G442" t="str">
            <v>망원1동편의점20173</v>
          </cell>
          <cell r="H442">
            <v>3.4</v>
          </cell>
          <cell r="I442">
            <v>5.6</v>
          </cell>
        </row>
        <row r="443">
          <cell r="G443" t="str">
            <v>망원2동편의점20173</v>
          </cell>
          <cell r="H443">
            <v>2.7</v>
          </cell>
          <cell r="I443">
            <v>4.0999999999999996</v>
          </cell>
        </row>
        <row r="444">
          <cell r="G444" t="str">
            <v>망원1동컴퓨터&amp;주변기기20173</v>
          </cell>
          <cell r="H444">
            <v>3.6</v>
          </cell>
          <cell r="I444">
            <v>5.3</v>
          </cell>
        </row>
        <row r="445">
          <cell r="G445" t="str">
            <v>망원2동컴퓨터&amp;주변기기20173</v>
          </cell>
          <cell r="H445">
            <v>4.3</v>
          </cell>
          <cell r="I445">
            <v>6.6</v>
          </cell>
        </row>
        <row r="446">
          <cell r="G446" t="str">
            <v>망원1동핸드폰20173</v>
          </cell>
          <cell r="H446">
            <v>3</v>
          </cell>
          <cell r="I446">
            <v>5.5</v>
          </cell>
        </row>
        <row r="447">
          <cell r="G447" t="str">
            <v>망원2동핸드폰20173</v>
          </cell>
          <cell r="H447">
            <v>2.8</v>
          </cell>
          <cell r="I447">
            <v>3.5</v>
          </cell>
        </row>
        <row r="448">
          <cell r="G448" t="str">
            <v>망원1동식료품20173</v>
          </cell>
          <cell r="H448">
            <v>2.9</v>
          </cell>
          <cell r="I448">
            <v>5</v>
          </cell>
        </row>
        <row r="449">
          <cell r="G449" t="str">
            <v>망원2동식료품20173</v>
          </cell>
          <cell r="H449">
            <v>2.7</v>
          </cell>
          <cell r="I449">
            <v>5</v>
          </cell>
        </row>
        <row r="450">
          <cell r="G450" t="str">
            <v>망원1동건강보조식품20173</v>
          </cell>
          <cell r="H450">
            <v>2.2000000000000002</v>
          </cell>
          <cell r="I450">
            <v>5.5</v>
          </cell>
        </row>
        <row r="451">
          <cell r="G451" t="str">
            <v>망원2동건강보조식품20173</v>
          </cell>
          <cell r="H451">
            <v>4.0999999999999996</v>
          </cell>
          <cell r="I451">
            <v>5</v>
          </cell>
        </row>
        <row r="452">
          <cell r="G452" t="str">
            <v>망원1동의류점20173</v>
          </cell>
          <cell r="H452">
            <v>3</v>
          </cell>
          <cell r="I452">
            <v>4.7</v>
          </cell>
        </row>
        <row r="453">
          <cell r="G453" t="str">
            <v>망원2동의류점20173</v>
          </cell>
          <cell r="H453">
            <v>2.4</v>
          </cell>
          <cell r="I453">
            <v>3.8</v>
          </cell>
        </row>
        <row r="454">
          <cell r="G454" t="str">
            <v>망원1동패션용품20173</v>
          </cell>
          <cell r="H454">
            <v>3.8</v>
          </cell>
          <cell r="I454">
            <v>7.1</v>
          </cell>
        </row>
        <row r="455">
          <cell r="G455" t="str">
            <v>망원2동패션용품20173</v>
          </cell>
          <cell r="H455">
            <v>3.5</v>
          </cell>
          <cell r="I455">
            <v>5.3</v>
          </cell>
        </row>
        <row r="456">
          <cell r="G456" t="str">
            <v>망원1동의약/의료용품20173</v>
          </cell>
          <cell r="H456">
            <v>2.7</v>
          </cell>
          <cell r="I456">
            <v>6.3</v>
          </cell>
        </row>
        <row r="457">
          <cell r="G457" t="str">
            <v>망원2동의약/의료용품20173</v>
          </cell>
          <cell r="H457">
            <v>3.6</v>
          </cell>
          <cell r="I457">
            <v>8.3000000000000007</v>
          </cell>
        </row>
        <row r="458">
          <cell r="G458" t="str">
            <v>망원1동서적/문구20173</v>
          </cell>
          <cell r="H458">
            <v>2.2999999999999998</v>
          </cell>
          <cell r="I458">
            <v>5.6</v>
          </cell>
        </row>
        <row r="459">
          <cell r="G459" t="str">
            <v>망원2동서적/문구20173</v>
          </cell>
          <cell r="H459">
            <v>4.5</v>
          </cell>
          <cell r="I459">
            <v>6.1</v>
          </cell>
        </row>
        <row r="460">
          <cell r="G460" t="str">
            <v>망원1동화장품20173</v>
          </cell>
          <cell r="H460">
            <v>3</v>
          </cell>
          <cell r="I460">
            <v>4.8</v>
          </cell>
        </row>
        <row r="461">
          <cell r="G461" t="str">
            <v>망원2동화장품20173</v>
          </cell>
          <cell r="H461">
            <v>2.6</v>
          </cell>
          <cell r="I461">
            <v>5.2</v>
          </cell>
        </row>
        <row r="462">
          <cell r="G462" t="str">
            <v>망원1동오락/운동20173</v>
          </cell>
          <cell r="H462">
            <v>1.8</v>
          </cell>
          <cell r="I462">
            <v>4.4000000000000004</v>
          </cell>
        </row>
        <row r="463">
          <cell r="G463" t="str">
            <v>망원2동오락/운동20173</v>
          </cell>
          <cell r="H463">
            <v>2.6</v>
          </cell>
          <cell r="I463">
            <v>5</v>
          </cell>
        </row>
        <row r="464">
          <cell r="G464" t="str">
            <v>망원1동섬유제품20173</v>
          </cell>
          <cell r="H464">
            <v>3.3</v>
          </cell>
          <cell r="I464">
            <v>4.5999999999999996</v>
          </cell>
        </row>
        <row r="465">
          <cell r="G465" t="str">
            <v>망원2동섬유제품20173</v>
          </cell>
          <cell r="H465">
            <v>3.6</v>
          </cell>
          <cell r="I465">
            <v>5.0999999999999996</v>
          </cell>
        </row>
        <row r="466">
          <cell r="G466" t="str">
            <v>망원1동화초/애완20173</v>
          </cell>
          <cell r="H466">
            <v>2.2999999999999998</v>
          </cell>
          <cell r="I466">
            <v>4</v>
          </cell>
        </row>
        <row r="467">
          <cell r="G467" t="str">
            <v>망원2동화초/애완20173</v>
          </cell>
          <cell r="H467">
            <v>2.2999999999999998</v>
          </cell>
          <cell r="I467">
            <v>4.5999999999999996</v>
          </cell>
        </row>
        <row r="468">
          <cell r="G468" t="str">
            <v>망원1동가구/가전20173</v>
          </cell>
          <cell r="H468">
            <v>3.2</v>
          </cell>
          <cell r="I468">
            <v>2.9</v>
          </cell>
        </row>
        <row r="469">
          <cell r="G469" t="str">
            <v>망원2동가구/가전20173</v>
          </cell>
          <cell r="H469">
            <v>3</v>
          </cell>
          <cell r="I469">
            <v>7.1</v>
          </cell>
        </row>
        <row r="470">
          <cell r="G470" t="str">
            <v>망원1동주방/가정용품20173</v>
          </cell>
          <cell r="H470">
            <v>3.5</v>
          </cell>
          <cell r="I470">
            <v>6</v>
          </cell>
        </row>
        <row r="471">
          <cell r="G471" t="str">
            <v>망원2동주방/가정용품20173</v>
          </cell>
          <cell r="H471">
            <v>4.8</v>
          </cell>
          <cell r="I471">
            <v>7</v>
          </cell>
        </row>
        <row r="472">
          <cell r="G472" t="str">
            <v>망원1동통신판매업20173</v>
          </cell>
          <cell r="H472">
            <v>2.5</v>
          </cell>
          <cell r="I472">
            <v>3.4</v>
          </cell>
        </row>
        <row r="473">
          <cell r="G473" t="str">
            <v>망원2동통신판매업20173</v>
          </cell>
          <cell r="H473">
            <v>2.6</v>
          </cell>
          <cell r="I473">
            <v>3.5</v>
          </cell>
        </row>
        <row r="474">
          <cell r="G474" t="str">
            <v>망원1동슈퍼마켓20172</v>
          </cell>
          <cell r="H474">
            <v>2.8</v>
          </cell>
          <cell r="I474">
            <v>5.7</v>
          </cell>
        </row>
        <row r="475">
          <cell r="G475" t="str">
            <v>망원2동슈퍼마켓20172</v>
          </cell>
          <cell r="H475">
            <v>2.6</v>
          </cell>
          <cell r="I475">
            <v>5.2</v>
          </cell>
        </row>
        <row r="476">
          <cell r="G476" t="str">
            <v>망원1동편의점20172</v>
          </cell>
          <cell r="H476">
            <v>3.4</v>
          </cell>
          <cell r="I476">
            <v>5.7</v>
          </cell>
        </row>
        <row r="477">
          <cell r="G477" t="str">
            <v>망원2동편의점20172</v>
          </cell>
          <cell r="H477">
            <v>3.3</v>
          </cell>
          <cell r="I477">
            <v>4.3</v>
          </cell>
        </row>
        <row r="478">
          <cell r="G478" t="str">
            <v>망원1동컴퓨터&amp;주변기기20172</v>
          </cell>
          <cell r="H478">
            <v>3.4</v>
          </cell>
          <cell r="I478">
            <v>5.3</v>
          </cell>
        </row>
        <row r="479">
          <cell r="G479" t="str">
            <v>망원2동컴퓨터&amp;주변기기20172</v>
          </cell>
          <cell r="H479">
            <v>4.7</v>
          </cell>
          <cell r="I479">
            <v>6.7</v>
          </cell>
        </row>
        <row r="480">
          <cell r="G480" t="str">
            <v>망원1동핸드폰20172</v>
          </cell>
          <cell r="H480">
            <v>3.1</v>
          </cell>
          <cell r="I480">
            <v>5.5</v>
          </cell>
        </row>
        <row r="481">
          <cell r="G481" t="str">
            <v>망원2동핸드폰20172</v>
          </cell>
          <cell r="H481">
            <v>2.9</v>
          </cell>
          <cell r="I481">
            <v>3.5</v>
          </cell>
        </row>
        <row r="482">
          <cell r="G482" t="str">
            <v>망원1동식료품20172</v>
          </cell>
          <cell r="H482">
            <v>3.1</v>
          </cell>
          <cell r="I482">
            <v>5</v>
          </cell>
        </row>
        <row r="483">
          <cell r="G483" t="str">
            <v>망원2동식료품20172</v>
          </cell>
          <cell r="H483">
            <v>2.8</v>
          </cell>
          <cell r="I483">
            <v>4.9000000000000004</v>
          </cell>
        </row>
        <row r="484">
          <cell r="G484" t="str">
            <v>망원1동건강보조식품20172</v>
          </cell>
          <cell r="H484">
            <v>2.2000000000000002</v>
          </cell>
          <cell r="I484">
            <v>5.4</v>
          </cell>
        </row>
        <row r="485">
          <cell r="G485" t="str">
            <v>망원2동건강보조식품20172</v>
          </cell>
          <cell r="H485">
            <v>4</v>
          </cell>
          <cell r="I485">
            <v>4.9000000000000004</v>
          </cell>
        </row>
        <row r="486">
          <cell r="G486" t="str">
            <v>망원1동의류점20172</v>
          </cell>
          <cell r="H486">
            <v>3.1</v>
          </cell>
          <cell r="I486">
            <v>4.7</v>
          </cell>
        </row>
        <row r="487">
          <cell r="G487" t="str">
            <v>망원2동의류점20172</v>
          </cell>
          <cell r="H487">
            <v>2.5</v>
          </cell>
          <cell r="I487">
            <v>3.9</v>
          </cell>
        </row>
        <row r="488">
          <cell r="G488" t="str">
            <v>망원1동패션용품20172</v>
          </cell>
          <cell r="H488">
            <v>3.9</v>
          </cell>
          <cell r="I488">
            <v>7.1</v>
          </cell>
        </row>
        <row r="489">
          <cell r="G489" t="str">
            <v>망원2동패션용품20172</v>
          </cell>
          <cell r="H489">
            <v>3.4</v>
          </cell>
          <cell r="I489">
            <v>5.2</v>
          </cell>
        </row>
        <row r="490">
          <cell r="G490" t="str">
            <v>망원1동의약/의료용품20172</v>
          </cell>
          <cell r="H490">
            <v>2.6</v>
          </cell>
          <cell r="I490">
            <v>6.2</v>
          </cell>
        </row>
        <row r="491">
          <cell r="G491" t="str">
            <v>망원2동의약/의료용품20172</v>
          </cell>
          <cell r="H491">
            <v>3.8</v>
          </cell>
          <cell r="I491">
            <v>8.5</v>
          </cell>
        </row>
        <row r="492">
          <cell r="G492" t="str">
            <v>망원1동서적/문구20172</v>
          </cell>
          <cell r="H492">
            <v>2.5</v>
          </cell>
          <cell r="I492">
            <v>5.8</v>
          </cell>
        </row>
        <row r="493">
          <cell r="G493" t="str">
            <v>망원2동서적/문구20172</v>
          </cell>
          <cell r="H493">
            <v>4.8</v>
          </cell>
          <cell r="I493">
            <v>6.1</v>
          </cell>
        </row>
        <row r="494">
          <cell r="G494" t="str">
            <v>망원1동화장품20172</v>
          </cell>
          <cell r="H494">
            <v>3</v>
          </cell>
          <cell r="I494">
            <v>4.8</v>
          </cell>
        </row>
        <row r="495">
          <cell r="G495" t="str">
            <v>망원2동화장품20172</v>
          </cell>
          <cell r="H495">
            <v>2.5</v>
          </cell>
          <cell r="I495">
            <v>5.2</v>
          </cell>
        </row>
        <row r="496">
          <cell r="G496" t="str">
            <v>망원1동오락/운동20172</v>
          </cell>
          <cell r="H496">
            <v>1.9</v>
          </cell>
          <cell r="I496">
            <v>4.5999999999999996</v>
          </cell>
        </row>
        <row r="497">
          <cell r="G497" t="str">
            <v>망원2동오락/운동20172</v>
          </cell>
          <cell r="H497">
            <v>2.5</v>
          </cell>
          <cell r="I497">
            <v>4.9000000000000004</v>
          </cell>
        </row>
        <row r="498">
          <cell r="G498" t="str">
            <v>망원1동섬유제품20172</v>
          </cell>
          <cell r="H498">
            <v>3.1</v>
          </cell>
          <cell r="I498">
            <v>4.5999999999999996</v>
          </cell>
        </row>
        <row r="499">
          <cell r="G499" t="str">
            <v>망원2동섬유제품20172</v>
          </cell>
          <cell r="H499">
            <v>3.8</v>
          </cell>
          <cell r="I499">
            <v>5</v>
          </cell>
        </row>
        <row r="500">
          <cell r="G500" t="str">
            <v>망원1동화초/애완20172</v>
          </cell>
          <cell r="H500">
            <v>2.2000000000000002</v>
          </cell>
          <cell r="I500">
            <v>3.9</v>
          </cell>
        </row>
        <row r="501">
          <cell r="G501" t="str">
            <v>망원2동화초/애완20172</v>
          </cell>
          <cell r="H501">
            <v>2.2999999999999998</v>
          </cell>
          <cell r="I501">
            <v>4.7</v>
          </cell>
        </row>
        <row r="502">
          <cell r="G502" t="str">
            <v>망원1동가구/가전20172</v>
          </cell>
          <cell r="H502">
            <v>3.1</v>
          </cell>
          <cell r="I502">
            <v>2.8</v>
          </cell>
        </row>
        <row r="503">
          <cell r="G503" t="str">
            <v>망원2동가구/가전20172</v>
          </cell>
          <cell r="H503">
            <v>2.9</v>
          </cell>
          <cell r="I503">
            <v>7</v>
          </cell>
        </row>
        <row r="504">
          <cell r="G504" t="str">
            <v>망원1동주방/가정용품20172</v>
          </cell>
          <cell r="H504">
            <v>3.6</v>
          </cell>
          <cell r="I504">
            <v>6</v>
          </cell>
        </row>
        <row r="505">
          <cell r="G505" t="str">
            <v>망원2동주방/가정용품20172</v>
          </cell>
          <cell r="H505">
            <v>4.8</v>
          </cell>
          <cell r="I505">
            <v>6.9</v>
          </cell>
        </row>
        <row r="506">
          <cell r="G506" t="str">
            <v>망원1동통신판매업20172</v>
          </cell>
          <cell r="H506">
            <v>2.7</v>
          </cell>
          <cell r="I506">
            <v>3.6</v>
          </cell>
        </row>
        <row r="507">
          <cell r="G507" t="str">
            <v>망원2동통신판매업20172</v>
          </cell>
          <cell r="H507">
            <v>2.5</v>
          </cell>
          <cell r="I507">
            <v>3.4</v>
          </cell>
        </row>
        <row r="508">
          <cell r="G508" t="str">
            <v>망원1동슈퍼마켓20171</v>
          </cell>
          <cell r="H508">
            <v>3</v>
          </cell>
          <cell r="I508">
            <v>5.8</v>
          </cell>
        </row>
        <row r="509">
          <cell r="G509" t="str">
            <v>망원2동슈퍼마켓20171</v>
          </cell>
          <cell r="H509">
            <v>3</v>
          </cell>
          <cell r="I509">
            <v>5.0999999999999996</v>
          </cell>
        </row>
        <row r="510">
          <cell r="G510" t="str">
            <v>망원1동편의점20171</v>
          </cell>
          <cell r="H510">
            <v>3.3</v>
          </cell>
          <cell r="I510">
            <v>5.5</v>
          </cell>
        </row>
        <row r="511">
          <cell r="G511" t="str">
            <v>망원2동편의점20171</v>
          </cell>
          <cell r="H511">
            <v>3.3</v>
          </cell>
          <cell r="I511">
            <v>4.3</v>
          </cell>
        </row>
        <row r="512">
          <cell r="G512" t="str">
            <v>망원1동컴퓨터&amp;주변기기20171</v>
          </cell>
          <cell r="H512">
            <v>3.5</v>
          </cell>
          <cell r="I512">
            <v>5.3</v>
          </cell>
        </row>
        <row r="513">
          <cell r="G513" t="str">
            <v>망원2동컴퓨터&amp;주변기기20171</v>
          </cell>
          <cell r="H513">
            <v>5.4</v>
          </cell>
          <cell r="I513">
            <v>6.8</v>
          </cell>
        </row>
        <row r="514">
          <cell r="G514" t="str">
            <v>망원1동핸드폰20171</v>
          </cell>
          <cell r="H514">
            <v>3.3</v>
          </cell>
          <cell r="I514">
            <v>5.5</v>
          </cell>
        </row>
        <row r="515">
          <cell r="G515" t="str">
            <v>망원2동핸드폰20171</v>
          </cell>
          <cell r="H515">
            <v>3</v>
          </cell>
          <cell r="I515">
            <v>3.6</v>
          </cell>
        </row>
        <row r="516">
          <cell r="G516" t="str">
            <v>망원1동식료품20171</v>
          </cell>
          <cell r="H516">
            <v>3.1</v>
          </cell>
          <cell r="I516">
            <v>5</v>
          </cell>
        </row>
        <row r="517">
          <cell r="G517" t="str">
            <v>망원2동식료품20171</v>
          </cell>
          <cell r="H517">
            <v>2.8</v>
          </cell>
          <cell r="I517">
            <v>4.9000000000000004</v>
          </cell>
        </row>
        <row r="518">
          <cell r="G518" t="str">
            <v>망원1동건강보조식품20171</v>
          </cell>
          <cell r="H518">
            <v>2.2000000000000002</v>
          </cell>
          <cell r="I518">
            <v>5.4</v>
          </cell>
        </row>
        <row r="519">
          <cell r="G519" t="str">
            <v>망원2동건강보조식품20171</v>
          </cell>
          <cell r="H519">
            <v>4.2</v>
          </cell>
          <cell r="I519">
            <v>4.9000000000000004</v>
          </cell>
        </row>
        <row r="520">
          <cell r="G520" t="str">
            <v>망원1동의류점20171</v>
          </cell>
          <cell r="H520">
            <v>3.2</v>
          </cell>
          <cell r="I520">
            <v>4.7</v>
          </cell>
        </row>
        <row r="521">
          <cell r="G521" t="str">
            <v>망원2동의류점20171</v>
          </cell>
          <cell r="H521">
            <v>2.5</v>
          </cell>
          <cell r="I521">
            <v>3.9</v>
          </cell>
        </row>
        <row r="522">
          <cell r="G522" t="str">
            <v>망원1동패션용품20171</v>
          </cell>
          <cell r="H522">
            <v>3.8</v>
          </cell>
          <cell r="I522">
            <v>7</v>
          </cell>
        </row>
        <row r="523">
          <cell r="G523" t="str">
            <v>망원2동패션용품20171</v>
          </cell>
          <cell r="H523">
            <v>3.5</v>
          </cell>
          <cell r="I523">
            <v>5.3</v>
          </cell>
        </row>
        <row r="524">
          <cell r="G524" t="str">
            <v>망원1동의약/의료용품20171</v>
          </cell>
          <cell r="H524">
            <v>2.6</v>
          </cell>
          <cell r="I524">
            <v>6.2</v>
          </cell>
        </row>
        <row r="525">
          <cell r="G525" t="str">
            <v>망원2동의약/의료용품20171</v>
          </cell>
          <cell r="H525">
            <v>4.0999999999999996</v>
          </cell>
          <cell r="I525">
            <v>8.6999999999999993</v>
          </cell>
        </row>
        <row r="526">
          <cell r="G526" t="str">
            <v>망원1동서적/문구20171</v>
          </cell>
          <cell r="H526">
            <v>2.6</v>
          </cell>
          <cell r="I526">
            <v>5.7</v>
          </cell>
        </row>
        <row r="527">
          <cell r="G527" t="str">
            <v>망원2동서적/문구20171</v>
          </cell>
          <cell r="H527">
            <v>4.9000000000000004</v>
          </cell>
          <cell r="I527">
            <v>6</v>
          </cell>
        </row>
        <row r="528">
          <cell r="G528" t="str">
            <v>망원1동화장품20171</v>
          </cell>
          <cell r="H528">
            <v>3.6</v>
          </cell>
          <cell r="I528">
            <v>4.8</v>
          </cell>
        </row>
        <row r="529">
          <cell r="G529" t="str">
            <v>망원2동화장품20171</v>
          </cell>
          <cell r="H529">
            <v>2.4</v>
          </cell>
          <cell r="I529">
            <v>5.0999999999999996</v>
          </cell>
        </row>
        <row r="530">
          <cell r="G530" t="str">
            <v>망원1동오락/운동20171</v>
          </cell>
          <cell r="H530">
            <v>2.2000000000000002</v>
          </cell>
          <cell r="I530">
            <v>4.9000000000000004</v>
          </cell>
        </row>
        <row r="531">
          <cell r="G531" t="str">
            <v>망원2동오락/운동20171</v>
          </cell>
          <cell r="H531">
            <v>2.7</v>
          </cell>
          <cell r="I531">
            <v>5.0999999999999996</v>
          </cell>
        </row>
        <row r="532">
          <cell r="G532" t="str">
            <v>망원1동섬유제품20171</v>
          </cell>
          <cell r="H532">
            <v>4.2</v>
          </cell>
          <cell r="I532">
            <v>4.8</v>
          </cell>
        </row>
        <row r="533">
          <cell r="G533" t="str">
            <v>망원2동섬유제품20171</v>
          </cell>
          <cell r="H533">
            <v>3.7</v>
          </cell>
          <cell r="I533">
            <v>5</v>
          </cell>
        </row>
        <row r="534">
          <cell r="G534" t="str">
            <v>망원1동화초/애완20171</v>
          </cell>
          <cell r="H534">
            <v>2.4</v>
          </cell>
          <cell r="I534">
            <v>4.0999999999999996</v>
          </cell>
        </row>
        <row r="535">
          <cell r="G535" t="str">
            <v>망원2동화초/애완20171</v>
          </cell>
          <cell r="H535">
            <v>2.4</v>
          </cell>
          <cell r="I535">
            <v>4.7</v>
          </cell>
        </row>
        <row r="536">
          <cell r="G536" t="str">
            <v>망원1동가구/가전20171</v>
          </cell>
          <cell r="H536">
            <v>3.1</v>
          </cell>
          <cell r="I536">
            <v>2.8</v>
          </cell>
        </row>
        <row r="537">
          <cell r="G537" t="str">
            <v>망원2동가구/가전20171</v>
          </cell>
          <cell r="H537">
            <v>2.8</v>
          </cell>
          <cell r="I537">
            <v>6.9</v>
          </cell>
        </row>
        <row r="538">
          <cell r="G538" t="str">
            <v>망원1동주방/가정용품20171</v>
          </cell>
          <cell r="H538">
            <v>3.7</v>
          </cell>
          <cell r="I538">
            <v>6</v>
          </cell>
        </row>
        <row r="539">
          <cell r="G539" t="str">
            <v>망원2동주방/가정용품20171</v>
          </cell>
          <cell r="H539">
            <v>5</v>
          </cell>
          <cell r="I539">
            <v>6.8</v>
          </cell>
        </row>
        <row r="540">
          <cell r="G540" t="str">
            <v>망원1동통신판매업20171</v>
          </cell>
          <cell r="H540">
            <v>2.9</v>
          </cell>
          <cell r="I540">
            <v>3.5</v>
          </cell>
        </row>
        <row r="541">
          <cell r="G541" t="str">
            <v>망원2동통신판매업20171</v>
          </cell>
          <cell r="H541">
            <v>2.4</v>
          </cell>
          <cell r="I541">
            <v>3.3</v>
          </cell>
        </row>
        <row r="542">
          <cell r="G542" t="str">
            <v>망원1동일반교습학원20192</v>
          </cell>
          <cell r="H542">
            <v>3.7</v>
          </cell>
          <cell r="I542">
            <v>6.4</v>
          </cell>
        </row>
        <row r="543">
          <cell r="G543" t="str">
            <v>망원2동일반교습학원20192</v>
          </cell>
          <cell r="H543">
            <v>3.7</v>
          </cell>
          <cell r="I543">
            <v>5.4</v>
          </cell>
        </row>
        <row r="544">
          <cell r="G544" t="str">
            <v>망원1동외국어학원20192</v>
          </cell>
          <cell r="H544">
            <v>3.8</v>
          </cell>
          <cell r="I544">
            <v>4.5999999999999996</v>
          </cell>
        </row>
        <row r="545">
          <cell r="G545" t="str">
            <v>망원2동외국어학원20192</v>
          </cell>
          <cell r="H545">
            <v>1.8</v>
          </cell>
          <cell r="I545">
            <v>3</v>
          </cell>
        </row>
        <row r="546">
          <cell r="G546" t="str">
            <v>망원1동예체능학원20192</v>
          </cell>
          <cell r="H546">
            <v>3.8</v>
          </cell>
          <cell r="I546">
            <v>6.5</v>
          </cell>
        </row>
        <row r="547">
          <cell r="G547" t="str">
            <v>망원2동예체능학원20192</v>
          </cell>
          <cell r="H547">
            <v>3.7</v>
          </cell>
          <cell r="I547">
            <v>6.3</v>
          </cell>
        </row>
        <row r="548">
          <cell r="G548" t="str">
            <v>망원1동치과의원20192</v>
          </cell>
          <cell r="H548">
            <v>5.2</v>
          </cell>
          <cell r="I548">
            <v>8.9</v>
          </cell>
        </row>
        <row r="549">
          <cell r="G549" t="str">
            <v>망원2동치과의원20192</v>
          </cell>
          <cell r="H549">
            <v>2</v>
          </cell>
          <cell r="I549">
            <v>16.5</v>
          </cell>
        </row>
        <row r="550">
          <cell r="G550" t="str">
            <v>망원1동한의원20192</v>
          </cell>
          <cell r="H550">
            <v>3.4</v>
          </cell>
          <cell r="I550">
            <v>6.8</v>
          </cell>
        </row>
        <row r="551">
          <cell r="G551" t="str">
            <v>망원2동한의원20192</v>
          </cell>
          <cell r="H551">
            <v>3.4</v>
          </cell>
          <cell r="I551">
            <v>8.5</v>
          </cell>
        </row>
        <row r="552">
          <cell r="G552" t="str">
            <v>망원1동일반의원20192</v>
          </cell>
          <cell r="H552">
            <v>2.2000000000000002</v>
          </cell>
          <cell r="I552">
            <v>9.5</v>
          </cell>
        </row>
        <row r="553">
          <cell r="G553" t="str">
            <v>망원2동일반의원20192</v>
          </cell>
          <cell r="H553">
            <v>1.9</v>
          </cell>
          <cell r="I553">
            <v>18</v>
          </cell>
        </row>
        <row r="554">
          <cell r="G554" t="str">
            <v>망원1동가전제품수리20192</v>
          </cell>
          <cell r="H554">
            <v>4.9000000000000004</v>
          </cell>
          <cell r="I554">
            <v>11</v>
          </cell>
        </row>
        <row r="555">
          <cell r="G555" t="str">
            <v>망원2동가전제품수리20192</v>
          </cell>
          <cell r="H555">
            <v>5.2</v>
          </cell>
          <cell r="I555">
            <v>11.8</v>
          </cell>
        </row>
        <row r="556">
          <cell r="G556" t="str">
            <v>망원1동부동산중개업20192</v>
          </cell>
          <cell r="H556">
            <v>3.7</v>
          </cell>
          <cell r="I556">
            <v>7.3</v>
          </cell>
        </row>
        <row r="557">
          <cell r="G557" t="str">
            <v>망원2동부동산중개업20192</v>
          </cell>
          <cell r="H557">
            <v>4.3</v>
          </cell>
          <cell r="I557">
            <v>7</v>
          </cell>
        </row>
        <row r="558">
          <cell r="G558" t="str">
            <v>망원1동숙박업20192</v>
          </cell>
          <cell r="H558">
            <v>6.1</v>
          </cell>
          <cell r="I558">
            <v>8.6999999999999993</v>
          </cell>
        </row>
        <row r="559">
          <cell r="G559" t="str">
            <v>망원2동숙박업20192</v>
          </cell>
        </row>
        <row r="560">
          <cell r="G560" t="str">
            <v>망원1동노래방20192</v>
          </cell>
          <cell r="H560">
            <v>2.7</v>
          </cell>
          <cell r="I560">
            <v>5.0999999999999996</v>
          </cell>
        </row>
        <row r="561">
          <cell r="G561" t="str">
            <v>망원2동노래방20192</v>
          </cell>
          <cell r="H561">
            <v>1.6</v>
          </cell>
          <cell r="I561">
            <v>5.5</v>
          </cell>
        </row>
        <row r="562">
          <cell r="G562" t="str">
            <v>망원1동PC방20192</v>
          </cell>
          <cell r="H562">
            <v>2.9</v>
          </cell>
          <cell r="I562">
            <v>3.8</v>
          </cell>
        </row>
        <row r="563">
          <cell r="G563" t="str">
            <v>망원2동PC방20192</v>
          </cell>
          <cell r="H563">
            <v>3.8</v>
          </cell>
          <cell r="I563">
            <v>4.7</v>
          </cell>
        </row>
        <row r="564">
          <cell r="G564" t="str">
            <v>망원1동당구장20192</v>
          </cell>
          <cell r="H564">
            <v>2.6</v>
          </cell>
          <cell r="I564">
            <v>3.9</v>
          </cell>
        </row>
        <row r="565">
          <cell r="G565" t="str">
            <v>망원2동당구장20192</v>
          </cell>
          <cell r="H565">
            <v>2.1</v>
          </cell>
          <cell r="I565">
            <v>4.0999999999999996</v>
          </cell>
        </row>
        <row r="566">
          <cell r="G566" t="str">
            <v>망원1동세탁소(가정)20192</v>
          </cell>
          <cell r="H566">
            <v>4.8</v>
          </cell>
          <cell r="I566">
            <v>8.1999999999999993</v>
          </cell>
        </row>
        <row r="567">
          <cell r="G567" t="str">
            <v>망원2동세탁소(가정)20192</v>
          </cell>
          <cell r="H567">
            <v>2.2999999999999998</v>
          </cell>
          <cell r="I567">
            <v>6.6</v>
          </cell>
        </row>
        <row r="568">
          <cell r="G568" t="str">
            <v>망원1동스포츠클럽20192</v>
          </cell>
          <cell r="H568">
            <v>1.9</v>
          </cell>
          <cell r="I568">
            <v>5.7</v>
          </cell>
        </row>
        <row r="569">
          <cell r="G569" t="str">
            <v>망원2동스포츠클럽20192</v>
          </cell>
          <cell r="H569">
            <v>2.6</v>
          </cell>
          <cell r="I569">
            <v>7.8</v>
          </cell>
        </row>
        <row r="570">
          <cell r="G570" t="str">
            <v>망원1동자동차수리/세차20192</v>
          </cell>
          <cell r="H570">
            <v>5.0999999999999996</v>
          </cell>
          <cell r="I570">
            <v>8.9</v>
          </cell>
        </row>
        <row r="571">
          <cell r="G571" t="str">
            <v>망원2동자동차수리/세차20192</v>
          </cell>
          <cell r="H571">
            <v>5</v>
          </cell>
          <cell r="I571">
            <v>7.4</v>
          </cell>
        </row>
        <row r="572">
          <cell r="G572" t="str">
            <v>망원1동두발미용업20192</v>
          </cell>
          <cell r="H572">
            <v>3.3</v>
          </cell>
          <cell r="I572">
            <v>6.2</v>
          </cell>
        </row>
        <row r="573">
          <cell r="G573" t="str">
            <v>망원2동두발미용업20192</v>
          </cell>
          <cell r="H573">
            <v>3.6</v>
          </cell>
          <cell r="I573">
            <v>6.5</v>
          </cell>
        </row>
        <row r="574">
          <cell r="G574" t="str">
            <v>망원1동네일숍20192</v>
          </cell>
          <cell r="H574">
            <v>4.0999999999999996</v>
          </cell>
          <cell r="I574">
            <v>4.8</v>
          </cell>
        </row>
        <row r="575">
          <cell r="G575" t="str">
            <v>망원2동네일숍20192</v>
          </cell>
          <cell r="H575">
            <v>3.2</v>
          </cell>
          <cell r="I575">
            <v>4.2</v>
          </cell>
        </row>
        <row r="576">
          <cell r="G576" t="str">
            <v>망원1동피부관리실20192</v>
          </cell>
          <cell r="H576">
            <v>1.9</v>
          </cell>
          <cell r="I576">
            <v>2.9</v>
          </cell>
        </row>
        <row r="577">
          <cell r="G577" t="str">
            <v>망원2동피부관리실20192</v>
          </cell>
          <cell r="H577">
            <v>2.9</v>
          </cell>
          <cell r="I577">
            <v>4.5999999999999996</v>
          </cell>
        </row>
        <row r="578">
          <cell r="G578" t="str">
            <v>망원1동일반교습학원20191</v>
          </cell>
          <cell r="H578">
            <v>3.6</v>
          </cell>
          <cell r="I578">
            <v>6.3</v>
          </cell>
        </row>
        <row r="579">
          <cell r="G579" t="str">
            <v>망원2동일반교습학원20191</v>
          </cell>
          <cell r="H579">
            <v>3.6</v>
          </cell>
          <cell r="I579">
            <v>5.3</v>
          </cell>
        </row>
        <row r="580">
          <cell r="G580" t="str">
            <v>망원1동외국어학원20191</v>
          </cell>
          <cell r="H580">
            <v>3.6</v>
          </cell>
          <cell r="I580">
            <v>4.5</v>
          </cell>
        </row>
        <row r="581">
          <cell r="G581" t="str">
            <v>망원2동외국어학원20191</v>
          </cell>
          <cell r="H581">
            <v>1.9</v>
          </cell>
          <cell r="I581">
            <v>3</v>
          </cell>
        </row>
        <row r="582">
          <cell r="G582" t="str">
            <v>망원1동예체능학원20191</v>
          </cell>
          <cell r="H582">
            <v>3.9</v>
          </cell>
          <cell r="I582">
            <v>6.4</v>
          </cell>
        </row>
        <row r="583">
          <cell r="G583" t="str">
            <v>망원2동예체능학원20191</v>
          </cell>
          <cell r="H583">
            <v>3.8</v>
          </cell>
          <cell r="I583">
            <v>6.3</v>
          </cell>
        </row>
        <row r="584">
          <cell r="G584" t="str">
            <v>망원1동치과의원20191</v>
          </cell>
          <cell r="H584">
            <v>5</v>
          </cell>
          <cell r="I584">
            <v>8.8000000000000007</v>
          </cell>
        </row>
        <row r="585">
          <cell r="G585" t="str">
            <v>망원2동치과의원20191</v>
          </cell>
          <cell r="H585">
            <v>1.8</v>
          </cell>
          <cell r="I585">
            <v>16.3</v>
          </cell>
        </row>
        <row r="586">
          <cell r="G586" t="str">
            <v>망원1동한의원20191</v>
          </cell>
          <cell r="H586">
            <v>3.3</v>
          </cell>
          <cell r="I586">
            <v>6.7</v>
          </cell>
        </row>
        <row r="587">
          <cell r="G587" t="str">
            <v>망원2동한의원20191</v>
          </cell>
          <cell r="H587">
            <v>4.4000000000000004</v>
          </cell>
          <cell r="I587">
            <v>8.4</v>
          </cell>
        </row>
        <row r="588">
          <cell r="G588" t="str">
            <v>망원1동일반의원20191</v>
          </cell>
          <cell r="H588">
            <v>2.2000000000000002</v>
          </cell>
          <cell r="I588">
            <v>9.6</v>
          </cell>
        </row>
        <row r="589">
          <cell r="G589" t="str">
            <v>망원2동일반의원20191</v>
          </cell>
          <cell r="H589">
            <v>1.7</v>
          </cell>
          <cell r="I589">
            <v>17.8</v>
          </cell>
        </row>
        <row r="590">
          <cell r="G590" t="str">
            <v>망원1동가전제품수리20191</v>
          </cell>
          <cell r="H590">
            <v>6.5</v>
          </cell>
          <cell r="I590">
            <v>10.8</v>
          </cell>
        </row>
        <row r="591">
          <cell r="G591" t="str">
            <v>망원2동가전제품수리20191</v>
          </cell>
          <cell r="H591">
            <v>4.9000000000000004</v>
          </cell>
          <cell r="I591">
            <v>11.7</v>
          </cell>
        </row>
        <row r="592">
          <cell r="G592" t="str">
            <v>망원1동부동산중개업20191</v>
          </cell>
          <cell r="H592">
            <v>3.7</v>
          </cell>
          <cell r="I592">
            <v>7.1</v>
          </cell>
        </row>
        <row r="593">
          <cell r="G593" t="str">
            <v>망원2동부동산중개업20191</v>
          </cell>
          <cell r="H593">
            <v>4.3</v>
          </cell>
          <cell r="I593">
            <v>6.9</v>
          </cell>
        </row>
        <row r="594">
          <cell r="G594" t="str">
            <v>망원1동숙박업20191</v>
          </cell>
          <cell r="H594">
            <v>6</v>
          </cell>
          <cell r="I594">
            <v>8.6</v>
          </cell>
        </row>
        <row r="595">
          <cell r="G595" t="str">
            <v>망원2동숙박업20191</v>
          </cell>
        </row>
        <row r="596">
          <cell r="G596" t="str">
            <v>망원1동노래방20191</v>
          </cell>
          <cell r="H596">
            <v>3.7</v>
          </cell>
          <cell r="I596">
            <v>5</v>
          </cell>
        </row>
        <row r="597">
          <cell r="G597" t="str">
            <v>망원2동노래방20191</v>
          </cell>
          <cell r="H597">
            <v>2.1</v>
          </cell>
          <cell r="I597">
            <v>5.4</v>
          </cell>
        </row>
        <row r="598">
          <cell r="G598" t="str">
            <v>망원1동PC방20191</v>
          </cell>
          <cell r="H598">
            <v>3</v>
          </cell>
          <cell r="I598">
            <v>3.8</v>
          </cell>
        </row>
        <row r="599">
          <cell r="G599" t="str">
            <v>망원2동PC방20191</v>
          </cell>
          <cell r="H599">
            <v>3.5</v>
          </cell>
          <cell r="I599">
            <v>4.5999999999999996</v>
          </cell>
        </row>
        <row r="600">
          <cell r="G600" t="str">
            <v>망원1동당구장20191</v>
          </cell>
          <cell r="H600">
            <v>2.5</v>
          </cell>
          <cell r="I600">
            <v>4.5</v>
          </cell>
        </row>
        <row r="601">
          <cell r="G601" t="str">
            <v>망원2동당구장20191</v>
          </cell>
          <cell r="H601">
            <v>2</v>
          </cell>
          <cell r="I601">
            <v>3.6</v>
          </cell>
        </row>
        <row r="602">
          <cell r="G602" t="str">
            <v>망원1동세탁소(가정)20191</v>
          </cell>
          <cell r="H602">
            <v>4.5999999999999996</v>
          </cell>
          <cell r="I602">
            <v>8.1</v>
          </cell>
        </row>
        <row r="603">
          <cell r="G603" t="str">
            <v>망원2동세탁소(가정)20191</v>
          </cell>
          <cell r="H603">
            <v>2.2000000000000002</v>
          </cell>
          <cell r="I603">
            <v>6.6</v>
          </cell>
        </row>
        <row r="604">
          <cell r="G604" t="str">
            <v>망원1동스포츠클럽20191</v>
          </cell>
          <cell r="H604">
            <v>1.8</v>
          </cell>
          <cell r="I604">
            <v>5.7</v>
          </cell>
        </row>
        <row r="605">
          <cell r="G605" t="str">
            <v>망원2동스포츠클럽20191</v>
          </cell>
          <cell r="H605">
            <v>2.5</v>
          </cell>
          <cell r="I605">
            <v>7.6</v>
          </cell>
        </row>
        <row r="606">
          <cell r="G606" t="str">
            <v>망원1동자동차수리/세차20191</v>
          </cell>
          <cell r="H606">
            <v>5.4</v>
          </cell>
          <cell r="I606">
            <v>8.8000000000000007</v>
          </cell>
        </row>
        <row r="607">
          <cell r="G607" t="str">
            <v>망원2동자동차수리/세차20191</v>
          </cell>
          <cell r="H607">
            <v>5.5</v>
          </cell>
          <cell r="I607">
            <v>7.3</v>
          </cell>
        </row>
        <row r="608">
          <cell r="G608" t="str">
            <v>망원1동두발미용업20191</v>
          </cell>
          <cell r="H608">
            <v>3.7</v>
          </cell>
          <cell r="I608">
            <v>6.3</v>
          </cell>
        </row>
        <row r="609">
          <cell r="G609" t="str">
            <v>망원2동두발미용업20191</v>
          </cell>
          <cell r="H609">
            <v>3.7</v>
          </cell>
          <cell r="I609">
            <v>6.4</v>
          </cell>
        </row>
        <row r="610">
          <cell r="G610" t="str">
            <v>망원1동네일숍20191</v>
          </cell>
          <cell r="H610">
            <v>4</v>
          </cell>
          <cell r="I610">
            <v>4.7</v>
          </cell>
        </row>
        <row r="611">
          <cell r="G611" t="str">
            <v>망원2동네일숍20191</v>
          </cell>
          <cell r="H611">
            <v>2.9</v>
          </cell>
          <cell r="I611">
            <v>4</v>
          </cell>
        </row>
        <row r="612">
          <cell r="G612" t="str">
            <v>망원1동피부관리실20191</v>
          </cell>
          <cell r="H612">
            <v>2.2999999999999998</v>
          </cell>
          <cell r="I612">
            <v>2.8</v>
          </cell>
        </row>
        <row r="613">
          <cell r="G613" t="str">
            <v>망원2동피부관리실20191</v>
          </cell>
          <cell r="H613">
            <v>2.9</v>
          </cell>
          <cell r="I613">
            <v>4.5999999999999996</v>
          </cell>
        </row>
        <row r="614">
          <cell r="G614" t="str">
            <v>망원1동일반교습학원20184</v>
          </cell>
          <cell r="H614">
            <v>3.5</v>
          </cell>
          <cell r="I614">
            <v>6.2</v>
          </cell>
        </row>
        <row r="615">
          <cell r="G615" t="str">
            <v>망원2동일반교습학원20184</v>
          </cell>
          <cell r="H615">
            <v>3.3</v>
          </cell>
          <cell r="I615">
            <v>5.0999999999999996</v>
          </cell>
        </row>
        <row r="616">
          <cell r="G616" t="str">
            <v>망원1동외국어학원20184</v>
          </cell>
          <cell r="H616">
            <v>4.3</v>
          </cell>
          <cell r="I616">
            <v>4.8</v>
          </cell>
        </row>
        <row r="617">
          <cell r="G617" t="str">
            <v>망원2동외국어학원20184</v>
          </cell>
          <cell r="H617">
            <v>2</v>
          </cell>
          <cell r="I617">
            <v>3</v>
          </cell>
        </row>
        <row r="618">
          <cell r="G618" t="str">
            <v>망원1동예체능학원20184</v>
          </cell>
          <cell r="H618">
            <v>3.8</v>
          </cell>
          <cell r="I618">
            <v>6.3</v>
          </cell>
        </row>
        <row r="619">
          <cell r="G619" t="str">
            <v>망원2동예체능학원20184</v>
          </cell>
          <cell r="H619">
            <v>3.9</v>
          </cell>
          <cell r="I619">
            <v>6.4</v>
          </cell>
        </row>
        <row r="620">
          <cell r="G620" t="str">
            <v>망원1동치과의원20184</v>
          </cell>
          <cell r="H620">
            <v>4.8</v>
          </cell>
          <cell r="I620">
            <v>8.6</v>
          </cell>
        </row>
        <row r="621">
          <cell r="G621" t="str">
            <v>망원2동치과의원20184</v>
          </cell>
          <cell r="H621">
            <v>1.5</v>
          </cell>
          <cell r="I621">
            <v>16.100000000000001</v>
          </cell>
        </row>
        <row r="622">
          <cell r="G622" t="str">
            <v>망원1동한의원20184</v>
          </cell>
          <cell r="H622">
            <v>3.2</v>
          </cell>
          <cell r="I622">
            <v>6.6</v>
          </cell>
        </row>
        <row r="623">
          <cell r="G623" t="str">
            <v>망원2동한의원20184</v>
          </cell>
          <cell r="H623">
            <v>4.3</v>
          </cell>
          <cell r="I623">
            <v>8.3000000000000007</v>
          </cell>
        </row>
        <row r="624">
          <cell r="G624" t="str">
            <v>망원1동일반의원20184</v>
          </cell>
          <cell r="H624">
            <v>2.5</v>
          </cell>
          <cell r="I624">
            <v>10.1</v>
          </cell>
        </row>
        <row r="625">
          <cell r="G625" t="str">
            <v>망원2동일반의원20184</v>
          </cell>
          <cell r="H625">
            <v>2</v>
          </cell>
          <cell r="I625">
            <v>16.3</v>
          </cell>
        </row>
        <row r="626">
          <cell r="G626" t="str">
            <v>망원1동가전제품수리20184</v>
          </cell>
          <cell r="H626">
            <v>6.3</v>
          </cell>
          <cell r="I626">
            <v>10.7</v>
          </cell>
        </row>
        <row r="627">
          <cell r="G627" t="str">
            <v>망원2동가전제품수리20184</v>
          </cell>
          <cell r="H627">
            <v>6.4</v>
          </cell>
          <cell r="I627">
            <v>11.5</v>
          </cell>
        </row>
        <row r="628">
          <cell r="G628" t="str">
            <v>망원1동부동산중개업20184</v>
          </cell>
          <cell r="H628">
            <v>3.8</v>
          </cell>
          <cell r="I628">
            <v>7</v>
          </cell>
        </row>
        <row r="629">
          <cell r="G629" t="str">
            <v>망원2동부동산중개업20184</v>
          </cell>
          <cell r="H629">
            <v>4.3</v>
          </cell>
          <cell r="I629">
            <v>6.8</v>
          </cell>
        </row>
        <row r="630">
          <cell r="G630" t="str">
            <v>망원1동숙박업20184</v>
          </cell>
          <cell r="H630">
            <v>5.8</v>
          </cell>
          <cell r="I630">
            <v>8.4</v>
          </cell>
        </row>
        <row r="631">
          <cell r="G631" t="str">
            <v>망원2동숙박업20184</v>
          </cell>
        </row>
        <row r="632">
          <cell r="G632" t="str">
            <v>망원1동노래방20184</v>
          </cell>
          <cell r="H632">
            <v>3.6</v>
          </cell>
          <cell r="I632">
            <v>5</v>
          </cell>
        </row>
        <row r="633">
          <cell r="G633" t="str">
            <v>망원2동노래방20184</v>
          </cell>
          <cell r="H633">
            <v>2</v>
          </cell>
          <cell r="I633">
            <v>5.4</v>
          </cell>
        </row>
        <row r="634">
          <cell r="G634" t="str">
            <v>망원1동PC방20184</v>
          </cell>
          <cell r="H634">
            <v>2.9</v>
          </cell>
          <cell r="I634">
            <v>3.8</v>
          </cell>
        </row>
        <row r="635">
          <cell r="G635" t="str">
            <v>망원2동PC방20184</v>
          </cell>
          <cell r="H635">
            <v>3.6</v>
          </cell>
          <cell r="I635">
            <v>4.5</v>
          </cell>
        </row>
        <row r="636">
          <cell r="G636" t="str">
            <v>망원1동당구장20184</v>
          </cell>
          <cell r="H636">
            <v>2.5</v>
          </cell>
          <cell r="I636">
            <v>4.4000000000000004</v>
          </cell>
        </row>
        <row r="637">
          <cell r="G637" t="str">
            <v>망원2동당구장20184</v>
          </cell>
          <cell r="H637">
            <v>2</v>
          </cell>
          <cell r="I637">
            <v>3.6</v>
          </cell>
        </row>
        <row r="638">
          <cell r="G638" t="str">
            <v>망원1동세탁소(가정)20184</v>
          </cell>
          <cell r="H638">
            <v>4.7</v>
          </cell>
          <cell r="I638">
            <v>8.1999999999999993</v>
          </cell>
        </row>
        <row r="639">
          <cell r="G639" t="str">
            <v>망원2동세탁소(가정)20184</v>
          </cell>
          <cell r="H639">
            <v>2.1</v>
          </cell>
          <cell r="I639">
            <v>6.5</v>
          </cell>
        </row>
        <row r="640">
          <cell r="G640" t="str">
            <v>망원1동스포츠클럽20184</v>
          </cell>
          <cell r="H640">
            <v>1.6</v>
          </cell>
          <cell r="I640">
            <v>5.8</v>
          </cell>
        </row>
        <row r="641">
          <cell r="G641" t="str">
            <v>망원2동스포츠클럽20184</v>
          </cell>
          <cell r="H641">
            <v>2.2999999999999998</v>
          </cell>
          <cell r="I641">
            <v>7.5</v>
          </cell>
        </row>
        <row r="642">
          <cell r="G642" t="str">
            <v>망원1동자동차수리/세차20184</v>
          </cell>
          <cell r="H642">
            <v>5.3</v>
          </cell>
          <cell r="I642">
            <v>8.6999999999999993</v>
          </cell>
        </row>
        <row r="643">
          <cell r="G643" t="str">
            <v>망원2동자동차수리/세차20184</v>
          </cell>
          <cell r="H643">
            <v>5.3</v>
          </cell>
          <cell r="I643">
            <v>7.1</v>
          </cell>
        </row>
        <row r="644">
          <cell r="G644" t="str">
            <v>망원1동두발미용업20184</v>
          </cell>
          <cell r="H644">
            <v>3.9</v>
          </cell>
          <cell r="I644">
            <v>6.1</v>
          </cell>
        </row>
        <row r="645">
          <cell r="G645" t="str">
            <v>망원2동두발미용업20184</v>
          </cell>
          <cell r="H645">
            <v>3.6</v>
          </cell>
          <cell r="I645">
            <v>6.4</v>
          </cell>
        </row>
        <row r="646">
          <cell r="G646" t="str">
            <v>망원1동네일숍20184</v>
          </cell>
          <cell r="H646">
            <v>3.7</v>
          </cell>
          <cell r="I646">
            <v>4.3</v>
          </cell>
        </row>
        <row r="647">
          <cell r="G647" t="str">
            <v>망원2동네일숍20184</v>
          </cell>
          <cell r="H647">
            <v>3.3</v>
          </cell>
          <cell r="I647">
            <v>4.0999999999999996</v>
          </cell>
        </row>
        <row r="648">
          <cell r="G648" t="str">
            <v>망원1동피부관리실20184</v>
          </cell>
          <cell r="H648">
            <v>2.2999999999999998</v>
          </cell>
          <cell r="I648">
            <v>2.7</v>
          </cell>
        </row>
        <row r="649">
          <cell r="G649" t="str">
            <v>망원2동피부관리실20184</v>
          </cell>
          <cell r="H649">
            <v>2.4</v>
          </cell>
          <cell r="I649">
            <v>4.5</v>
          </cell>
        </row>
        <row r="650">
          <cell r="G650" t="str">
            <v>망원1동일반교습학원20183</v>
          </cell>
          <cell r="H650">
            <v>3.4</v>
          </cell>
          <cell r="I650">
            <v>6.1</v>
          </cell>
        </row>
        <row r="651">
          <cell r="G651" t="str">
            <v>망원2동일반교습학원20183</v>
          </cell>
          <cell r="H651">
            <v>3.1</v>
          </cell>
          <cell r="I651">
            <v>5</v>
          </cell>
        </row>
        <row r="652">
          <cell r="G652" t="str">
            <v>망원1동외국어학원20183</v>
          </cell>
          <cell r="H652">
            <v>4.3</v>
          </cell>
          <cell r="I652">
            <v>4.7</v>
          </cell>
        </row>
        <row r="653">
          <cell r="G653" t="str">
            <v>망원2동외국어학원20183</v>
          </cell>
          <cell r="H653">
            <v>2.2000000000000002</v>
          </cell>
          <cell r="I653">
            <v>3</v>
          </cell>
        </row>
        <row r="654">
          <cell r="G654" t="str">
            <v>망원1동예체능학원20183</v>
          </cell>
          <cell r="H654">
            <v>3.6</v>
          </cell>
          <cell r="I654">
            <v>6.3</v>
          </cell>
        </row>
        <row r="655">
          <cell r="G655" t="str">
            <v>망원2동예체능학원20183</v>
          </cell>
          <cell r="H655">
            <v>3.9</v>
          </cell>
          <cell r="I655">
            <v>6.5</v>
          </cell>
        </row>
        <row r="656">
          <cell r="G656" t="str">
            <v>망원1동치과의원20183</v>
          </cell>
          <cell r="H656">
            <v>4.5999999999999996</v>
          </cell>
          <cell r="I656">
            <v>8.5</v>
          </cell>
        </row>
        <row r="657">
          <cell r="G657" t="str">
            <v>망원2동치과의원20183</v>
          </cell>
          <cell r="H657">
            <v>1.3</v>
          </cell>
          <cell r="I657">
            <v>16</v>
          </cell>
        </row>
        <row r="658">
          <cell r="G658" t="str">
            <v>망원1동한의원20183</v>
          </cell>
          <cell r="H658">
            <v>3.4</v>
          </cell>
          <cell r="I658">
            <v>6.5</v>
          </cell>
        </row>
        <row r="659">
          <cell r="G659" t="str">
            <v>망원2동한의원20183</v>
          </cell>
          <cell r="H659">
            <v>4.0999999999999996</v>
          </cell>
          <cell r="I659">
            <v>8.1999999999999993</v>
          </cell>
        </row>
        <row r="660">
          <cell r="G660" t="str">
            <v>망원1동일반의원20183</v>
          </cell>
          <cell r="H660">
            <v>2.2000000000000002</v>
          </cell>
          <cell r="I660">
            <v>9.9</v>
          </cell>
        </row>
        <row r="661">
          <cell r="G661" t="str">
            <v>망원2동일반의원20183</v>
          </cell>
          <cell r="H661">
            <v>1.7</v>
          </cell>
          <cell r="I661">
            <v>16</v>
          </cell>
        </row>
        <row r="662">
          <cell r="G662" t="str">
            <v>망원1동가전제품수리20183</v>
          </cell>
          <cell r="H662">
            <v>6.2</v>
          </cell>
          <cell r="I662">
            <v>10.5</v>
          </cell>
        </row>
        <row r="663">
          <cell r="G663" t="str">
            <v>망원2동가전제품수리20183</v>
          </cell>
          <cell r="H663">
            <v>6.1</v>
          </cell>
          <cell r="I663">
            <v>11.3</v>
          </cell>
        </row>
        <row r="664">
          <cell r="G664" t="str">
            <v>망원1동부동산중개업20183</v>
          </cell>
          <cell r="H664">
            <v>3.8</v>
          </cell>
          <cell r="I664">
            <v>6.9</v>
          </cell>
        </row>
        <row r="665">
          <cell r="G665" t="str">
            <v>망원2동부동산중개업20183</v>
          </cell>
          <cell r="H665">
            <v>4.2</v>
          </cell>
          <cell r="I665">
            <v>6.7</v>
          </cell>
        </row>
        <row r="666">
          <cell r="G666" t="str">
            <v>망원1동숙박업20183</v>
          </cell>
          <cell r="H666">
            <v>5.6</v>
          </cell>
          <cell r="I666">
            <v>8.3000000000000007</v>
          </cell>
        </row>
        <row r="667">
          <cell r="G667" t="str">
            <v>망원2동숙박업20183</v>
          </cell>
        </row>
        <row r="668">
          <cell r="G668" t="str">
            <v>망원1동노래방20183</v>
          </cell>
          <cell r="H668">
            <v>3.4</v>
          </cell>
          <cell r="I668">
            <v>4.9000000000000004</v>
          </cell>
        </row>
        <row r="669">
          <cell r="G669" t="str">
            <v>망원2동노래방20183</v>
          </cell>
          <cell r="H669">
            <v>2.1</v>
          </cell>
          <cell r="I669">
            <v>5.4</v>
          </cell>
        </row>
        <row r="670">
          <cell r="G670" t="str">
            <v>망원1동PC방20183</v>
          </cell>
          <cell r="H670">
            <v>2.8</v>
          </cell>
          <cell r="I670">
            <v>3.8</v>
          </cell>
        </row>
        <row r="671">
          <cell r="G671" t="str">
            <v>망원2동PC방20183</v>
          </cell>
          <cell r="H671">
            <v>3.1</v>
          </cell>
          <cell r="I671">
            <v>4.5</v>
          </cell>
        </row>
        <row r="672">
          <cell r="G672" t="str">
            <v>망원1동당구장20183</v>
          </cell>
          <cell r="H672">
            <v>2.4</v>
          </cell>
          <cell r="I672">
            <v>4.4000000000000004</v>
          </cell>
        </row>
        <row r="673">
          <cell r="G673" t="str">
            <v>망원2동당구장20183</v>
          </cell>
          <cell r="H673">
            <v>2</v>
          </cell>
          <cell r="I673">
            <v>3.6</v>
          </cell>
        </row>
        <row r="674">
          <cell r="G674" t="str">
            <v>망원1동세탁소(가정)20183</v>
          </cell>
          <cell r="H674">
            <v>4.9000000000000004</v>
          </cell>
          <cell r="I674">
            <v>8.1</v>
          </cell>
        </row>
        <row r="675">
          <cell r="G675" t="str">
            <v>망원2동세탁소(가정)20183</v>
          </cell>
          <cell r="H675">
            <v>2.1</v>
          </cell>
          <cell r="I675">
            <v>6.7</v>
          </cell>
        </row>
        <row r="676">
          <cell r="G676" t="str">
            <v>망원1동스포츠클럽20183</v>
          </cell>
          <cell r="H676">
            <v>1.6</v>
          </cell>
          <cell r="I676">
            <v>5.7</v>
          </cell>
        </row>
        <row r="677">
          <cell r="G677" t="str">
            <v>망원2동스포츠클럽20183</v>
          </cell>
          <cell r="H677">
            <v>2.1</v>
          </cell>
          <cell r="I677">
            <v>7.3</v>
          </cell>
        </row>
        <row r="678">
          <cell r="G678" t="str">
            <v>망원1동자동차수리/세차20183</v>
          </cell>
          <cell r="H678">
            <v>5.2</v>
          </cell>
          <cell r="I678">
            <v>8.6</v>
          </cell>
        </row>
        <row r="679">
          <cell r="G679" t="str">
            <v>망원2동자동차수리/세차20183</v>
          </cell>
          <cell r="H679">
            <v>5.0999999999999996</v>
          </cell>
          <cell r="I679">
            <v>7</v>
          </cell>
        </row>
        <row r="680">
          <cell r="G680" t="str">
            <v>망원1동두발미용업20183</v>
          </cell>
          <cell r="H680">
            <v>4</v>
          </cell>
          <cell r="I680">
            <v>6.2</v>
          </cell>
        </row>
        <row r="681">
          <cell r="G681" t="str">
            <v>망원2동두발미용업20183</v>
          </cell>
          <cell r="H681">
            <v>3.6</v>
          </cell>
          <cell r="I681">
            <v>6.4</v>
          </cell>
        </row>
        <row r="682">
          <cell r="G682" t="str">
            <v>망원1동네일숍20183</v>
          </cell>
          <cell r="H682">
            <v>3.6</v>
          </cell>
          <cell r="I682">
            <v>4.2</v>
          </cell>
        </row>
        <row r="683">
          <cell r="G683" t="str">
            <v>망원2동네일숍20183</v>
          </cell>
          <cell r="H683">
            <v>3.2</v>
          </cell>
          <cell r="I683">
            <v>4</v>
          </cell>
        </row>
        <row r="684">
          <cell r="G684" t="str">
            <v>망원1동피부관리실20183</v>
          </cell>
          <cell r="H684">
            <v>2.7</v>
          </cell>
          <cell r="I684">
            <v>3.1</v>
          </cell>
        </row>
        <row r="685">
          <cell r="G685" t="str">
            <v>망원2동피부관리실20183</v>
          </cell>
          <cell r="H685">
            <v>2.2999999999999998</v>
          </cell>
          <cell r="I685">
            <v>4.5</v>
          </cell>
        </row>
        <row r="686">
          <cell r="G686" t="str">
            <v>망원1동일반교습학원20182</v>
          </cell>
          <cell r="H686">
            <v>3.2</v>
          </cell>
          <cell r="I686">
            <v>6</v>
          </cell>
        </row>
        <row r="687">
          <cell r="G687" t="str">
            <v>망원2동일반교습학원20182</v>
          </cell>
          <cell r="H687">
            <v>2.9</v>
          </cell>
          <cell r="I687">
            <v>4.9000000000000004</v>
          </cell>
        </row>
        <row r="688">
          <cell r="G688" t="str">
            <v>망원1동외국어학원20182</v>
          </cell>
          <cell r="H688">
            <v>3.9</v>
          </cell>
          <cell r="I688">
            <v>4.7</v>
          </cell>
        </row>
        <row r="689">
          <cell r="G689" t="str">
            <v>망원2동외국어학원20182</v>
          </cell>
          <cell r="H689">
            <v>2.1</v>
          </cell>
          <cell r="I689">
            <v>3.1</v>
          </cell>
        </row>
        <row r="690">
          <cell r="G690" t="str">
            <v>망원1동예체능학원20182</v>
          </cell>
          <cell r="H690">
            <v>3.4</v>
          </cell>
          <cell r="I690">
            <v>6.2</v>
          </cell>
        </row>
        <row r="691">
          <cell r="G691" t="str">
            <v>망원2동예체능학원20182</v>
          </cell>
          <cell r="H691">
            <v>4</v>
          </cell>
          <cell r="I691">
            <v>6.6</v>
          </cell>
        </row>
        <row r="692">
          <cell r="G692" t="str">
            <v>망원1동치과의원20182</v>
          </cell>
          <cell r="H692">
            <v>4.4000000000000004</v>
          </cell>
          <cell r="I692">
            <v>8.3000000000000007</v>
          </cell>
        </row>
        <row r="693">
          <cell r="G693" t="str">
            <v>망원2동치과의원20182</v>
          </cell>
          <cell r="H693">
            <v>2.2000000000000002</v>
          </cell>
          <cell r="I693">
            <v>17.8</v>
          </cell>
        </row>
        <row r="694">
          <cell r="G694" t="str">
            <v>망원1동한의원20182</v>
          </cell>
          <cell r="H694">
            <v>3.5</v>
          </cell>
          <cell r="I694">
            <v>6.4</v>
          </cell>
        </row>
        <row r="695">
          <cell r="G695" t="str">
            <v>망원2동한의원20182</v>
          </cell>
          <cell r="H695">
            <v>4</v>
          </cell>
          <cell r="I695">
            <v>8.1</v>
          </cell>
        </row>
        <row r="696">
          <cell r="G696" t="str">
            <v>망원1동일반의원20182</v>
          </cell>
          <cell r="H696">
            <v>1.9</v>
          </cell>
          <cell r="I696">
            <v>9.6999999999999993</v>
          </cell>
        </row>
        <row r="697">
          <cell r="G697" t="str">
            <v>망원2동일반의원20182</v>
          </cell>
          <cell r="H697">
            <v>1.5</v>
          </cell>
          <cell r="I697">
            <v>15.8</v>
          </cell>
        </row>
        <row r="698">
          <cell r="G698" t="str">
            <v>망원1동가전제품수리20182</v>
          </cell>
          <cell r="H698">
            <v>6</v>
          </cell>
          <cell r="I698">
            <v>10.4</v>
          </cell>
        </row>
        <row r="699">
          <cell r="G699" t="str">
            <v>망원2동가전제품수리20182</v>
          </cell>
          <cell r="H699">
            <v>5.9</v>
          </cell>
          <cell r="I699">
            <v>11.1</v>
          </cell>
        </row>
        <row r="700">
          <cell r="G700" t="str">
            <v>망원1동부동산중개업20182</v>
          </cell>
          <cell r="H700">
            <v>3.8</v>
          </cell>
          <cell r="I700">
            <v>6.8</v>
          </cell>
        </row>
        <row r="701">
          <cell r="G701" t="str">
            <v>망원2동부동산중개업20182</v>
          </cell>
          <cell r="H701">
            <v>4.2</v>
          </cell>
          <cell r="I701">
            <v>6.6</v>
          </cell>
        </row>
        <row r="702">
          <cell r="G702" t="str">
            <v>망원1동숙박업20182</v>
          </cell>
          <cell r="H702">
            <v>5.5</v>
          </cell>
          <cell r="I702">
            <v>8.1999999999999993</v>
          </cell>
        </row>
        <row r="703">
          <cell r="G703" t="str">
            <v>망원2동숙박업20182</v>
          </cell>
        </row>
        <row r="704">
          <cell r="G704" t="str">
            <v>망원1동노래방20182</v>
          </cell>
          <cell r="H704">
            <v>3.5</v>
          </cell>
          <cell r="I704">
            <v>4.9000000000000004</v>
          </cell>
        </row>
        <row r="705">
          <cell r="G705" t="str">
            <v>망원2동노래방20182</v>
          </cell>
          <cell r="H705">
            <v>2</v>
          </cell>
          <cell r="I705">
            <v>5.5</v>
          </cell>
        </row>
        <row r="706">
          <cell r="G706" t="str">
            <v>망원1동PC방20182</v>
          </cell>
          <cell r="H706">
            <v>2.8</v>
          </cell>
          <cell r="I706">
            <v>3.7</v>
          </cell>
        </row>
        <row r="707">
          <cell r="G707" t="str">
            <v>망원2동PC방20182</v>
          </cell>
          <cell r="H707">
            <v>3</v>
          </cell>
          <cell r="I707">
            <v>4.4000000000000004</v>
          </cell>
        </row>
        <row r="708">
          <cell r="G708" t="str">
            <v>망원1동당구장20182</v>
          </cell>
          <cell r="H708">
            <v>2.2999999999999998</v>
          </cell>
          <cell r="I708">
            <v>4.3</v>
          </cell>
        </row>
        <row r="709">
          <cell r="G709" t="str">
            <v>망원2동당구장20182</v>
          </cell>
          <cell r="H709">
            <v>2</v>
          </cell>
          <cell r="I709">
            <v>3.6</v>
          </cell>
        </row>
        <row r="710">
          <cell r="G710" t="str">
            <v>망원1동세탁소(가정)20182</v>
          </cell>
          <cell r="H710">
            <v>4.7</v>
          </cell>
          <cell r="I710">
            <v>7.9</v>
          </cell>
        </row>
        <row r="711">
          <cell r="G711" t="str">
            <v>망원2동세탁소(가정)20182</v>
          </cell>
          <cell r="H711">
            <v>2.2000000000000002</v>
          </cell>
          <cell r="I711">
            <v>6.7</v>
          </cell>
        </row>
        <row r="712">
          <cell r="G712" t="str">
            <v>망원1동스포츠클럽20182</v>
          </cell>
          <cell r="H712">
            <v>1.5</v>
          </cell>
          <cell r="I712">
            <v>5.5</v>
          </cell>
        </row>
        <row r="713">
          <cell r="G713" t="str">
            <v>망원2동스포츠클럽20182</v>
          </cell>
          <cell r="H713">
            <v>1.9</v>
          </cell>
          <cell r="I713">
            <v>7.1</v>
          </cell>
        </row>
        <row r="714">
          <cell r="G714" t="str">
            <v>망원1동자동차수리/세차20182</v>
          </cell>
          <cell r="H714">
            <v>5</v>
          </cell>
          <cell r="I714">
            <v>8.5</v>
          </cell>
        </row>
        <row r="715">
          <cell r="G715" t="str">
            <v>망원2동자동차수리/세차20182</v>
          </cell>
          <cell r="H715">
            <v>4.9000000000000004</v>
          </cell>
          <cell r="I715">
            <v>6.9</v>
          </cell>
        </row>
        <row r="716">
          <cell r="G716" t="str">
            <v>망원1동두발미용업20182</v>
          </cell>
          <cell r="H716">
            <v>4</v>
          </cell>
          <cell r="I716">
            <v>6.2</v>
          </cell>
        </row>
        <row r="717">
          <cell r="G717" t="str">
            <v>망원2동두발미용업20182</v>
          </cell>
          <cell r="H717">
            <v>3.7</v>
          </cell>
          <cell r="I717">
            <v>6.3</v>
          </cell>
        </row>
        <row r="718">
          <cell r="G718" t="str">
            <v>망원1동네일숍20182</v>
          </cell>
          <cell r="H718">
            <v>3.4</v>
          </cell>
          <cell r="I718">
            <v>4.0999999999999996</v>
          </cell>
        </row>
        <row r="719">
          <cell r="G719" t="str">
            <v>망원2동네일숍20182</v>
          </cell>
          <cell r="H719">
            <v>3</v>
          </cell>
          <cell r="I719">
            <v>3.8</v>
          </cell>
        </row>
        <row r="720">
          <cell r="G720" t="str">
            <v>망원1동피부관리실20182</v>
          </cell>
          <cell r="H720">
            <v>2.7</v>
          </cell>
          <cell r="I720">
            <v>3.1</v>
          </cell>
        </row>
        <row r="721">
          <cell r="G721" t="str">
            <v>망원2동피부관리실20182</v>
          </cell>
          <cell r="H721">
            <v>2.2999999999999998</v>
          </cell>
          <cell r="I721">
            <v>4.5999999999999996</v>
          </cell>
        </row>
        <row r="722">
          <cell r="G722" t="str">
            <v>망원1동일반교습학원20181</v>
          </cell>
          <cell r="H722">
            <v>3.5</v>
          </cell>
          <cell r="I722">
            <v>5.9</v>
          </cell>
        </row>
        <row r="723">
          <cell r="G723" t="str">
            <v>망원2동일반교습학원20181</v>
          </cell>
          <cell r="H723">
            <v>3.2</v>
          </cell>
          <cell r="I723">
            <v>5</v>
          </cell>
        </row>
        <row r="724">
          <cell r="G724" t="str">
            <v>망원1동외국어학원20181</v>
          </cell>
          <cell r="H724">
            <v>4.3</v>
          </cell>
          <cell r="I724">
            <v>4.5999999999999996</v>
          </cell>
        </row>
        <row r="725">
          <cell r="G725" t="str">
            <v>망원2동외국어학원20181</v>
          </cell>
          <cell r="H725">
            <v>2.2000000000000002</v>
          </cell>
          <cell r="I725">
            <v>3.1</v>
          </cell>
        </row>
        <row r="726">
          <cell r="G726" t="str">
            <v>망원1동예체능학원20181</v>
          </cell>
          <cell r="H726">
            <v>3.3</v>
          </cell>
          <cell r="I726">
            <v>6.1</v>
          </cell>
        </row>
        <row r="727">
          <cell r="G727" t="str">
            <v>망원2동예체능학원20181</v>
          </cell>
          <cell r="H727">
            <v>4.0999999999999996</v>
          </cell>
          <cell r="I727">
            <v>6.7</v>
          </cell>
        </row>
        <row r="728">
          <cell r="G728" t="str">
            <v>망원1동치과의원20181</v>
          </cell>
          <cell r="H728">
            <v>4.2</v>
          </cell>
          <cell r="I728">
            <v>8.1999999999999993</v>
          </cell>
        </row>
        <row r="729">
          <cell r="G729" t="str">
            <v>망원2동치과의원20181</v>
          </cell>
          <cell r="H729">
            <v>1.9</v>
          </cell>
          <cell r="I729">
            <v>17.600000000000001</v>
          </cell>
        </row>
        <row r="730">
          <cell r="G730" t="str">
            <v>망원1동한의원20181</v>
          </cell>
          <cell r="H730">
            <v>3.4</v>
          </cell>
          <cell r="I730">
            <v>6.3</v>
          </cell>
        </row>
        <row r="731">
          <cell r="G731" t="str">
            <v>망원2동한의원20181</v>
          </cell>
          <cell r="H731">
            <v>3.9</v>
          </cell>
          <cell r="I731">
            <v>8</v>
          </cell>
        </row>
        <row r="732">
          <cell r="G732" t="str">
            <v>망원1동일반의원20181</v>
          </cell>
          <cell r="H732">
            <v>2.9</v>
          </cell>
          <cell r="I732">
            <v>9.6</v>
          </cell>
        </row>
        <row r="733">
          <cell r="G733" t="str">
            <v>망원2동일반의원20181</v>
          </cell>
          <cell r="H733">
            <v>1.2</v>
          </cell>
          <cell r="I733">
            <v>15.5</v>
          </cell>
        </row>
        <row r="734">
          <cell r="G734" t="str">
            <v>망원1동가전제품수리20181</v>
          </cell>
          <cell r="H734">
            <v>5.8</v>
          </cell>
          <cell r="I734">
            <v>10.199999999999999</v>
          </cell>
        </row>
        <row r="735">
          <cell r="G735" t="str">
            <v>망원2동가전제품수리20181</v>
          </cell>
          <cell r="H735">
            <v>5.6</v>
          </cell>
          <cell r="I735">
            <v>10.9</v>
          </cell>
        </row>
        <row r="736">
          <cell r="G736" t="str">
            <v>망원1동부동산중개업20181</v>
          </cell>
          <cell r="H736">
            <v>3.7</v>
          </cell>
          <cell r="I736">
            <v>6.7</v>
          </cell>
        </row>
        <row r="737">
          <cell r="G737" t="str">
            <v>망원2동부동산중개업20181</v>
          </cell>
          <cell r="H737">
            <v>4</v>
          </cell>
          <cell r="I737">
            <v>6.5</v>
          </cell>
        </row>
        <row r="738">
          <cell r="G738" t="str">
            <v>망원1동숙박업20181</v>
          </cell>
          <cell r="H738">
            <v>5.3</v>
          </cell>
          <cell r="I738">
            <v>8.1</v>
          </cell>
        </row>
        <row r="739">
          <cell r="G739" t="str">
            <v>망원2동숙박업20181</v>
          </cell>
        </row>
        <row r="740">
          <cell r="G740" t="str">
            <v>망원1동노래방20181</v>
          </cell>
          <cell r="H740">
            <v>3.6</v>
          </cell>
          <cell r="I740">
            <v>4.9000000000000004</v>
          </cell>
        </row>
        <row r="741">
          <cell r="G741" t="str">
            <v>망원2동노래방20181</v>
          </cell>
          <cell r="H741">
            <v>2</v>
          </cell>
          <cell r="I741">
            <v>5.4</v>
          </cell>
        </row>
        <row r="742">
          <cell r="G742" t="str">
            <v>망원1동PC방20181</v>
          </cell>
          <cell r="H742">
            <v>2.8</v>
          </cell>
          <cell r="I742">
            <v>3.7</v>
          </cell>
        </row>
        <row r="743">
          <cell r="G743" t="str">
            <v>망원2동PC방20181</v>
          </cell>
          <cell r="H743">
            <v>3</v>
          </cell>
          <cell r="I743">
            <v>4.3</v>
          </cell>
        </row>
        <row r="744">
          <cell r="G744" t="str">
            <v>망원1동당구장20181</v>
          </cell>
          <cell r="H744">
            <v>2.2999999999999998</v>
          </cell>
          <cell r="I744">
            <v>4.3</v>
          </cell>
        </row>
        <row r="745">
          <cell r="G745" t="str">
            <v>망원2동당구장20181</v>
          </cell>
          <cell r="H745">
            <v>2</v>
          </cell>
          <cell r="I745">
            <v>3.6</v>
          </cell>
        </row>
        <row r="746">
          <cell r="G746" t="str">
            <v>망원1동세탁소(가정)20181</v>
          </cell>
          <cell r="H746">
            <v>4.5</v>
          </cell>
          <cell r="I746">
            <v>7.8</v>
          </cell>
        </row>
        <row r="747">
          <cell r="G747" t="str">
            <v>망원2동세탁소(가정)20181</v>
          </cell>
          <cell r="H747">
            <v>2.1</v>
          </cell>
          <cell r="I747">
            <v>6.6</v>
          </cell>
        </row>
        <row r="748">
          <cell r="G748" t="str">
            <v>망원1동스포츠클럽20181</v>
          </cell>
          <cell r="H748">
            <v>2.2000000000000002</v>
          </cell>
          <cell r="I748">
            <v>5.4</v>
          </cell>
        </row>
        <row r="749">
          <cell r="G749" t="str">
            <v>망원2동스포츠클럽20181</v>
          </cell>
          <cell r="H749">
            <v>1.7</v>
          </cell>
          <cell r="I749">
            <v>6.9</v>
          </cell>
        </row>
        <row r="750">
          <cell r="G750" t="str">
            <v>망원1동자동차수리/세차20181</v>
          </cell>
          <cell r="H750">
            <v>4.8</v>
          </cell>
          <cell r="I750">
            <v>8.4</v>
          </cell>
        </row>
        <row r="751">
          <cell r="G751" t="str">
            <v>망원2동자동차수리/세차20181</v>
          </cell>
          <cell r="H751">
            <v>4.5999999999999996</v>
          </cell>
          <cell r="I751">
            <v>6.8</v>
          </cell>
        </row>
        <row r="752">
          <cell r="G752" t="str">
            <v>망원1동두발미용업20181</v>
          </cell>
          <cell r="H752">
            <v>4</v>
          </cell>
          <cell r="I752">
            <v>6.2</v>
          </cell>
        </row>
        <row r="753">
          <cell r="G753" t="str">
            <v>망원2동두발미용업20181</v>
          </cell>
          <cell r="H753">
            <v>3.5</v>
          </cell>
          <cell r="I753">
            <v>6.2</v>
          </cell>
        </row>
        <row r="754">
          <cell r="G754" t="str">
            <v>망원1동네일숍20181</v>
          </cell>
          <cell r="H754">
            <v>3.3</v>
          </cell>
          <cell r="I754">
            <v>4</v>
          </cell>
        </row>
        <row r="755">
          <cell r="G755" t="str">
            <v>망원2동네일숍20181</v>
          </cell>
          <cell r="H755">
            <v>2.9</v>
          </cell>
          <cell r="I755">
            <v>3.7</v>
          </cell>
        </row>
        <row r="756">
          <cell r="G756" t="str">
            <v>망원1동피부관리실20181</v>
          </cell>
          <cell r="H756">
            <v>2.7</v>
          </cell>
          <cell r="I756">
            <v>3.2</v>
          </cell>
        </row>
        <row r="757">
          <cell r="G757" t="str">
            <v>망원2동피부관리실20181</v>
          </cell>
          <cell r="H757">
            <v>2.9</v>
          </cell>
          <cell r="I757">
            <v>4.5</v>
          </cell>
        </row>
        <row r="758">
          <cell r="G758" t="str">
            <v>망원1동일반교습학원20174</v>
          </cell>
          <cell r="H758">
            <v>3.7</v>
          </cell>
          <cell r="I758">
            <v>5.8</v>
          </cell>
        </row>
        <row r="759">
          <cell r="G759" t="str">
            <v>망원2동일반교습학원20174</v>
          </cell>
          <cell r="H759">
            <v>3.4</v>
          </cell>
          <cell r="I759">
            <v>4.9000000000000004</v>
          </cell>
        </row>
        <row r="760">
          <cell r="G760" t="str">
            <v>망원1동외국어학원20174</v>
          </cell>
          <cell r="H760">
            <v>4.2</v>
          </cell>
          <cell r="I760">
            <v>4.5</v>
          </cell>
        </row>
        <row r="761">
          <cell r="G761" t="str">
            <v>망원2동외국어학원20174</v>
          </cell>
          <cell r="H761">
            <v>2.2999999999999998</v>
          </cell>
          <cell r="I761">
            <v>3.3</v>
          </cell>
        </row>
        <row r="762">
          <cell r="G762" t="str">
            <v>망원1동예체능학원20174</v>
          </cell>
          <cell r="H762">
            <v>3.3</v>
          </cell>
          <cell r="I762">
            <v>6</v>
          </cell>
        </row>
        <row r="763">
          <cell r="G763" t="str">
            <v>망원2동예체능학원20174</v>
          </cell>
          <cell r="H763">
            <v>4.0999999999999996</v>
          </cell>
          <cell r="I763">
            <v>6.6</v>
          </cell>
        </row>
        <row r="764">
          <cell r="G764" t="str">
            <v>망원1동치과의원20174</v>
          </cell>
          <cell r="H764">
            <v>4</v>
          </cell>
          <cell r="I764">
            <v>8.1</v>
          </cell>
        </row>
        <row r="765">
          <cell r="G765" t="str">
            <v>망원2동치과의원20174</v>
          </cell>
          <cell r="H765">
            <v>1.7</v>
          </cell>
          <cell r="I765">
            <v>17.5</v>
          </cell>
        </row>
        <row r="766">
          <cell r="G766" t="str">
            <v>망원1동한의원20174</v>
          </cell>
          <cell r="H766">
            <v>3.3</v>
          </cell>
          <cell r="I766">
            <v>6.2</v>
          </cell>
        </row>
        <row r="767">
          <cell r="G767" t="str">
            <v>망원2동한의원20174</v>
          </cell>
          <cell r="H767">
            <v>3.8</v>
          </cell>
          <cell r="I767">
            <v>7.9</v>
          </cell>
        </row>
        <row r="768">
          <cell r="G768" t="str">
            <v>망원1동일반의원20174</v>
          </cell>
          <cell r="H768">
            <v>3.4</v>
          </cell>
          <cell r="I768">
            <v>10.1</v>
          </cell>
        </row>
        <row r="769">
          <cell r="G769" t="str">
            <v>망원2동일반의원20174</v>
          </cell>
          <cell r="H769">
            <v>1</v>
          </cell>
          <cell r="I769">
            <v>15.3</v>
          </cell>
        </row>
        <row r="770">
          <cell r="G770" t="str">
            <v>망원1동가전제품수리20174</v>
          </cell>
          <cell r="H770">
            <v>5.7</v>
          </cell>
          <cell r="I770">
            <v>10.1</v>
          </cell>
        </row>
        <row r="771">
          <cell r="G771" t="str">
            <v>망원2동가전제품수리20174</v>
          </cell>
          <cell r="H771">
            <v>5.4</v>
          </cell>
          <cell r="I771">
            <v>10.7</v>
          </cell>
        </row>
        <row r="772">
          <cell r="G772" t="str">
            <v>망원1동부동산중개업20174</v>
          </cell>
          <cell r="H772">
            <v>3.8</v>
          </cell>
          <cell r="I772">
            <v>6.6</v>
          </cell>
        </row>
        <row r="773">
          <cell r="G773" t="str">
            <v>망원2동부동산중개업20174</v>
          </cell>
          <cell r="H773">
            <v>4</v>
          </cell>
          <cell r="I773">
            <v>6.4</v>
          </cell>
        </row>
        <row r="774">
          <cell r="G774" t="str">
            <v>망원1동숙박업20174</v>
          </cell>
          <cell r="H774">
            <v>5.0999999999999996</v>
          </cell>
          <cell r="I774">
            <v>8</v>
          </cell>
        </row>
        <row r="775">
          <cell r="G775" t="str">
            <v>망원2동숙박업20174</v>
          </cell>
        </row>
        <row r="776">
          <cell r="G776" t="str">
            <v>망원1동노래방20174</v>
          </cell>
          <cell r="H776">
            <v>3.7</v>
          </cell>
          <cell r="I776">
            <v>4.9000000000000004</v>
          </cell>
        </row>
        <row r="777">
          <cell r="G777" t="str">
            <v>망원2동노래방20174</v>
          </cell>
          <cell r="H777">
            <v>2.1</v>
          </cell>
          <cell r="I777">
            <v>5.6</v>
          </cell>
        </row>
        <row r="778">
          <cell r="G778" t="str">
            <v>망원1동PC방20174</v>
          </cell>
          <cell r="H778">
            <v>2.7</v>
          </cell>
          <cell r="I778">
            <v>3.7</v>
          </cell>
        </row>
        <row r="779">
          <cell r="G779" t="str">
            <v>망원2동PC방20174</v>
          </cell>
          <cell r="H779">
            <v>3.5</v>
          </cell>
          <cell r="I779">
            <v>4.3</v>
          </cell>
        </row>
        <row r="780">
          <cell r="G780" t="str">
            <v>망원1동당구장20174</v>
          </cell>
          <cell r="H780">
            <v>2.5</v>
          </cell>
          <cell r="I780">
            <v>4.5999999999999996</v>
          </cell>
        </row>
        <row r="781">
          <cell r="G781" t="str">
            <v>망원2동당구장20174</v>
          </cell>
          <cell r="H781">
            <v>2</v>
          </cell>
          <cell r="I781">
            <v>3.6</v>
          </cell>
        </row>
        <row r="782">
          <cell r="G782" t="str">
            <v>망원1동세탁소(가정)20174</v>
          </cell>
          <cell r="H782">
            <v>4.4000000000000004</v>
          </cell>
          <cell r="I782">
            <v>7.6</v>
          </cell>
        </row>
        <row r="783">
          <cell r="G783" t="str">
            <v>망원2동세탁소(가정)20174</v>
          </cell>
          <cell r="H783">
            <v>2</v>
          </cell>
          <cell r="I783">
            <v>6.5</v>
          </cell>
        </row>
        <row r="784">
          <cell r="G784" t="str">
            <v>망원1동스포츠클럽20174</v>
          </cell>
          <cell r="H784">
            <v>2.1</v>
          </cell>
          <cell r="I784">
            <v>5.3</v>
          </cell>
        </row>
        <row r="785">
          <cell r="G785" t="str">
            <v>망원2동스포츠클럽20174</v>
          </cell>
          <cell r="H785">
            <v>2.1</v>
          </cell>
          <cell r="I785">
            <v>7.9</v>
          </cell>
        </row>
        <row r="786">
          <cell r="G786" t="str">
            <v>망원1동자동차수리/세차20174</v>
          </cell>
          <cell r="H786">
            <v>4.4000000000000004</v>
          </cell>
          <cell r="I786">
            <v>8.3000000000000007</v>
          </cell>
        </row>
        <row r="787">
          <cell r="G787" t="str">
            <v>망원2동자동차수리/세차20174</v>
          </cell>
          <cell r="H787">
            <v>4.4000000000000004</v>
          </cell>
          <cell r="I787">
            <v>6.7</v>
          </cell>
        </row>
        <row r="788">
          <cell r="G788" t="str">
            <v>망원1동두발미용업20174</v>
          </cell>
          <cell r="H788">
            <v>4</v>
          </cell>
          <cell r="I788">
            <v>6.1</v>
          </cell>
        </row>
        <row r="789">
          <cell r="G789" t="str">
            <v>망원2동두발미용업20174</v>
          </cell>
          <cell r="H789">
            <v>3.8</v>
          </cell>
          <cell r="I789">
            <v>6.3</v>
          </cell>
        </row>
        <row r="790">
          <cell r="G790" t="str">
            <v>망원1동네일숍20174</v>
          </cell>
          <cell r="H790">
            <v>3.1</v>
          </cell>
          <cell r="I790">
            <v>3.9</v>
          </cell>
        </row>
        <row r="791">
          <cell r="G791" t="str">
            <v>망원2동네일숍20174</v>
          </cell>
          <cell r="H791">
            <v>2.7</v>
          </cell>
          <cell r="I791">
            <v>3.6</v>
          </cell>
        </row>
        <row r="792">
          <cell r="G792" t="str">
            <v>망원1동피부관리실20174</v>
          </cell>
          <cell r="H792">
            <v>2.7</v>
          </cell>
          <cell r="I792">
            <v>3.1</v>
          </cell>
        </row>
        <row r="793">
          <cell r="G793" t="str">
            <v>망원2동피부관리실20174</v>
          </cell>
          <cell r="H793">
            <v>2.7</v>
          </cell>
          <cell r="I793">
            <v>4.4000000000000004</v>
          </cell>
        </row>
        <row r="794">
          <cell r="G794" t="str">
            <v>망원1동일반교습학원20173</v>
          </cell>
          <cell r="H794">
            <v>3.5</v>
          </cell>
          <cell r="I794">
            <v>5.8</v>
          </cell>
        </row>
        <row r="795">
          <cell r="G795" t="str">
            <v>망원2동일반교습학원20173</v>
          </cell>
          <cell r="H795">
            <v>3.3</v>
          </cell>
          <cell r="I795">
            <v>4.9000000000000004</v>
          </cell>
        </row>
        <row r="796">
          <cell r="G796" t="str">
            <v>망원1동외국어학원20173</v>
          </cell>
          <cell r="H796">
            <v>4.0999999999999996</v>
          </cell>
          <cell r="I796">
            <v>4.4000000000000004</v>
          </cell>
        </row>
        <row r="797">
          <cell r="G797" t="str">
            <v>망원2동외국어학원20173</v>
          </cell>
          <cell r="H797">
            <v>2.2999999999999998</v>
          </cell>
          <cell r="I797">
            <v>3.3</v>
          </cell>
        </row>
        <row r="798">
          <cell r="G798" t="str">
            <v>망원1동예체능학원20173</v>
          </cell>
          <cell r="H798">
            <v>3.4</v>
          </cell>
          <cell r="I798">
            <v>6</v>
          </cell>
        </row>
        <row r="799">
          <cell r="G799" t="str">
            <v>망원2동예체능학원20173</v>
          </cell>
          <cell r="H799">
            <v>4</v>
          </cell>
          <cell r="I799">
            <v>6.5</v>
          </cell>
        </row>
        <row r="800">
          <cell r="G800" t="str">
            <v>망원1동치과의원20173</v>
          </cell>
          <cell r="H800">
            <v>3.8</v>
          </cell>
          <cell r="I800">
            <v>7.9</v>
          </cell>
        </row>
        <row r="801">
          <cell r="G801" t="str">
            <v>망원2동치과의원20173</v>
          </cell>
          <cell r="H801">
            <v>1.4</v>
          </cell>
          <cell r="I801">
            <v>17.3</v>
          </cell>
        </row>
        <row r="802">
          <cell r="G802" t="str">
            <v>망원1동한의원20173</v>
          </cell>
          <cell r="H802">
            <v>3.3</v>
          </cell>
          <cell r="I802">
            <v>6.3</v>
          </cell>
        </row>
        <row r="803">
          <cell r="G803" t="str">
            <v>망원2동한의원20173</v>
          </cell>
          <cell r="H803">
            <v>3.6</v>
          </cell>
          <cell r="I803">
            <v>7.8</v>
          </cell>
        </row>
        <row r="804">
          <cell r="G804" t="str">
            <v>망원1동일반의원20173</v>
          </cell>
          <cell r="H804">
            <v>4.3</v>
          </cell>
          <cell r="I804">
            <v>9.9</v>
          </cell>
        </row>
        <row r="805">
          <cell r="G805" t="str">
            <v>망원2동일반의원20173</v>
          </cell>
          <cell r="H805">
            <v>0.7</v>
          </cell>
          <cell r="I805">
            <v>15</v>
          </cell>
        </row>
        <row r="806">
          <cell r="G806" t="str">
            <v>망원1동가전제품수리20173</v>
          </cell>
          <cell r="H806">
            <v>5.5</v>
          </cell>
          <cell r="I806">
            <v>9.9</v>
          </cell>
        </row>
        <row r="807">
          <cell r="G807" t="str">
            <v>망원2동가전제품수리20173</v>
          </cell>
          <cell r="H807">
            <v>5.0999999999999996</v>
          </cell>
          <cell r="I807">
            <v>10.5</v>
          </cell>
        </row>
        <row r="808">
          <cell r="G808" t="str">
            <v>망원1동부동산중개업20173</v>
          </cell>
          <cell r="H808">
            <v>3.8</v>
          </cell>
          <cell r="I808">
            <v>6.5</v>
          </cell>
        </row>
        <row r="809">
          <cell r="G809" t="str">
            <v>망원2동부동산중개업20173</v>
          </cell>
          <cell r="H809">
            <v>3.9</v>
          </cell>
          <cell r="I809">
            <v>6.3</v>
          </cell>
        </row>
        <row r="810">
          <cell r="G810" t="str">
            <v>망원1동숙박업20173</v>
          </cell>
          <cell r="H810">
            <v>5</v>
          </cell>
          <cell r="I810">
            <v>7.9</v>
          </cell>
        </row>
        <row r="811">
          <cell r="G811" t="str">
            <v>망원2동숙박업20173</v>
          </cell>
        </row>
        <row r="812">
          <cell r="G812" t="str">
            <v>망원1동노래방20173</v>
          </cell>
          <cell r="H812">
            <v>3.4</v>
          </cell>
          <cell r="I812">
            <v>4.8</v>
          </cell>
        </row>
        <row r="813">
          <cell r="G813" t="str">
            <v>망원2동노래방20173</v>
          </cell>
          <cell r="H813">
            <v>2.4</v>
          </cell>
          <cell r="I813">
            <v>5.5</v>
          </cell>
        </row>
        <row r="814">
          <cell r="G814" t="str">
            <v>망원1동PC방20173</v>
          </cell>
          <cell r="H814">
            <v>2.7</v>
          </cell>
          <cell r="I814">
            <v>3.7</v>
          </cell>
        </row>
        <row r="815">
          <cell r="G815" t="str">
            <v>망원2동PC방20173</v>
          </cell>
          <cell r="H815">
            <v>3.4</v>
          </cell>
          <cell r="I815">
            <v>4.2</v>
          </cell>
        </row>
        <row r="816">
          <cell r="G816" t="str">
            <v>망원1동당구장20173</v>
          </cell>
          <cell r="H816">
            <v>2.5</v>
          </cell>
          <cell r="I816">
            <v>4.5</v>
          </cell>
        </row>
        <row r="817">
          <cell r="G817" t="str">
            <v>망원2동당구장20173</v>
          </cell>
          <cell r="H817">
            <v>1.8</v>
          </cell>
          <cell r="I817">
            <v>3.6</v>
          </cell>
        </row>
        <row r="818">
          <cell r="G818" t="str">
            <v>망원1동세탁소(가정)20173</v>
          </cell>
          <cell r="H818">
            <v>4.5</v>
          </cell>
          <cell r="I818">
            <v>7.4</v>
          </cell>
        </row>
        <row r="819">
          <cell r="G819" t="str">
            <v>망원2동세탁소(가정)20173</v>
          </cell>
          <cell r="H819">
            <v>2.5</v>
          </cell>
          <cell r="I819">
            <v>6.5</v>
          </cell>
        </row>
        <row r="820">
          <cell r="G820" t="str">
            <v>망원1동스포츠클럽20173</v>
          </cell>
          <cell r="H820">
            <v>2.2999999999999998</v>
          </cell>
          <cell r="I820">
            <v>5.6</v>
          </cell>
        </row>
        <row r="821">
          <cell r="G821" t="str">
            <v>망원2동스포츠클럽20173</v>
          </cell>
          <cell r="H821">
            <v>1.9</v>
          </cell>
          <cell r="I821">
            <v>7.7</v>
          </cell>
        </row>
        <row r="822">
          <cell r="G822" t="str">
            <v>망원1동자동차수리/세차20173</v>
          </cell>
          <cell r="H822">
            <v>4.2</v>
          </cell>
          <cell r="I822">
            <v>8.1999999999999993</v>
          </cell>
        </row>
        <row r="823">
          <cell r="G823" t="str">
            <v>망원2동자동차수리/세차20173</v>
          </cell>
          <cell r="H823">
            <v>4.2</v>
          </cell>
          <cell r="I823">
            <v>6.5</v>
          </cell>
        </row>
        <row r="824">
          <cell r="G824" t="str">
            <v>망원1동두발미용업20173</v>
          </cell>
          <cell r="H824">
            <v>4.2</v>
          </cell>
          <cell r="I824">
            <v>6.1</v>
          </cell>
        </row>
        <row r="825">
          <cell r="G825" t="str">
            <v>망원2동두발미용업20173</v>
          </cell>
          <cell r="H825">
            <v>3.7</v>
          </cell>
          <cell r="I825">
            <v>6.3</v>
          </cell>
        </row>
        <row r="826">
          <cell r="G826" t="str">
            <v>망원1동네일숍20173</v>
          </cell>
          <cell r="H826">
            <v>3</v>
          </cell>
          <cell r="I826">
            <v>3.8</v>
          </cell>
        </row>
        <row r="827">
          <cell r="G827" t="str">
            <v>망원2동네일숍20173</v>
          </cell>
          <cell r="H827">
            <v>2.6</v>
          </cell>
          <cell r="I827">
            <v>3.4</v>
          </cell>
        </row>
        <row r="828">
          <cell r="G828" t="str">
            <v>망원1동피부관리실20173</v>
          </cell>
          <cell r="H828">
            <v>2.9</v>
          </cell>
          <cell r="I828">
            <v>3.2</v>
          </cell>
        </row>
        <row r="829">
          <cell r="G829" t="str">
            <v>망원2동피부관리실20173</v>
          </cell>
          <cell r="H829">
            <v>2.5</v>
          </cell>
          <cell r="I829">
            <v>4.3</v>
          </cell>
        </row>
        <row r="830">
          <cell r="G830" t="str">
            <v>망원1동일반교습학원20172</v>
          </cell>
          <cell r="H830">
            <v>3.7</v>
          </cell>
          <cell r="I830">
            <v>6</v>
          </cell>
        </row>
        <row r="831">
          <cell r="G831" t="str">
            <v>망원2동일반교습학원20172</v>
          </cell>
          <cell r="H831">
            <v>3.2</v>
          </cell>
          <cell r="I831">
            <v>4.8</v>
          </cell>
        </row>
        <row r="832">
          <cell r="G832" t="str">
            <v>망원1동외국어학원20172</v>
          </cell>
          <cell r="H832">
            <v>3.7</v>
          </cell>
          <cell r="I832">
            <v>4.3</v>
          </cell>
        </row>
        <row r="833">
          <cell r="G833" t="str">
            <v>망원2동외국어학원20172</v>
          </cell>
          <cell r="H833">
            <v>2.2999999999999998</v>
          </cell>
          <cell r="I833">
            <v>3.3</v>
          </cell>
        </row>
        <row r="834">
          <cell r="G834" t="str">
            <v>망원1동예체능학원20172</v>
          </cell>
          <cell r="H834">
            <v>3.3</v>
          </cell>
          <cell r="I834">
            <v>5.9</v>
          </cell>
        </row>
        <row r="835">
          <cell r="G835" t="str">
            <v>망원2동예체능학원20172</v>
          </cell>
          <cell r="H835">
            <v>4</v>
          </cell>
          <cell r="I835">
            <v>6.5</v>
          </cell>
        </row>
        <row r="836">
          <cell r="G836" t="str">
            <v>망원1동치과의원20172</v>
          </cell>
          <cell r="H836">
            <v>3.6</v>
          </cell>
          <cell r="I836">
            <v>7.8</v>
          </cell>
        </row>
        <row r="837">
          <cell r="G837" t="str">
            <v>망원2동치과의원20172</v>
          </cell>
          <cell r="H837">
            <v>1.2</v>
          </cell>
          <cell r="I837">
            <v>17.2</v>
          </cell>
        </row>
        <row r="838">
          <cell r="G838" t="str">
            <v>망원1동한의원20172</v>
          </cell>
          <cell r="H838">
            <v>3.2</v>
          </cell>
          <cell r="I838">
            <v>6.2</v>
          </cell>
        </row>
        <row r="839">
          <cell r="G839" t="str">
            <v>망원2동한의원20172</v>
          </cell>
          <cell r="H839">
            <v>4.4000000000000004</v>
          </cell>
          <cell r="I839">
            <v>7.7</v>
          </cell>
        </row>
        <row r="840">
          <cell r="G840" t="str">
            <v>망원1동일반의원20172</v>
          </cell>
          <cell r="H840">
            <v>4.0999999999999996</v>
          </cell>
          <cell r="I840">
            <v>9.6999999999999993</v>
          </cell>
        </row>
        <row r="841">
          <cell r="G841" t="str">
            <v>망원2동일반의원20172</v>
          </cell>
          <cell r="H841">
            <v>1</v>
          </cell>
          <cell r="I841">
            <v>16.100000000000001</v>
          </cell>
        </row>
        <row r="842">
          <cell r="G842" t="str">
            <v>망원1동가전제품수리20172</v>
          </cell>
          <cell r="H842">
            <v>5.3</v>
          </cell>
          <cell r="I842">
            <v>9.8000000000000007</v>
          </cell>
        </row>
        <row r="843">
          <cell r="G843" t="str">
            <v>망원2동가전제품수리20172</v>
          </cell>
          <cell r="H843">
            <v>4.9000000000000004</v>
          </cell>
          <cell r="I843">
            <v>10.3</v>
          </cell>
        </row>
        <row r="844">
          <cell r="G844" t="str">
            <v>망원1동부동산중개업20172</v>
          </cell>
          <cell r="H844">
            <v>3.8</v>
          </cell>
          <cell r="I844">
            <v>6.5</v>
          </cell>
        </row>
        <row r="845">
          <cell r="G845" t="str">
            <v>망원2동부동산중개업20172</v>
          </cell>
          <cell r="H845">
            <v>3.9</v>
          </cell>
          <cell r="I845">
            <v>6.3</v>
          </cell>
        </row>
        <row r="846">
          <cell r="G846" t="str">
            <v>망원1동숙박업20172</v>
          </cell>
          <cell r="H846">
            <v>4.8</v>
          </cell>
          <cell r="I846">
            <v>7.8</v>
          </cell>
        </row>
        <row r="847">
          <cell r="G847" t="str">
            <v>망원2동숙박업20172</v>
          </cell>
        </row>
        <row r="848">
          <cell r="G848" t="str">
            <v>망원1동노래방20172</v>
          </cell>
          <cell r="H848">
            <v>3.2</v>
          </cell>
          <cell r="I848">
            <v>4.8</v>
          </cell>
        </row>
        <row r="849">
          <cell r="G849" t="str">
            <v>망원2동노래방20172</v>
          </cell>
          <cell r="H849">
            <v>2.2999999999999998</v>
          </cell>
          <cell r="I849">
            <v>5.4</v>
          </cell>
        </row>
        <row r="850">
          <cell r="G850" t="str">
            <v>망원1동PC방20172</v>
          </cell>
          <cell r="H850">
            <v>2.9</v>
          </cell>
          <cell r="I850">
            <v>3.7</v>
          </cell>
        </row>
        <row r="851">
          <cell r="G851" t="str">
            <v>망원2동PC방20172</v>
          </cell>
          <cell r="H851">
            <v>3.3</v>
          </cell>
          <cell r="I851">
            <v>4.0999999999999996</v>
          </cell>
        </row>
        <row r="852">
          <cell r="G852" t="str">
            <v>망원1동당구장20172</v>
          </cell>
          <cell r="H852">
            <v>2.4</v>
          </cell>
          <cell r="I852">
            <v>4.5</v>
          </cell>
        </row>
        <row r="853">
          <cell r="G853" t="str">
            <v>망원2동당구장20172</v>
          </cell>
          <cell r="H853">
            <v>2</v>
          </cell>
          <cell r="I853">
            <v>3.6</v>
          </cell>
        </row>
        <row r="854">
          <cell r="G854" t="str">
            <v>망원1동세탁소(가정)20172</v>
          </cell>
          <cell r="H854">
            <v>4.5</v>
          </cell>
          <cell r="I854">
            <v>7.6</v>
          </cell>
        </row>
        <row r="855">
          <cell r="G855" t="str">
            <v>망원2동세탁소(가정)20172</v>
          </cell>
          <cell r="H855">
            <v>2.4</v>
          </cell>
          <cell r="I855">
            <v>6.4</v>
          </cell>
        </row>
        <row r="856">
          <cell r="G856" t="str">
            <v>망원1동스포츠클럽20172</v>
          </cell>
          <cell r="H856">
            <v>2.2000000000000002</v>
          </cell>
          <cell r="I856">
            <v>5.5</v>
          </cell>
        </row>
        <row r="857">
          <cell r="G857" t="str">
            <v>망원2동스포츠클럽20172</v>
          </cell>
          <cell r="H857">
            <v>1.7</v>
          </cell>
          <cell r="I857">
            <v>7.5</v>
          </cell>
        </row>
        <row r="858">
          <cell r="G858" t="str">
            <v>망원1동자동차수리/세차20172</v>
          </cell>
          <cell r="H858">
            <v>3.8</v>
          </cell>
          <cell r="I858">
            <v>8.1</v>
          </cell>
        </row>
        <row r="859">
          <cell r="G859" t="str">
            <v>망원2동자동차수리/세차20172</v>
          </cell>
          <cell r="H859">
            <v>5</v>
          </cell>
          <cell r="I859">
            <v>6.4</v>
          </cell>
        </row>
        <row r="860">
          <cell r="G860" t="str">
            <v>망원1동두발미용업20172</v>
          </cell>
          <cell r="H860">
            <v>4.0999999999999996</v>
          </cell>
          <cell r="I860">
            <v>6</v>
          </cell>
        </row>
        <row r="861">
          <cell r="G861" t="str">
            <v>망원2동두발미용업20172</v>
          </cell>
          <cell r="H861">
            <v>3.6</v>
          </cell>
          <cell r="I861">
            <v>6.3</v>
          </cell>
        </row>
        <row r="862">
          <cell r="G862" t="str">
            <v>망원1동네일숍20172</v>
          </cell>
          <cell r="H862">
            <v>2.9</v>
          </cell>
          <cell r="I862">
            <v>3.6</v>
          </cell>
        </row>
        <row r="863">
          <cell r="G863" t="str">
            <v>망원2동네일숍20172</v>
          </cell>
          <cell r="H863">
            <v>2.4</v>
          </cell>
          <cell r="I863">
            <v>3.3</v>
          </cell>
        </row>
        <row r="864">
          <cell r="G864" t="str">
            <v>망원1동피부관리실20172</v>
          </cell>
          <cell r="H864">
            <v>2.8</v>
          </cell>
          <cell r="I864">
            <v>3.1</v>
          </cell>
        </row>
        <row r="865">
          <cell r="G865" t="str">
            <v>망원2동피부관리실20172</v>
          </cell>
          <cell r="H865">
            <v>2.6</v>
          </cell>
          <cell r="I865">
            <v>4.5</v>
          </cell>
        </row>
        <row r="866">
          <cell r="G866" t="str">
            <v>망원1동일반교습학원20171</v>
          </cell>
          <cell r="H866">
            <v>4</v>
          </cell>
          <cell r="I866">
            <v>6.2</v>
          </cell>
        </row>
        <row r="867">
          <cell r="G867" t="str">
            <v>망원2동일반교습학원20171</v>
          </cell>
          <cell r="H867">
            <v>3.3</v>
          </cell>
          <cell r="I867">
            <v>4.8</v>
          </cell>
        </row>
        <row r="868">
          <cell r="G868" t="str">
            <v>망원1동외국어학원20171</v>
          </cell>
          <cell r="H868">
            <v>3.6</v>
          </cell>
          <cell r="I868">
            <v>4.3</v>
          </cell>
        </row>
        <row r="869">
          <cell r="G869" t="str">
            <v>망원2동외국어학원20171</v>
          </cell>
          <cell r="H869">
            <v>2.5</v>
          </cell>
          <cell r="I869">
            <v>3.2</v>
          </cell>
        </row>
        <row r="870">
          <cell r="G870" t="str">
            <v>망원1동예체능학원20171</v>
          </cell>
          <cell r="H870">
            <v>3.2</v>
          </cell>
          <cell r="I870">
            <v>5.8</v>
          </cell>
        </row>
        <row r="871">
          <cell r="G871" t="str">
            <v>망원2동예체능학원20171</v>
          </cell>
          <cell r="H871">
            <v>3.8</v>
          </cell>
          <cell r="I871">
            <v>6.4</v>
          </cell>
        </row>
        <row r="872">
          <cell r="G872" t="str">
            <v>망원1동치과의원20171</v>
          </cell>
          <cell r="H872">
            <v>3.4</v>
          </cell>
          <cell r="I872">
            <v>7.6</v>
          </cell>
        </row>
        <row r="873">
          <cell r="G873" t="str">
            <v>망원2동치과의원20171</v>
          </cell>
          <cell r="H873">
            <v>0.9</v>
          </cell>
          <cell r="I873">
            <v>17</v>
          </cell>
        </row>
        <row r="874">
          <cell r="G874" t="str">
            <v>망원1동한의원20171</v>
          </cell>
          <cell r="H874">
            <v>3.1</v>
          </cell>
          <cell r="I874">
            <v>6.1</v>
          </cell>
        </row>
        <row r="875">
          <cell r="G875" t="str">
            <v>망원2동한의원20171</v>
          </cell>
          <cell r="H875">
            <v>4.3</v>
          </cell>
          <cell r="I875">
            <v>7.6</v>
          </cell>
        </row>
        <row r="876">
          <cell r="G876" t="str">
            <v>망원1동일반의원20171</v>
          </cell>
          <cell r="H876">
            <v>3.9</v>
          </cell>
          <cell r="I876">
            <v>9.6</v>
          </cell>
        </row>
        <row r="877">
          <cell r="G877" t="str">
            <v>망원2동일반의원20171</v>
          </cell>
          <cell r="H877">
            <v>0.8</v>
          </cell>
          <cell r="I877">
            <v>15.9</v>
          </cell>
        </row>
        <row r="878">
          <cell r="G878" t="str">
            <v>망원1동가전제품수리20171</v>
          </cell>
          <cell r="H878">
            <v>5.2</v>
          </cell>
          <cell r="I878">
            <v>9.6</v>
          </cell>
        </row>
        <row r="879">
          <cell r="G879" t="str">
            <v>망원2동가전제품수리20171</v>
          </cell>
          <cell r="H879">
            <v>7</v>
          </cell>
          <cell r="I879">
            <v>11.6</v>
          </cell>
        </row>
        <row r="880">
          <cell r="G880" t="str">
            <v>망원1동부동산중개업20171</v>
          </cell>
          <cell r="H880">
            <v>4</v>
          </cell>
          <cell r="I880">
            <v>6.4</v>
          </cell>
        </row>
        <row r="881">
          <cell r="G881" t="str">
            <v>망원2동부동산중개업20171</v>
          </cell>
          <cell r="H881">
            <v>4.0999999999999996</v>
          </cell>
          <cell r="I881">
            <v>6.4</v>
          </cell>
        </row>
        <row r="882">
          <cell r="G882" t="str">
            <v>망원1동숙박업20171</v>
          </cell>
          <cell r="H882">
            <v>4.5999999999999996</v>
          </cell>
          <cell r="I882">
            <v>7.7</v>
          </cell>
        </row>
        <row r="883">
          <cell r="G883" t="str">
            <v>망원2동숙박업20171</v>
          </cell>
        </row>
        <row r="884">
          <cell r="G884" t="str">
            <v>망원1동노래방20171</v>
          </cell>
          <cell r="H884">
            <v>3</v>
          </cell>
          <cell r="I884">
            <v>4.7</v>
          </cell>
        </row>
        <row r="885">
          <cell r="G885" t="str">
            <v>망원2동노래방20171</v>
          </cell>
          <cell r="H885">
            <v>2.5</v>
          </cell>
          <cell r="I885">
            <v>5.7</v>
          </cell>
        </row>
        <row r="886">
          <cell r="G886" t="str">
            <v>망원1동PC방20171</v>
          </cell>
          <cell r="H886">
            <v>2.9</v>
          </cell>
          <cell r="I886">
            <v>3.7</v>
          </cell>
        </row>
        <row r="887">
          <cell r="G887" t="str">
            <v>망원2동PC방20171</v>
          </cell>
          <cell r="H887">
            <v>3.5</v>
          </cell>
          <cell r="I887">
            <v>4.3</v>
          </cell>
        </row>
        <row r="888">
          <cell r="G888" t="str">
            <v>망원1동당구장20171</v>
          </cell>
          <cell r="H888">
            <v>2.7</v>
          </cell>
          <cell r="I888">
            <v>4.9000000000000004</v>
          </cell>
        </row>
        <row r="889">
          <cell r="G889" t="str">
            <v>망원2동당구장20171</v>
          </cell>
          <cell r="H889">
            <v>2</v>
          </cell>
          <cell r="I889">
            <v>3.6</v>
          </cell>
        </row>
        <row r="890">
          <cell r="G890" t="str">
            <v>망원1동세탁소(가정)20171</v>
          </cell>
          <cell r="H890">
            <v>4.3</v>
          </cell>
          <cell r="I890">
            <v>7.4</v>
          </cell>
        </row>
        <row r="891">
          <cell r="G891" t="str">
            <v>망원2동세탁소(가정)20171</v>
          </cell>
          <cell r="H891">
            <v>2.5</v>
          </cell>
          <cell r="I891">
            <v>6.6</v>
          </cell>
        </row>
        <row r="892">
          <cell r="G892" t="str">
            <v>망원1동스포츠클럽20171</v>
          </cell>
          <cell r="H892">
            <v>2.1</v>
          </cell>
          <cell r="I892">
            <v>5.5</v>
          </cell>
        </row>
        <row r="893">
          <cell r="G893" t="str">
            <v>망원2동스포츠클럽20171</v>
          </cell>
          <cell r="H893">
            <v>2.9</v>
          </cell>
          <cell r="I893">
            <v>7.4</v>
          </cell>
        </row>
        <row r="894">
          <cell r="G894" t="str">
            <v>망원1동자동차수리/세차20171</v>
          </cell>
          <cell r="H894">
            <v>3.5</v>
          </cell>
          <cell r="I894">
            <v>8.1</v>
          </cell>
        </row>
        <row r="895">
          <cell r="G895" t="str">
            <v>망원2동자동차수리/세차20171</v>
          </cell>
          <cell r="H895">
            <v>4.8</v>
          </cell>
          <cell r="I895">
            <v>6.3</v>
          </cell>
        </row>
        <row r="896">
          <cell r="G896" t="str">
            <v>망원1동두발미용업20171</v>
          </cell>
          <cell r="H896">
            <v>4.0999999999999996</v>
          </cell>
          <cell r="I896">
            <v>5.9</v>
          </cell>
        </row>
        <row r="897">
          <cell r="G897" t="str">
            <v>망원2동두발미용업20171</v>
          </cell>
          <cell r="H897">
            <v>3.9</v>
          </cell>
          <cell r="I897">
            <v>6.3</v>
          </cell>
        </row>
        <row r="898">
          <cell r="G898" t="str">
            <v>망원1동네일숍20171</v>
          </cell>
          <cell r="H898">
            <v>2.9</v>
          </cell>
          <cell r="I898">
            <v>3.7</v>
          </cell>
        </row>
        <row r="899">
          <cell r="G899" t="str">
            <v>망원2동네일숍20171</v>
          </cell>
          <cell r="H899">
            <v>2.6</v>
          </cell>
          <cell r="I899">
            <v>3.5</v>
          </cell>
        </row>
        <row r="900">
          <cell r="G900" t="str">
            <v>망원1동피부관리실20171</v>
          </cell>
          <cell r="H900">
            <v>3.1</v>
          </cell>
          <cell r="I900">
            <v>3.4</v>
          </cell>
        </row>
        <row r="901">
          <cell r="G901" t="str">
            <v>망원2동피부관리실20171</v>
          </cell>
          <cell r="H901">
            <v>2.7</v>
          </cell>
          <cell r="I901">
            <v>4.5999999999999996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C696-690C-4626-AADE-0668D06ECAB8}">
  <dimension ref="A1:S281"/>
  <sheetViews>
    <sheetView tabSelected="1" workbookViewId="0">
      <selection sqref="A1:XFD1048576"/>
    </sheetView>
  </sheetViews>
  <sheetFormatPr defaultColWidth="13.6640625" defaultRowHeight="17" x14ac:dyDescent="0.45"/>
  <cols>
    <col min="1" max="6" width="13.6640625" style="2"/>
    <col min="7" max="7" width="0" style="2" hidden="1" customWidth="1"/>
    <col min="8" max="16384" width="13.6640625" style="2"/>
  </cols>
  <sheetData>
    <row r="1" spans="1:1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tr">
        <f t="shared" ref="G2:G65" si="0">CONCATENATE(A2,D2,E2,F2)</f>
        <v>망원1동스포츠클럽20171</v>
      </c>
      <c r="J2" s="2">
        <v>40257041.666666664</v>
      </c>
      <c r="K2" s="3">
        <v>8</v>
      </c>
      <c r="L2" s="3">
        <v>0</v>
      </c>
      <c r="M2" s="3">
        <v>8</v>
      </c>
      <c r="N2" s="4" t="str">
        <f>VLOOKUP(G2,[1]개폐업!$G$2:$K$901,2,FALSE)</f>
        <v>1</v>
      </c>
      <c r="O2" s="4" t="str">
        <f>VLOOKUP(G2,[1]개폐업!$G$2:$K$901,3,FALSE)</f>
        <v>0</v>
      </c>
      <c r="P2" s="4" t="str">
        <f>VLOOKUP(G2,[1]개폐업!$G$2:$K$901,4,FALSE)</f>
        <v>12.5</v>
      </c>
      <c r="Q2" s="4" t="str">
        <f>VLOOKUP(G2,[1]개폐업!$G$2:$K$901,5,FALSE)</f>
        <v>0</v>
      </c>
      <c r="R2" s="2">
        <f>VLOOKUP(G2,[1]평균영업기간!$G$2:$I$901,2,FALSE)</f>
        <v>2.1</v>
      </c>
      <c r="S2" s="2">
        <f>VLOOKUP(G2,[1]평균영업기간!$G$2:$I$901,3,FALSE)</f>
        <v>5.5</v>
      </c>
    </row>
    <row r="3" spans="1:19" x14ac:dyDescent="0.45">
      <c r="A3" s="2" t="s">
        <v>24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tr">
        <f t="shared" si="0"/>
        <v>망원2동스포츠클럽20171</v>
      </c>
      <c r="J3" s="2">
        <v>171506864.66666666</v>
      </c>
      <c r="K3" s="3">
        <v>4</v>
      </c>
      <c r="L3" s="3">
        <v>0</v>
      </c>
      <c r="M3" s="3">
        <v>4</v>
      </c>
      <c r="N3" s="4" t="str">
        <f>VLOOKUP(G3,[1]개폐업!$G$2:$K$901,2,FALSE)</f>
        <v>0</v>
      </c>
      <c r="O3" s="4" t="str">
        <f>VLOOKUP(G3,[1]개폐업!$G$2:$K$901,3,FALSE)</f>
        <v>1</v>
      </c>
      <c r="P3" s="4" t="str">
        <f>VLOOKUP(G3,[1]개폐업!$G$2:$K$901,4,FALSE)</f>
        <v>0</v>
      </c>
      <c r="Q3" s="4" t="str">
        <f>VLOOKUP(G3,[1]개폐업!$G$2:$K$901,5,FALSE)</f>
        <v>25</v>
      </c>
      <c r="R3" s="2">
        <f>VLOOKUP(G3,[1]평균영업기간!$G$2:$I$901,2,FALSE)</f>
        <v>2.9</v>
      </c>
      <c r="S3" s="2">
        <f>VLOOKUP(G3,[1]평균영업기간!$G$2:$I$901,3,FALSE)</f>
        <v>7.4</v>
      </c>
    </row>
    <row r="4" spans="1:19" x14ac:dyDescent="0.45">
      <c r="A4" s="2" t="s">
        <v>18</v>
      </c>
      <c r="B4" s="2" t="s">
        <v>25</v>
      </c>
      <c r="C4" s="2" t="s">
        <v>20</v>
      </c>
      <c r="D4" s="2" t="s">
        <v>26</v>
      </c>
      <c r="E4" s="2" t="s">
        <v>22</v>
      </c>
      <c r="F4" s="2" t="s">
        <v>23</v>
      </c>
      <c r="G4" s="2" t="str">
        <f t="shared" si="0"/>
        <v>망원1동두발미용업20171</v>
      </c>
      <c r="J4" s="2">
        <v>142847007.33333334</v>
      </c>
      <c r="K4" s="3">
        <v>51</v>
      </c>
      <c r="L4" s="3">
        <v>0</v>
      </c>
      <c r="M4" s="3">
        <v>51</v>
      </c>
      <c r="N4" s="4" t="str">
        <f>VLOOKUP(G4,[1]개폐업!$G$2:$K$901,2,FALSE)</f>
        <v>1</v>
      </c>
      <c r="O4" s="4" t="str">
        <f>VLOOKUP(G4,[1]개폐업!$G$2:$K$901,3,FALSE)</f>
        <v>0</v>
      </c>
      <c r="P4" s="4" t="str">
        <f>VLOOKUP(G4,[1]개폐업!$G$2:$K$901,4,FALSE)</f>
        <v>2</v>
      </c>
      <c r="Q4" s="4" t="str">
        <f>VLOOKUP(G4,[1]개폐업!$G$2:$K$901,5,FALSE)</f>
        <v>0</v>
      </c>
      <c r="R4" s="2">
        <f>VLOOKUP(G4,[1]평균영업기간!$G$2:$I$901,2,FALSE)</f>
        <v>4.0999999999999996</v>
      </c>
      <c r="S4" s="2">
        <f>VLOOKUP(G4,[1]평균영업기간!$G$2:$I$901,3,FALSE)</f>
        <v>5.9</v>
      </c>
    </row>
    <row r="5" spans="1:19" x14ac:dyDescent="0.45">
      <c r="A5" s="2" t="s">
        <v>24</v>
      </c>
      <c r="B5" s="2" t="s">
        <v>25</v>
      </c>
      <c r="C5" s="2" t="s">
        <v>20</v>
      </c>
      <c r="D5" s="2" t="s">
        <v>26</v>
      </c>
      <c r="E5" s="2" t="s">
        <v>22</v>
      </c>
      <c r="F5" s="2" t="s">
        <v>23</v>
      </c>
      <c r="G5" s="2" t="str">
        <f t="shared" si="0"/>
        <v>망원2동두발미용업20171</v>
      </c>
      <c r="J5" s="2">
        <v>88026716.666666672</v>
      </c>
      <c r="K5" s="3">
        <v>62</v>
      </c>
      <c r="L5" s="3">
        <v>1</v>
      </c>
      <c r="M5" s="3">
        <v>61</v>
      </c>
      <c r="N5" s="4" t="str">
        <f>VLOOKUP(G5,[1]개폐업!$G$2:$K$901,2,FALSE)</f>
        <v>1</v>
      </c>
      <c r="O5" s="4" t="str">
        <f>VLOOKUP(G5,[1]개폐업!$G$2:$K$901,3,FALSE)</f>
        <v>0</v>
      </c>
      <c r="P5" s="4" t="str">
        <f>VLOOKUP(G5,[1]개폐업!$G$2:$K$901,4,FALSE)</f>
        <v>1.6</v>
      </c>
      <c r="Q5" s="4" t="str">
        <f>VLOOKUP(G5,[1]개폐업!$G$2:$K$901,5,FALSE)</f>
        <v>0</v>
      </c>
      <c r="R5" s="2">
        <f>VLOOKUP(G5,[1]평균영업기간!$G$2:$I$901,2,FALSE)</f>
        <v>3.9</v>
      </c>
      <c r="S5" s="2">
        <f>VLOOKUP(G5,[1]평균영업기간!$G$2:$I$901,3,FALSE)</f>
        <v>6.3</v>
      </c>
    </row>
    <row r="6" spans="1:19" x14ac:dyDescent="0.45">
      <c r="A6" s="2" t="s">
        <v>18</v>
      </c>
      <c r="B6" s="2" t="s">
        <v>27</v>
      </c>
      <c r="C6" s="2" t="s">
        <v>20</v>
      </c>
      <c r="D6" s="2" t="s">
        <v>28</v>
      </c>
      <c r="E6" s="2" t="s">
        <v>22</v>
      </c>
      <c r="F6" s="2" t="s">
        <v>23</v>
      </c>
      <c r="G6" s="2" t="str">
        <f t="shared" si="0"/>
        <v>망원1동네일숍20171</v>
      </c>
      <c r="J6" s="2">
        <v>4395360</v>
      </c>
      <c r="K6" s="3">
        <v>7</v>
      </c>
      <c r="L6" s="3">
        <v>0</v>
      </c>
      <c r="M6" s="3">
        <v>7</v>
      </c>
      <c r="N6" s="4" t="str">
        <f>VLOOKUP(G6,[1]개폐업!$G$2:$K$901,2,FALSE)</f>
        <v>0</v>
      </c>
      <c r="O6" s="4" t="str">
        <f>VLOOKUP(G6,[1]개폐업!$G$2:$K$901,3,FALSE)</f>
        <v>0</v>
      </c>
      <c r="P6" s="4" t="str">
        <f>VLOOKUP(G6,[1]개폐업!$G$2:$K$901,4,FALSE)</f>
        <v>0</v>
      </c>
      <c r="Q6" s="4" t="str">
        <f>VLOOKUP(G6,[1]개폐업!$G$2:$K$901,5,FALSE)</f>
        <v>0</v>
      </c>
      <c r="R6" s="2">
        <f>VLOOKUP(G6,[1]평균영업기간!$G$2:$I$901,2,FALSE)</f>
        <v>2.9</v>
      </c>
      <c r="S6" s="2">
        <f>VLOOKUP(G6,[1]평균영업기간!$G$2:$I$901,3,FALSE)</f>
        <v>3.7</v>
      </c>
    </row>
    <row r="7" spans="1:19" x14ac:dyDescent="0.45">
      <c r="A7" s="2" t="s">
        <v>24</v>
      </c>
      <c r="B7" s="2" t="s">
        <v>27</v>
      </c>
      <c r="C7" s="2" t="s">
        <v>20</v>
      </c>
      <c r="D7" s="2" t="s">
        <v>28</v>
      </c>
      <c r="E7" s="2" t="s">
        <v>22</v>
      </c>
      <c r="F7" s="2" t="s">
        <v>23</v>
      </c>
      <c r="G7" s="2" t="str">
        <f t="shared" si="0"/>
        <v>망원2동네일숍20171</v>
      </c>
      <c r="J7" s="2">
        <v>4770944</v>
      </c>
      <c r="K7" s="3">
        <v>5</v>
      </c>
      <c r="L7" s="3">
        <v>0</v>
      </c>
      <c r="M7" s="3">
        <v>5</v>
      </c>
      <c r="N7" s="4" t="str">
        <f>VLOOKUP(G7,[1]개폐업!$G$2:$K$901,2,FALSE)</f>
        <v>0</v>
      </c>
      <c r="O7" s="4" t="str">
        <f>VLOOKUP(G7,[1]개폐업!$G$2:$K$901,3,FALSE)</f>
        <v>0</v>
      </c>
      <c r="P7" s="4" t="str">
        <f>VLOOKUP(G7,[1]개폐업!$G$2:$K$901,4,FALSE)</f>
        <v>0</v>
      </c>
      <c r="Q7" s="4" t="str">
        <f>VLOOKUP(G7,[1]개폐업!$G$2:$K$901,5,FALSE)</f>
        <v>0</v>
      </c>
      <c r="R7" s="2">
        <f>VLOOKUP(G7,[1]평균영업기간!$G$2:$I$901,2,FALSE)</f>
        <v>2.6</v>
      </c>
      <c r="S7" s="2">
        <f>VLOOKUP(G7,[1]평균영업기간!$G$2:$I$901,3,FALSE)</f>
        <v>3.5</v>
      </c>
    </row>
    <row r="8" spans="1:19" x14ac:dyDescent="0.45">
      <c r="A8" s="2" t="s">
        <v>18</v>
      </c>
      <c r="B8" s="2" t="s">
        <v>19</v>
      </c>
      <c r="C8" s="2" t="s">
        <v>20</v>
      </c>
      <c r="D8" s="2" t="s">
        <v>21</v>
      </c>
      <c r="E8" s="2" t="s">
        <v>22</v>
      </c>
      <c r="F8" s="2" t="s">
        <v>29</v>
      </c>
      <c r="G8" s="2" t="str">
        <f t="shared" si="0"/>
        <v>망원1동스포츠클럽20172</v>
      </c>
      <c r="J8" s="2">
        <v>52545923.333333336</v>
      </c>
      <c r="K8" s="3">
        <v>7</v>
      </c>
      <c r="L8" s="3">
        <v>0</v>
      </c>
      <c r="M8" s="3">
        <v>7</v>
      </c>
      <c r="N8" s="4" t="str">
        <f>VLOOKUP(G8,[1]개폐업!$G$2:$K$901,2,FALSE)</f>
        <v>0</v>
      </c>
      <c r="O8" s="4" t="str">
        <f>VLOOKUP(G8,[1]개폐업!$G$2:$K$901,3,FALSE)</f>
        <v>1</v>
      </c>
      <c r="P8" s="4" t="str">
        <f>VLOOKUP(G8,[1]개폐업!$G$2:$K$901,4,FALSE)</f>
        <v>0</v>
      </c>
      <c r="Q8" s="4" t="str">
        <f>VLOOKUP(G8,[1]개폐업!$G$2:$K$901,5,FALSE)</f>
        <v>14.3</v>
      </c>
      <c r="R8" s="2">
        <f>VLOOKUP(G8,[1]평균영업기간!$G$2:$I$901,2,FALSE)</f>
        <v>2.2000000000000002</v>
      </c>
      <c r="S8" s="2">
        <f>VLOOKUP(G8,[1]평균영업기간!$G$2:$I$901,3,FALSE)</f>
        <v>5.5</v>
      </c>
    </row>
    <row r="9" spans="1:19" x14ac:dyDescent="0.45">
      <c r="A9" s="2" t="s">
        <v>24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29</v>
      </c>
      <c r="G9" s="2" t="str">
        <f t="shared" si="0"/>
        <v>망원2동스포츠클럽20172</v>
      </c>
      <c r="J9" s="2">
        <v>168172906.33333334</v>
      </c>
      <c r="K9" s="3">
        <v>4</v>
      </c>
      <c r="L9" s="3">
        <v>0</v>
      </c>
      <c r="M9" s="3">
        <v>4</v>
      </c>
      <c r="N9" s="4" t="str">
        <f>VLOOKUP(G9,[1]개폐업!$G$2:$K$901,2,FALSE)</f>
        <v>0</v>
      </c>
      <c r="O9" s="4" t="str">
        <f>VLOOKUP(G9,[1]개폐업!$G$2:$K$901,3,FALSE)</f>
        <v>0</v>
      </c>
      <c r="P9" s="4" t="str">
        <f>VLOOKUP(G9,[1]개폐업!$G$2:$K$901,4,FALSE)</f>
        <v>0</v>
      </c>
      <c r="Q9" s="4" t="str">
        <f>VLOOKUP(G9,[1]개폐업!$G$2:$K$901,5,FALSE)</f>
        <v>0</v>
      </c>
      <c r="R9" s="2">
        <f>VLOOKUP(G9,[1]평균영업기간!$G$2:$I$901,2,FALSE)</f>
        <v>1.7</v>
      </c>
      <c r="S9" s="2">
        <f>VLOOKUP(G9,[1]평균영업기간!$G$2:$I$901,3,FALSE)</f>
        <v>7.5</v>
      </c>
    </row>
    <row r="10" spans="1:19" x14ac:dyDescent="0.45">
      <c r="A10" s="2" t="s">
        <v>18</v>
      </c>
      <c r="B10" s="2" t="s">
        <v>25</v>
      </c>
      <c r="C10" s="2" t="s">
        <v>20</v>
      </c>
      <c r="D10" s="2" t="s">
        <v>26</v>
      </c>
      <c r="E10" s="2" t="s">
        <v>22</v>
      </c>
      <c r="F10" s="2" t="s">
        <v>29</v>
      </c>
      <c r="G10" s="2" t="str">
        <f t="shared" si="0"/>
        <v>망원1동두발미용업20172</v>
      </c>
      <c r="H10" s="2">
        <v>0.8</v>
      </c>
      <c r="I10" s="2">
        <v>0</v>
      </c>
      <c r="J10" s="2">
        <v>163641080.33333334</v>
      </c>
      <c r="K10" s="3">
        <v>51</v>
      </c>
      <c r="L10" s="3">
        <v>0</v>
      </c>
      <c r="M10" s="3">
        <v>51</v>
      </c>
      <c r="N10" s="4" t="str">
        <f>VLOOKUP(G10,[1]개폐업!$G$2:$K$901,2,FALSE)</f>
        <v>0</v>
      </c>
      <c r="O10" s="4" t="str">
        <f>VLOOKUP(G10,[1]개폐업!$G$2:$K$901,3,FALSE)</f>
        <v>0</v>
      </c>
      <c r="P10" s="4" t="str">
        <f>VLOOKUP(G10,[1]개폐업!$G$2:$K$901,4,FALSE)</f>
        <v>0</v>
      </c>
      <c r="Q10" s="4" t="str">
        <f>VLOOKUP(G10,[1]개폐업!$G$2:$K$901,5,FALSE)</f>
        <v>0</v>
      </c>
      <c r="R10" s="2">
        <f>VLOOKUP(G10,[1]평균영업기간!$G$2:$I$901,2,FALSE)</f>
        <v>4.0999999999999996</v>
      </c>
      <c r="S10" s="2">
        <f>VLOOKUP(G10,[1]평균영업기간!$G$2:$I$901,3,FALSE)</f>
        <v>6</v>
      </c>
    </row>
    <row r="11" spans="1:19" x14ac:dyDescent="0.45">
      <c r="A11" s="2" t="s">
        <v>24</v>
      </c>
      <c r="B11" s="2" t="s">
        <v>25</v>
      </c>
      <c r="C11" s="2" t="s">
        <v>20</v>
      </c>
      <c r="D11" s="2" t="s">
        <v>26</v>
      </c>
      <c r="E11" s="2" t="s">
        <v>22</v>
      </c>
      <c r="F11" s="2" t="s">
        <v>29</v>
      </c>
      <c r="G11" s="2" t="str">
        <f t="shared" si="0"/>
        <v>망원2동두발미용업20172</v>
      </c>
      <c r="H11" s="2">
        <v>0.8</v>
      </c>
      <c r="I11" s="2">
        <v>0</v>
      </c>
      <c r="J11" s="2">
        <v>51420822.333333336</v>
      </c>
      <c r="K11" s="3">
        <v>63</v>
      </c>
      <c r="L11" s="3">
        <v>1</v>
      </c>
      <c r="M11" s="3">
        <v>62</v>
      </c>
      <c r="N11" s="4" t="str">
        <f>VLOOKUP(G11,[1]개폐업!$G$2:$K$901,2,FALSE)</f>
        <v>2</v>
      </c>
      <c r="O11" s="4" t="str">
        <f>VLOOKUP(G11,[1]개폐업!$G$2:$K$901,3,FALSE)</f>
        <v>1</v>
      </c>
      <c r="P11" s="4" t="str">
        <f>VLOOKUP(G11,[1]개폐업!$G$2:$K$901,4,FALSE)</f>
        <v>3.2</v>
      </c>
      <c r="Q11" s="4" t="str">
        <f>VLOOKUP(G11,[1]개폐업!$G$2:$K$901,5,FALSE)</f>
        <v>1.6</v>
      </c>
      <c r="R11" s="2">
        <f>VLOOKUP(G11,[1]평균영업기간!$G$2:$I$901,2,FALSE)</f>
        <v>3.6</v>
      </c>
      <c r="S11" s="2">
        <f>VLOOKUP(G11,[1]평균영업기간!$G$2:$I$901,3,FALSE)</f>
        <v>6.3</v>
      </c>
    </row>
    <row r="12" spans="1:19" x14ac:dyDescent="0.45">
      <c r="A12" s="2" t="s">
        <v>18</v>
      </c>
      <c r="B12" s="2" t="s">
        <v>27</v>
      </c>
      <c r="C12" s="2" t="s">
        <v>20</v>
      </c>
      <c r="D12" s="2" t="s">
        <v>28</v>
      </c>
      <c r="E12" s="2" t="s">
        <v>22</v>
      </c>
      <c r="F12" s="2" t="s">
        <v>29</v>
      </c>
      <c r="G12" s="2" t="str">
        <f t="shared" si="0"/>
        <v>망원1동네일숍20172</v>
      </c>
      <c r="J12" s="2">
        <v>5054051.666666667</v>
      </c>
      <c r="K12" s="3">
        <v>8</v>
      </c>
      <c r="L12" s="3">
        <v>0</v>
      </c>
      <c r="M12" s="3">
        <v>8</v>
      </c>
      <c r="N12" s="4" t="str">
        <f>VLOOKUP(G12,[1]개폐업!$G$2:$K$901,2,FALSE)</f>
        <v>1</v>
      </c>
      <c r="O12" s="4" t="str">
        <f>VLOOKUP(G12,[1]개폐업!$G$2:$K$901,3,FALSE)</f>
        <v>0</v>
      </c>
      <c r="P12" s="4" t="str">
        <f>VLOOKUP(G12,[1]개폐업!$G$2:$K$901,4,FALSE)</f>
        <v>12.5</v>
      </c>
      <c r="Q12" s="4" t="str">
        <f>VLOOKUP(G12,[1]개폐업!$G$2:$K$901,5,FALSE)</f>
        <v>0</v>
      </c>
      <c r="R12" s="2">
        <f>VLOOKUP(G12,[1]평균영업기간!$G$2:$I$901,2,FALSE)</f>
        <v>2.9</v>
      </c>
      <c r="S12" s="2">
        <f>VLOOKUP(G12,[1]평균영업기간!$G$2:$I$901,3,FALSE)</f>
        <v>3.6</v>
      </c>
    </row>
    <row r="13" spans="1:19" x14ac:dyDescent="0.45">
      <c r="A13" s="2" t="s">
        <v>24</v>
      </c>
      <c r="B13" s="2" t="s">
        <v>27</v>
      </c>
      <c r="C13" s="2" t="s">
        <v>20</v>
      </c>
      <c r="D13" s="2" t="s">
        <v>28</v>
      </c>
      <c r="E13" s="2" t="s">
        <v>22</v>
      </c>
      <c r="F13" s="2" t="s">
        <v>29</v>
      </c>
      <c r="G13" s="2" t="str">
        <f t="shared" si="0"/>
        <v>망원2동네일숍20172</v>
      </c>
      <c r="J13" s="2">
        <v>36982568.666666664</v>
      </c>
      <c r="K13" s="3">
        <v>6</v>
      </c>
      <c r="L13" s="3">
        <v>0</v>
      </c>
      <c r="M13" s="3">
        <v>6</v>
      </c>
      <c r="N13" s="4" t="str">
        <f>VLOOKUP(G13,[1]개폐업!$G$2:$K$901,2,FALSE)</f>
        <v>1</v>
      </c>
      <c r="O13" s="4" t="str">
        <f>VLOOKUP(G13,[1]개폐업!$G$2:$K$901,3,FALSE)</f>
        <v>0</v>
      </c>
      <c r="P13" s="4" t="str">
        <f>VLOOKUP(G13,[1]개폐업!$G$2:$K$901,4,FALSE)</f>
        <v>16.7</v>
      </c>
      <c r="Q13" s="4" t="str">
        <f>VLOOKUP(G13,[1]개폐업!$G$2:$K$901,5,FALSE)</f>
        <v>0</v>
      </c>
      <c r="R13" s="2">
        <f>VLOOKUP(G13,[1]평균영업기간!$G$2:$I$901,2,FALSE)</f>
        <v>2.4</v>
      </c>
      <c r="S13" s="2">
        <f>VLOOKUP(G13,[1]평균영업기간!$G$2:$I$901,3,FALSE)</f>
        <v>3.3</v>
      </c>
    </row>
    <row r="14" spans="1:19" x14ac:dyDescent="0.45">
      <c r="A14" s="2" t="s">
        <v>18</v>
      </c>
      <c r="B14" s="2" t="s">
        <v>19</v>
      </c>
      <c r="C14" s="2" t="s">
        <v>20</v>
      </c>
      <c r="D14" s="2" t="s">
        <v>21</v>
      </c>
      <c r="E14" s="2" t="s">
        <v>22</v>
      </c>
      <c r="F14" s="2" t="s">
        <v>30</v>
      </c>
      <c r="G14" s="2" t="str">
        <f t="shared" si="0"/>
        <v>망원1동스포츠클럽20173</v>
      </c>
      <c r="J14" s="2">
        <v>45905347</v>
      </c>
      <c r="K14" s="3">
        <v>6</v>
      </c>
      <c r="L14" s="3">
        <v>0</v>
      </c>
      <c r="M14" s="3">
        <v>6</v>
      </c>
      <c r="N14" s="4" t="str">
        <f>VLOOKUP(G14,[1]개폐업!$G$2:$K$901,2,FALSE)</f>
        <v>0</v>
      </c>
      <c r="O14" s="4" t="str">
        <f>VLOOKUP(G14,[1]개폐업!$G$2:$K$901,3,FALSE)</f>
        <v>1</v>
      </c>
      <c r="P14" s="4" t="str">
        <f>VLOOKUP(G14,[1]개폐업!$G$2:$K$901,4,FALSE)</f>
        <v>0</v>
      </c>
      <c r="Q14" s="4" t="str">
        <f>VLOOKUP(G14,[1]개폐업!$G$2:$K$901,5,FALSE)</f>
        <v>16.7</v>
      </c>
      <c r="R14" s="2">
        <f>VLOOKUP(G14,[1]평균영업기간!$G$2:$I$901,2,FALSE)</f>
        <v>2.2999999999999998</v>
      </c>
      <c r="S14" s="2">
        <f>VLOOKUP(G14,[1]평균영업기간!$G$2:$I$901,3,FALSE)</f>
        <v>5.6</v>
      </c>
    </row>
    <row r="15" spans="1:19" x14ac:dyDescent="0.45">
      <c r="A15" s="2" t="s">
        <v>24</v>
      </c>
      <c r="B15" s="2" t="s">
        <v>19</v>
      </c>
      <c r="C15" s="2" t="s">
        <v>20</v>
      </c>
      <c r="D15" s="2" t="s">
        <v>21</v>
      </c>
      <c r="E15" s="2" t="s">
        <v>22</v>
      </c>
      <c r="F15" s="2" t="s">
        <v>30</v>
      </c>
      <c r="G15" s="2" t="str">
        <f t="shared" si="0"/>
        <v>망원2동스포츠클럽20173</v>
      </c>
      <c r="J15" s="2">
        <v>215013809</v>
      </c>
      <c r="K15" s="3">
        <v>4</v>
      </c>
      <c r="L15" s="3">
        <v>0</v>
      </c>
      <c r="M15" s="3">
        <v>4</v>
      </c>
      <c r="N15" s="4" t="str">
        <f>VLOOKUP(G15,[1]개폐업!$G$2:$K$901,2,FALSE)</f>
        <v>0</v>
      </c>
      <c r="O15" s="4" t="str">
        <f>VLOOKUP(G15,[1]개폐업!$G$2:$K$901,3,FALSE)</f>
        <v>0</v>
      </c>
      <c r="P15" s="4" t="str">
        <f>VLOOKUP(G15,[1]개폐업!$G$2:$K$901,4,FALSE)</f>
        <v>0</v>
      </c>
      <c r="Q15" s="4" t="str">
        <f>VLOOKUP(G15,[1]개폐업!$G$2:$K$901,5,FALSE)</f>
        <v>0</v>
      </c>
      <c r="R15" s="2">
        <f>VLOOKUP(G15,[1]평균영업기간!$G$2:$I$901,2,FALSE)</f>
        <v>1.9</v>
      </c>
      <c r="S15" s="2">
        <f>VLOOKUP(G15,[1]평균영업기간!$G$2:$I$901,3,FALSE)</f>
        <v>7.7</v>
      </c>
    </row>
    <row r="16" spans="1:19" x14ac:dyDescent="0.45">
      <c r="A16" s="2" t="s">
        <v>18</v>
      </c>
      <c r="B16" s="2" t="s">
        <v>25</v>
      </c>
      <c r="C16" s="2" t="s">
        <v>20</v>
      </c>
      <c r="D16" s="2" t="s">
        <v>26</v>
      </c>
      <c r="E16" s="2" t="s">
        <v>22</v>
      </c>
      <c r="F16" s="2" t="s">
        <v>30</v>
      </c>
      <c r="G16" s="2" t="str">
        <f t="shared" si="0"/>
        <v>망원1동두발미용업20173</v>
      </c>
      <c r="H16" s="5">
        <v>1.63</v>
      </c>
      <c r="I16" s="5">
        <v>0.03</v>
      </c>
      <c r="J16" s="2">
        <v>153949784.66666666</v>
      </c>
      <c r="K16" s="3">
        <v>50</v>
      </c>
      <c r="L16" s="3">
        <v>0</v>
      </c>
      <c r="M16" s="3">
        <v>50</v>
      </c>
      <c r="N16" s="4" t="str">
        <f>VLOOKUP(G16,[1]개폐업!$G$2:$K$901,2,FALSE)</f>
        <v>0</v>
      </c>
      <c r="O16" s="4" t="str">
        <f>VLOOKUP(G16,[1]개폐업!$G$2:$K$901,3,FALSE)</f>
        <v>1</v>
      </c>
      <c r="P16" s="4" t="str">
        <f>VLOOKUP(G16,[1]개폐업!$G$2:$K$901,4,FALSE)</f>
        <v>0</v>
      </c>
      <c r="Q16" s="4" t="str">
        <f>VLOOKUP(G16,[1]개폐업!$G$2:$K$901,5,FALSE)</f>
        <v>2</v>
      </c>
      <c r="R16" s="2">
        <f>VLOOKUP(G16,[1]평균영업기간!$G$2:$I$901,2,FALSE)</f>
        <v>4.2</v>
      </c>
      <c r="S16" s="2">
        <f>VLOOKUP(G16,[1]평균영업기간!$G$2:$I$901,3,FALSE)</f>
        <v>6.1</v>
      </c>
    </row>
    <row r="17" spans="1:19" x14ac:dyDescent="0.45">
      <c r="A17" s="2" t="s">
        <v>24</v>
      </c>
      <c r="B17" s="2" t="s">
        <v>25</v>
      </c>
      <c r="C17" s="2" t="s">
        <v>20</v>
      </c>
      <c r="D17" s="2" t="s">
        <v>26</v>
      </c>
      <c r="E17" s="2" t="s">
        <v>22</v>
      </c>
      <c r="F17" s="2" t="s">
        <v>30</v>
      </c>
      <c r="G17" s="2" t="str">
        <f t="shared" si="0"/>
        <v>망원2동두발미용업20173</v>
      </c>
      <c r="H17" s="5">
        <v>1.63</v>
      </c>
      <c r="I17" s="5">
        <v>0.03</v>
      </c>
      <c r="J17" s="2">
        <v>96462947</v>
      </c>
      <c r="K17" s="3">
        <v>63</v>
      </c>
      <c r="L17" s="3">
        <v>1</v>
      </c>
      <c r="M17" s="3">
        <v>62</v>
      </c>
      <c r="N17" s="4" t="str">
        <f>VLOOKUP(G17,[1]개폐업!$G$2:$K$901,2,FALSE)</f>
        <v>2</v>
      </c>
      <c r="O17" s="4" t="str">
        <f>VLOOKUP(G17,[1]개폐업!$G$2:$K$901,3,FALSE)</f>
        <v>2</v>
      </c>
      <c r="P17" s="4" t="str">
        <f>VLOOKUP(G17,[1]개폐업!$G$2:$K$901,4,FALSE)</f>
        <v>3.2</v>
      </c>
      <c r="Q17" s="4" t="str">
        <f>VLOOKUP(G17,[1]개폐업!$G$2:$K$901,5,FALSE)</f>
        <v>3.2</v>
      </c>
      <c r="R17" s="2">
        <f>VLOOKUP(G17,[1]평균영업기간!$G$2:$I$901,2,FALSE)</f>
        <v>3.7</v>
      </c>
      <c r="S17" s="2">
        <f>VLOOKUP(G17,[1]평균영업기간!$G$2:$I$901,3,FALSE)</f>
        <v>6.3</v>
      </c>
    </row>
    <row r="18" spans="1:19" x14ac:dyDescent="0.45">
      <c r="A18" s="2" t="s">
        <v>18</v>
      </c>
      <c r="B18" s="2" t="s">
        <v>27</v>
      </c>
      <c r="C18" s="2" t="s">
        <v>20</v>
      </c>
      <c r="D18" s="2" t="s">
        <v>28</v>
      </c>
      <c r="E18" s="2" t="s">
        <v>22</v>
      </c>
      <c r="F18" s="2" t="s">
        <v>30</v>
      </c>
      <c r="G18" s="2" t="str">
        <f t="shared" si="0"/>
        <v>망원1동네일숍20173</v>
      </c>
      <c r="J18" s="2">
        <v>9270031.333333334</v>
      </c>
      <c r="K18" s="3">
        <v>8</v>
      </c>
      <c r="L18" s="3">
        <v>0</v>
      </c>
      <c r="M18" s="3">
        <v>8</v>
      </c>
      <c r="N18" s="4" t="str">
        <f>VLOOKUP(G18,[1]개폐업!$G$2:$K$901,2,FALSE)</f>
        <v>0</v>
      </c>
      <c r="O18" s="4" t="str">
        <f>VLOOKUP(G18,[1]개폐업!$G$2:$K$901,3,FALSE)</f>
        <v>0</v>
      </c>
      <c r="P18" s="4" t="str">
        <f>VLOOKUP(G18,[1]개폐업!$G$2:$K$901,4,FALSE)</f>
        <v>0</v>
      </c>
      <c r="Q18" s="4" t="str">
        <f>VLOOKUP(G18,[1]개폐업!$G$2:$K$901,5,FALSE)</f>
        <v>0</v>
      </c>
      <c r="R18" s="2">
        <f>VLOOKUP(G18,[1]평균영업기간!$G$2:$I$901,2,FALSE)</f>
        <v>3</v>
      </c>
      <c r="S18" s="2">
        <f>VLOOKUP(G18,[1]평균영업기간!$G$2:$I$901,3,FALSE)</f>
        <v>3.8</v>
      </c>
    </row>
    <row r="19" spans="1:19" x14ac:dyDescent="0.45">
      <c r="A19" s="2" t="s">
        <v>24</v>
      </c>
      <c r="B19" s="2" t="s">
        <v>27</v>
      </c>
      <c r="C19" s="2" t="s">
        <v>20</v>
      </c>
      <c r="D19" s="2" t="s">
        <v>28</v>
      </c>
      <c r="E19" s="2" t="s">
        <v>22</v>
      </c>
      <c r="F19" s="2" t="s">
        <v>30</v>
      </c>
      <c r="G19" s="2" t="str">
        <f t="shared" si="0"/>
        <v>망원2동네일숍20173</v>
      </c>
      <c r="J19" s="2">
        <v>2968283.3333333335</v>
      </c>
      <c r="K19" s="3">
        <v>6</v>
      </c>
      <c r="L19" s="3">
        <v>0</v>
      </c>
      <c r="M19" s="3">
        <v>6</v>
      </c>
      <c r="N19" s="4" t="str">
        <f>VLOOKUP(G19,[1]개폐업!$G$2:$K$901,2,FALSE)</f>
        <v>0</v>
      </c>
      <c r="O19" s="4" t="str">
        <f>VLOOKUP(G19,[1]개폐업!$G$2:$K$901,3,FALSE)</f>
        <v>0</v>
      </c>
      <c r="P19" s="4" t="str">
        <f>VLOOKUP(G19,[1]개폐업!$G$2:$K$901,4,FALSE)</f>
        <v>0</v>
      </c>
      <c r="Q19" s="4" t="str">
        <f>VLOOKUP(G19,[1]개폐업!$G$2:$K$901,5,FALSE)</f>
        <v>0</v>
      </c>
      <c r="R19" s="2">
        <f>VLOOKUP(G19,[1]평균영업기간!$G$2:$I$901,2,FALSE)</f>
        <v>2.6</v>
      </c>
      <c r="S19" s="2">
        <f>VLOOKUP(G19,[1]평균영업기간!$G$2:$I$901,3,FALSE)</f>
        <v>3.4</v>
      </c>
    </row>
    <row r="20" spans="1:19" x14ac:dyDescent="0.45">
      <c r="A20" s="2" t="s">
        <v>18</v>
      </c>
      <c r="B20" s="2" t="s">
        <v>19</v>
      </c>
      <c r="C20" s="2" t="s">
        <v>20</v>
      </c>
      <c r="D20" s="2" t="s">
        <v>21</v>
      </c>
      <c r="E20" s="2" t="s">
        <v>22</v>
      </c>
      <c r="F20" s="2" t="s">
        <v>31</v>
      </c>
      <c r="G20" s="2" t="str">
        <f t="shared" si="0"/>
        <v>망원1동스포츠클럽20174</v>
      </c>
      <c r="J20" s="2">
        <v>37506802</v>
      </c>
      <c r="K20" s="3">
        <v>6</v>
      </c>
      <c r="L20" s="3">
        <v>0</v>
      </c>
      <c r="M20" s="3">
        <v>6</v>
      </c>
      <c r="N20" s="4" t="str">
        <f>VLOOKUP(G20,[1]개폐업!$G$2:$K$901,2,FALSE)</f>
        <v>1</v>
      </c>
      <c r="O20" s="4" t="str">
        <f>VLOOKUP(G20,[1]개폐업!$G$2:$K$901,3,FALSE)</f>
        <v>1</v>
      </c>
      <c r="P20" s="4" t="str">
        <f>VLOOKUP(G20,[1]개폐업!$G$2:$K$901,4,FALSE)</f>
        <v>16.7</v>
      </c>
      <c r="Q20" s="4" t="str">
        <f>VLOOKUP(G20,[1]개폐업!$G$2:$K$901,5,FALSE)</f>
        <v>16.7</v>
      </c>
      <c r="R20" s="2">
        <f>VLOOKUP(G20,[1]평균영업기간!$G$2:$I$901,2,FALSE)</f>
        <v>2.1</v>
      </c>
      <c r="S20" s="2">
        <f>VLOOKUP(G20,[1]평균영업기간!$G$2:$I$901,3,FALSE)</f>
        <v>5.3</v>
      </c>
    </row>
    <row r="21" spans="1:19" x14ac:dyDescent="0.45">
      <c r="A21" s="2" t="s">
        <v>24</v>
      </c>
      <c r="B21" s="2" t="s">
        <v>19</v>
      </c>
      <c r="C21" s="2" t="s">
        <v>20</v>
      </c>
      <c r="D21" s="2" t="s">
        <v>21</v>
      </c>
      <c r="E21" s="2" t="s">
        <v>22</v>
      </c>
      <c r="F21" s="2" t="s">
        <v>31</v>
      </c>
      <c r="G21" s="2" t="str">
        <f t="shared" si="0"/>
        <v>망원2동스포츠클럽20174</v>
      </c>
      <c r="J21" s="2">
        <v>242821688.33333334</v>
      </c>
      <c r="K21" s="3">
        <v>4</v>
      </c>
      <c r="L21" s="3">
        <v>0</v>
      </c>
      <c r="M21" s="3">
        <v>4</v>
      </c>
      <c r="N21" s="4" t="str">
        <f>VLOOKUP(G21,[1]개폐업!$G$2:$K$901,2,FALSE)</f>
        <v>0</v>
      </c>
      <c r="O21" s="4" t="str">
        <f>VLOOKUP(G21,[1]개폐업!$G$2:$K$901,3,FALSE)</f>
        <v>0</v>
      </c>
      <c r="P21" s="4" t="str">
        <f>VLOOKUP(G21,[1]개폐업!$G$2:$K$901,4,FALSE)</f>
        <v>0</v>
      </c>
      <c r="Q21" s="4" t="str">
        <f>VLOOKUP(G21,[1]개폐업!$G$2:$K$901,5,FALSE)</f>
        <v>0</v>
      </c>
      <c r="R21" s="2">
        <f>VLOOKUP(G21,[1]평균영업기간!$G$2:$I$901,2,FALSE)</f>
        <v>2.1</v>
      </c>
      <c r="S21" s="2">
        <f>VLOOKUP(G21,[1]평균영업기간!$G$2:$I$901,3,FALSE)</f>
        <v>7.9</v>
      </c>
    </row>
    <row r="22" spans="1:19" x14ac:dyDescent="0.45">
      <c r="A22" s="2" t="s">
        <v>18</v>
      </c>
      <c r="B22" s="2" t="s">
        <v>25</v>
      </c>
      <c r="C22" s="2" t="s">
        <v>20</v>
      </c>
      <c r="D22" s="2" t="s">
        <v>26</v>
      </c>
      <c r="E22" s="2" t="s">
        <v>22</v>
      </c>
      <c r="F22" s="2" t="s">
        <v>31</v>
      </c>
      <c r="G22" s="2" t="str">
        <f t="shared" si="0"/>
        <v>망원1동두발미용업20174</v>
      </c>
      <c r="H22" s="5">
        <v>1.97</v>
      </c>
      <c r="I22" s="5">
        <v>7.0000000000000007E-2</v>
      </c>
      <c r="J22" s="2">
        <v>108780970.33333333</v>
      </c>
      <c r="K22" s="3">
        <v>51</v>
      </c>
      <c r="L22" s="3">
        <v>0</v>
      </c>
      <c r="M22" s="3">
        <v>51</v>
      </c>
      <c r="N22" s="4" t="str">
        <f>VLOOKUP(G22,[1]개폐업!$G$2:$K$901,2,FALSE)</f>
        <v>2</v>
      </c>
      <c r="O22" s="4" t="str">
        <f>VLOOKUP(G22,[1]개폐업!$G$2:$K$901,3,FALSE)</f>
        <v>1</v>
      </c>
      <c r="P22" s="4" t="str">
        <f>VLOOKUP(G22,[1]개폐업!$G$2:$K$901,4,FALSE)</f>
        <v>3.9</v>
      </c>
      <c r="Q22" s="4" t="str">
        <f>VLOOKUP(G22,[1]개폐업!$G$2:$K$901,5,FALSE)</f>
        <v>2</v>
      </c>
      <c r="R22" s="2">
        <f>VLOOKUP(G22,[1]평균영업기간!$G$2:$I$901,2,FALSE)</f>
        <v>4</v>
      </c>
      <c r="S22" s="2">
        <f>VLOOKUP(G22,[1]평균영업기간!$G$2:$I$901,3,FALSE)</f>
        <v>6.1</v>
      </c>
    </row>
    <row r="23" spans="1:19" x14ac:dyDescent="0.45">
      <c r="A23" s="2" t="s">
        <v>24</v>
      </c>
      <c r="B23" s="2" t="s">
        <v>25</v>
      </c>
      <c r="C23" s="2" t="s">
        <v>20</v>
      </c>
      <c r="D23" s="2" t="s">
        <v>26</v>
      </c>
      <c r="E23" s="2" t="s">
        <v>22</v>
      </c>
      <c r="F23" s="2" t="s">
        <v>31</v>
      </c>
      <c r="G23" s="2" t="str">
        <f t="shared" si="0"/>
        <v>망원2동두발미용업20174</v>
      </c>
      <c r="H23" s="5">
        <v>1.97</v>
      </c>
      <c r="I23" s="5">
        <v>7.0000000000000007E-2</v>
      </c>
      <c r="J23" s="2">
        <v>89734505.666666672</v>
      </c>
      <c r="K23" s="3">
        <v>63</v>
      </c>
      <c r="L23" s="3">
        <v>1</v>
      </c>
      <c r="M23" s="3">
        <v>62</v>
      </c>
      <c r="N23" s="4" t="str">
        <f>VLOOKUP(G23,[1]개폐업!$G$2:$K$901,2,FALSE)</f>
        <v>1</v>
      </c>
      <c r="O23" s="4" t="str">
        <f>VLOOKUP(G23,[1]개폐업!$G$2:$K$901,3,FALSE)</f>
        <v>1</v>
      </c>
      <c r="P23" s="4" t="str">
        <f>VLOOKUP(G23,[1]개폐업!$G$2:$K$901,4,FALSE)</f>
        <v>1.6</v>
      </c>
      <c r="Q23" s="4" t="str">
        <f>VLOOKUP(G23,[1]개폐업!$G$2:$K$901,5,FALSE)</f>
        <v>1.6</v>
      </c>
      <c r="R23" s="2">
        <f>VLOOKUP(G23,[1]평균영업기간!$G$2:$I$901,2,FALSE)</f>
        <v>3.8</v>
      </c>
      <c r="S23" s="2">
        <f>VLOOKUP(G23,[1]평균영업기간!$G$2:$I$901,3,FALSE)</f>
        <v>6.3</v>
      </c>
    </row>
    <row r="24" spans="1:19" x14ac:dyDescent="0.45">
      <c r="A24" s="2" t="s">
        <v>18</v>
      </c>
      <c r="B24" s="2" t="s">
        <v>27</v>
      </c>
      <c r="C24" s="2" t="s">
        <v>20</v>
      </c>
      <c r="D24" s="2" t="s">
        <v>28</v>
      </c>
      <c r="E24" s="2" t="s">
        <v>22</v>
      </c>
      <c r="F24" s="2" t="s">
        <v>31</v>
      </c>
      <c r="G24" s="2" t="str">
        <f t="shared" si="0"/>
        <v>망원1동네일숍20174</v>
      </c>
      <c r="H24" s="5">
        <v>1.07</v>
      </c>
      <c r="I24" s="5">
        <v>0.5</v>
      </c>
      <c r="J24" s="2">
        <v>8652733.333333334</v>
      </c>
      <c r="K24" s="3">
        <v>8</v>
      </c>
      <c r="L24" s="3">
        <v>0</v>
      </c>
      <c r="M24" s="3">
        <v>8</v>
      </c>
      <c r="N24" s="4" t="str">
        <f>VLOOKUP(G24,[1]개폐업!$G$2:$K$901,2,FALSE)</f>
        <v>0</v>
      </c>
      <c r="O24" s="4" t="str">
        <f>VLOOKUP(G24,[1]개폐업!$G$2:$K$901,3,FALSE)</f>
        <v>0</v>
      </c>
      <c r="P24" s="4" t="str">
        <f>VLOOKUP(G24,[1]개폐업!$G$2:$K$901,4,FALSE)</f>
        <v>0</v>
      </c>
      <c r="Q24" s="4" t="str">
        <f>VLOOKUP(G24,[1]개폐업!$G$2:$K$901,5,FALSE)</f>
        <v>0</v>
      </c>
      <c r="R24" s="2">
        <f>VLOOKUP(G24,[1]평균영업기간!$G$2:$I$901,2,FALSE)</f>
        <v>3.1</v>
      </c>
      <c r="S24" s="2">
        <f>VLOOKUP(G24,[1]평균영업기간!$G$2:$I$901,3,FALSE)</f>
        <v>3.9</v>
      </c>
    </row>
    <row r="25" spans="1:19" x14ac:dyDescent="0.45">
      <c r="A25" s="2" t="s">
        <v>24</v>
      </c>
      <c r="B25" s="2" t="s">
        <v>27</v>
      </c>
      <c r="C25" s="2" t="s">
        <v>20</v>
      </c>
      <c r="D25" s="2" t="s">
        <v>28</v>
      </c>
      <c r="E25" s="2" t="s">
        <v>22</v>
      </c>
      <c r="F25" s="2" t="s">
        <v>31</v>
      </c>
      <c r="G25" s="2" t="str">
        <f t="shared" si="0"/>
        <v>망원2동네일숍20174</v>
      </c>
      <c r="H25" s="5">
        <v>1.07</v>
      </c>
      <c r="I25" s="5">
        <v>0.5</v>
      </c>
      <c r="J25" s="2">
        <v>2811871.3333333335</v>
      </c>
      <c r="K25" s="3">
        <v>6</v>
      </c>
      <c r="L25" s="3">
        <v>0</v>
      </c>
      <c r="M25" s="3">
        <v>6</v>
      </c>
      <c r="N25" s="4" t="str">
        <f>VLOOKUP(G25,[1]개폐업!$G$2:$K$901,2,FALSE)</f>
        <v>0</v>
      </c>
      <c r="O25" s="4" t="str">
        <f>VLOOKUP(G25,[1]개폐업!$G$2:$K$901,3,FALSE)</f>
        <v>0</v>
      </c>
      <c r="P25" s="4" t="str">
        <f>VLOOKUP(G25,[1]개폐업!$G$2:$K$901,4,FALSE)</f>
        <v>0</v>
      </c>
      <c r="Q25" s="4" t="str">
        <f>VLOOKUP(G25,[1]개폐업!$G$2:$K$901,5,FALSE)</f>
        <v>0</v>
      </c>
      <c r="R25" s="2">
        <f>VLOOKUP(G25,[1]평균영업기간!$G$2:$I$901,2,FALSE)</f>
        <v>2.7</v>
      </c>
      <c r="S25" s="2">
        <f>VLOOKUP(G25,[1]평균영업기간!$G$2:$I$901,3,FALSE)</f>
        <v>3.6</v>
      </c>
    </row>
    <row r="26" spans="1:19" x14ac:dyDescent="0.45">
      <c r="A26" s="2" t="s">
        <v>18</v>
      </c>
      <c r="B26" s="2" t="s">
        <v>19</v>
      </c>
      <c r="C26" s="2" t="s">
        <v>20</v>
      </c>
      <c r="D26" s="2" t="s">
        <v>21</v>
      </c>
      <c r="E26" s="2" t="s">
        <v>32</v>
      </c>
      <c r="F26" s="2" t="s">
        <v>23</v>
      </c>
      <c r="G26" s="2" t="str">
        <f t="shared" si="0"/>
        <v>망원1동스포츠클럽20181</v>
      </c>
      <c r="J26" s="2">
        <v>162454084</v>
      </c>
      <c r="K26" s="3">
        <v>6</v>
      </c>
      <c r="L26" s="3">
        <v>0</v>
      </c>
      <c r="M26" s="3">
        <v>6</v>
      </c>
      <c r="N26" s="4" t="str">
        <f>VLOOKUP(G26,[1]개폐업!$G$2:$K$901,2,FALSE)</f>
        <v>0</v>
      </c>
      <c r="O26" s="4" t="str">
        <f>VLOOKUP(G26,[1]개폐업!$G$2:$K$901,3,FALSE)</f>
        <v>0</v>
      </c>
      <c r="P26" s="4" t="str">
        <f>VLOOKUP(G26,[1]개폐업!$G$2:$K$901,4,FALSE)</f>
        <v>0</v>
      </c>
      <c r="Q26" s="4" t="str">
        <f>VLOOKUP(G26,[1]개폐업!$G$2:$K$901,5,FALSE)</f>
        <v>0</v>
      </c>
      <c r="R26" s="2">
        <f>VLOOKUP(G26,[1]평균영업기간!$G$2:$I$901,2,FALSE)</f>
        <v>2.2000000000000002</v>
      </c>
      <c r="S26" s="2">
        <f>VLOOKUP(G26,[1]평균영업기간!$G$2:$I$901,3,FALSE)</f>
        <v>5.4</v>
      </c>
    </row>
    <row r="27" spans="1:19" x14ac:dyDescent="0.45">
      <c r="A27" s="2" t="s">
        <v>24</v>
      </c>
      <c r="B27" s="2" t="s">
        <v>19</v>
      </c>
      <c r="C27" s="2" t="s">
        <v>20</v>
      </c>
      <c r="D27" s="2" t="s">
        <v>21</v>
      </c>
      <c r="E27" s="2" t="s">
        <v>32</v>
      </c>
      <c r="F27" s="2" t="s">
        <v>23</v>
      </c>
      <c r="G27" s="2" t="str">
        <f t="shared" si="0"/>
        <v>망원2동스포츠클럽20181</v>
      </c>
      <c r="J27" s="2">
        <v>277371888.66666669</v>
      </c>
      <c r="K27" s="3">
        <v>5</v>
      </c>
      <c r="L27" s="3">
        <v>0</v>
      </c>
      <c r="M27" s="3">
        <v>5</v>
      </c>
      <c r="N27" s="4" t="str">
        <f>VLOOKUP(G27,[1]개폐업!$G$2:$K$901,2,FALSE)</f>
        <v>1</v>
      </c>
      <c r="O27" s="4" t="str">
        <f>VLOOKUP(G27,[1]개폐업!$G$2:$K$901,3,FALSE)</f>
        <v>0</v>
      </c>
      <c r="P27" s="4" t="str">
        <f>VLOOKUP(G27,[1]개폐업!$G$2:$K$901,4,FALSE)</f>
        <v>20</v>
      </c>
      <c r="Q27" s="4" t="str">
        <f>VLOOKUP(G27,[1]개폐업!$G$2:$K$901,5,FALSE)</f>
        <v>0</v>
      </c>
      <c r="R27" s="2">
        <f>VLOOKUP(G27,[1]평균영업기간!$G$2:$I$901,2,FALSE)</f>
        <v>1.7</v>
      </c>
      <c r="S27" s="2">
        <f>VLOOKUP(G27,[1]평균영업기간!$G$2:$I$901,3,FALSE)</f>
        <v>6.9</v>
      </c>
    </row>
    <row r="28" spans="1:19" x14ac:dyDescent="0.45">
      <c r="A28" s="2" t="s">
        <v>18</v>
      </c>
      <c r="B28" s="2" t="s">
        <v>25</v>
      </c>
      <c r="C28" s="2" t="s">
        <v>20</v>
      </c>
      <c r="D28" s="2" t="s">
        <v>26</v>
      </c>
      <c r="E28" s="2" t="s">
        <v>32</v>
      </c>
      <c r="F28" s="2" t="s">
        <v>23</v>
      </c>
      <c r="G28" s="2" t="str">
        <f t="shared" si="0"/>
        <v>망원1동두발미용업20181</v>
      </c>
      <c r="H28" s="5">
        <v>1.57</v>
      </c>
      <c r="I28" s="5">
        <v>7.0000000000000007E-2</v>
      </c>
      <c r="J28" s="2">
        <v>146956118.66666666</v>
      </c>
      <c r="K28" s="3">
        <v>52</v>
      </c>
      <c r="L28" s="3">
        <v>0</v>
      </c>
      <c r="M28" s="3">
        <v>52</v>
      </c>
      <c r="N28" s="4" t="str">
        <f>VLOOKUP(G28,[1]개폐업!$G$2:$K$901,2,FALSE)</f>
        <v>1</v>
      </c>
      <c r="O28" s="4" t="str">
        <f>VLOOKUP(G28,[1]개폐업!$G$2:$K$901,3,FALSE)</f>
        <v>0</v>
      </c>
      <c r="P28" s="4" t="str">
        <f>VLOOKUP(G28,[1]개폐업!$G$2:$K$901,4,FALSE)</f>
        <v>1.9</v>
      </c>
      <c r="Q28" s="4" t="str">
        <f>VLOOKUP(G28,[1]개폐업!$G$2:$K$901,5,FALSE)</f>
        <v>0</v>
      </c>
      <c r="R28" s="2">
        <f>VLOOKUP(G28,[1]평균영업기간!$G$2:$I$901,2,FALSE)</f>
        <v>4</v>
      </c>
      <c r="S28" s="2">
        <f>VLOOKUP(G28,[1]평균영업기간!$G$2:$I$901,3,FALSE)</f>
        <v>6.2</v>
      </c>
    </row>
    <row r="29" spans="1:19" x14ac:dyDescent="0.45">
      <c r="A29" s="2" t="s">
        <v>24</v>
      </c>
      <c r="B29" s="2" t="s">
        <v>25</v>
      </c>
      <c r="C29" s="2" t="s">
        <v>20</v>
      </c>
      <c r="D29" s="2" t="s">
        <v>26</v>
      </c>
      <c r="E29" s="2" t="s">
        <v>32</v>
      </c>
      <c r="F29" s="2" t="s">
        <v>23</v>
      </c>
      <c r="G29" s="2" t="str">
        <f t="shared" si="0"/>
        <v>망원2동두발미용업20181</v>
      </c>
      <c r="H29" s="5">
        <v>1.57</v>
      </c>
      <c r="I29" s="5">
        <v>7.0000000000000007E-2</v>
      </c>
      <c r="J29" s="2">
        <v>86719228.666666672</v>
      </c>
      <c r="K29" s="3">
        <v>67</v>
      </c>
      <c r="L29" s="3">
        <v>1</v>
      </c>
      <c r="M29" s="3">
        <v>66</v>
      </c>
      <c r="N29" s="4" t="str">
        <f>VLOOKUP(G29,[1]개폐업!$G$2:$K$901,2,FALSE)</f>
        <v>5</v>
      </c>
      <c r="O29" s="4" t="str">
        <f>VLOOKUP(G29,[1]개폐업!$G$2:$K$901,3,FALSE)</f>
        <v>1</v>
      </c>
      <c r="P29" s="4" t="str">
        <f>VLOOKUP(G29,[1]개폐업!$G$2:$K$901,4,FALSE)</f>
        <v>7.5</v>
      </c>
      <c r="Q29" s="4" t="str">
        <f>VLOOKUP(G29,[1]개폐업!$G$2:$K$901,5,FALSE)</f>
        <v>1.5</v>
      </c>
      <c r="R29" s="2">
        <f>VLOOKUP(G29,[1]평균영업기간!$G$2:$I$901,2,FALSE)</f>
        <v>3.5</v>
      </c>
      <c r="S29" s="2">
        <f>VLOOKUP(G29,[1]평균영업기간!$G$2:$I$901,3,FALSE)</f>
        <v>6.2</v>
      </c>
    </row>
    <row r="30" spans="1:19" x14ac:dyDescent="0.45">
      <c r="A30" s="2" t="s">
        <v>18</v>
      </c>
      <c r="B30" s="2" t="s">
        <v>27</v>
      </c>
      <c r="C30" s="2" t="s">
        <v>20</v>
      </c>
      <c r="D30" s="2" t="s">
        <v>28</v>
      </c>
      <c r="E30" s="2" t="s">
        <v>32</v>
      </c>
      <c r="F30" s="2" t="s">
        <v>23</v>
      </c>
      <c r="G30" s="2" t="str">
        <f t="shared" si="0"/>
        <v>망원1동네일숍20181</v>
      </c>
      <c r="H30" s="5">
        <v>1.1000000000000001</v>
      </c>
      <c r="I30" s="5">
        <v>0.6</v>
      </c>
      <c r="J30" s="2">
        <v>4239523.333333333</v>
      </c>
      <c r="K30" s="3">
        <v>8</v>
      </c>
      <c r="L30" s="3">
        <v>0</v>
      </c>
      <c r="M30" s="3">
        <v>8</v>
      </c>
      <c r="N30" s="4" t="str">
        <f>VLOOKUP(G30,[1]개폐업!$G$2:$K$901,2,FALSE)</f>
        <v>0</v>
      </c>
      <c r="O30" s="4" t="str">
        <f>VLOOKUP(G30,[1]개폐업!$G$2:$K$901,3,FALSE)</f>
        <v>0</v>
      </c>
      <c r="P30" s="4" t="str">
        <f>VLOOKUP(G30,[1]개폐업!$G$2:$K$901,4,FALSE)</f>
        <v>0</v>
      </c>
      <c r="Q30" s="4" t="str">
        <f>VLOOKUP(G30,[1]개폐업!$G$2:$K$901,5,FALSE)</f>
        <v>0</v>
      </c>
      <c r="R30" s="2">
        <f>VLOOKUP(G30,[1]평균영업기간!$G$2:$I$901,2,FALSE)</f>
        <v>3.3</v>
      </c>
      <c r="S30" s="2">
        <f>VLOOKUP(G30,[1]평균영업기간!$G$2:$I$901,3,FALSE)</f>
        <v>4</v>
      </c>
    </row>
    <row r="31" spans="1:19" x14ac:dyDescent="0.45">
      <c r="A31" s="2" t="s">
        <v>24</v>
      </c>
      <c r="B31" s="2" t="s">
        <v>27</v>
      </c>
      <c r="C31" s="2" t="s">
        <v>20</v>
      </c>
      <c r="D31" s="2" t="s">
        <v>28</v>
      </c>
      <c r="E31" s="2" t="s">
        <v>32</v>
      </c>
      <c r="F31" s="2" t="s">
        <v>23</v>
      </c>
      <c r="G31" s="2" t="str">
        <f t="shared" si="0"/>
        <v>망원2동네일숍20181</v>
      </c>
      <c r="H31" s="5">
        <v>1.1000000000000001</v>
      </c>
      <c r="I31" s="5">
        <v>0.6</v>
      </c>
      <c r="J31" s="2">
        <v>4078232.3333333335</v>
      </c>
      <c r="K31" s="3">
        <v>6</v>
      </c>
      <c r="L31" s="3">
        <v>0</v>
      </c>
      <c r="M31" s="3">
        <v>6</v>
      </c>
      <c r="N31" s="4" t="str">
        <f>VLOOKUP(G31,[1]개폐업!$G$2:$K$901,2,FALSE)</f>
        <v>0</v>
      </c>
      <c r="O31" s="4" t="str">
        <f>VLOOKUP(G31,[1]개폐업!$G$2:$K$901,3,FALSE)</f>
        <v>0</v>
      </c>
      <c r="P31" s="4" t="str">
        <f>VLOOKUP(G31,[1]개폐업!$G$2:$K$901,4,FALSE)</f>
        <v>0</v>
      </c>
      <c r="Q31" s="4" t="str">
        <f>VLOOKUP(G31,[1]개폐업!$G$2:$K$901,5,FALSE)</f>
        <v>0</v>
      </c>
      <c r="R31" s="2">
        <f>VLOOKUP(G31,[1]평균영업기간!$G$2:$I$901,2,FALSE)</f>
        <v>2.9</v>
      </c>
      <c r="S31" s="2">
        <f>VLOOKUP(G31,[1]평균영업기간!$G$2:$I$901,3,FALSE)</f>
        <v>3.7</v>
      </c>
    </row>
    <row r="32" spans="1:19" x14ac:dyDescent="0.45">
      <c r="A32" s="2" t="s">
        <v>18</v>
      </c>
      <c r="B32" s="2" t="s">
        <v>19</v>
      </c>
      <c r="C32" s="2" t="s">
        <v>20</v>
      </c>
      <c r="D32" s="2" t="s">
        <v>21</v>
      </c>
      <c r="E32" s="2" t="s">
        <v>32</v>
      </c>
      <c r="F32" s="2" t="s">
        <v>29</v>
      </c>
      <c r="G32" s="2" t="str">
        <f t="shared" si="0"/>
        <v>망원1동스포츠클럽20182</v>
      </c>
      <c r="J32" s="2">
        <v>58278942</v>
      </c>
      <c r="K32" s="3">
        <v>6</v>
      </c>
      <c r="L32" s="3">
        <v>0</v>
      </c>
      <c r="M32" s="3">
        <v>6</v>
      </c>
      <c r="N32" s="4" t="str">
        <f>VLOOKUP(G32,[1]개폐업!$G$2:$K$901,2,FALSE)</f>
        <v>0</v>
      </c>
      <c r="O32" s="4" t="str">
        <f>VLOOKUP(G32,[1]개폐업!$G$2:$K$901,3,FALSE)</f>
        <v>0</v>
      </c>
      <c r="P32" s="4" t="str">
        <f>VLOOKUP(G32,[1]개폐업!$G$2:$K$901,4,FALSE)</f>
        <v>0</v>
      </c>
      <c r="Q32" s="4" t="str">
        <f>VLOOKUP(G32,[1]개폐업!$G$2:$K$901,5,FALSE)</f>
        <v>0</v>
      </c>
      <c r="R32" s="2">
        <f>VLOOKUP(G32,[1]평균영업기간!$G$2:$I$901,2,FALSE)</f>
        <v>1.5</v>
      </c>
      <c r="S32" s="2">
        <f>VLOOKUP(G32,[1]평균영업기간!$G$2:$I$901,3,FALSE)</f>
        <v>5.5</v>
      </c>
    </row>
    <row r="33" spans="1:19" x14ac:dyDescent="0.45">
      <c r="A33" s="2" t="s">
        <v>24</v>
      </c>
      <c r="B33" s="2" t="s">
        <v>19</v>
      </c>
      <c r="C33" s="2" t="s">
        <v>20</v>
      </c>
      <c r="D33" s="2" t="s">
        <v>21</v>
      </c>
      <c r="E33" s="2" t="s">
        <v>32</v>
      </c>
      <c r="F33" s="2" t="s">
        <v>29</v>
      </c>
      <c r="G33" s="2" t="str">
        <f t="shared" si="0"/>
        <v>망원2동스포츠클럽20182</v>
      </c>
      <c r="J33" s="2">
        <v>228481987</v>
      </c>
      <c r="K33" s="3">
        <v>5</v>
      </c>
      <c r="L33" s="3">
        <v>0</v>
      </c>
      <c r="M33" s="3">
        <v>5</v>
      </c>
      <c r="N33" s="4" t="str">
        <f>VLOOKUP(G33,[1]개폐업!$G$2:$K$901,2,FALSE)</f>
        <v>0</v>
      </c>
      <c r="O33" s="4" t="str">
        <f>VLOOKUP(G33,[1]개폐업!$G$2:$K$901,3,FALSE)</f>
        <v>0</v>
      </c>
      <c r="P33" s="4" t="str">
        <f>VLOOKUP(G33,[1]개폐업!$G$2:$K$901,4,FALSE)</f>
        <v>0</v>
      </c>
      <c r="Q33" s="4" t="str">
        <f>VLOOKUP(G33,[1]개폐업!$G$2:$K$901,5,FALSE)</f>
        <v>0</v>
      </c>
      <c r="R33" s="2">
        <f>VLOOKUP(G33,[1]평균영업기간!$G$2:$I$901,2,FALSE)</f>
        <v>1.9</v>
      </c>
      <c r="S33" s="2">
        <f>VLOOKUP(G33,[1]평균영업기간!$G$2:$I$901,3,FALSE)</f>
        <v>7.1</v>
      </c>
    </row>
    <row r="34" spans="1:19" x14ac:dyDescent="0.45">
      <c r="A34" s="2" t="s">
        <v>18</v>
      </c>
      <c r="B34" s="2" t="s">
        <v>25</v>
      </c>
      <c r="C34" s="2" t="s">
        <v>20</v>
      </c>
      <c r="D34" s="2" t="s">
        <v>26</v>
      </c>
      <c r="E34" s="2" t="s">
        <v>32</v>
      </c>
      <c r="F34" s="2" t="s">
        <v>29</v>
      </c>
      <c r="G34" s="2" t="str">
        <f t="shared" si="0"/>
        <v>망원1동두발미용업20182</v>
      </c>
      <c r="H34" s="5">
        <v>2.2000000000000002</v>
      </c>
      <c r="I34" s="5">
        <v>0.1</v>
      </c>
      <c r="J34" s="2">
        <v>382970186.33333331</v>
      </c>
      <c r="K34" s="3">
        <v>50</v>
      </c>
      <c r="L34" s="3">
        <v>0</v>
      </c>
      <c r="M34" s="3">
        <v>50</v>
      </c>
      <c r="N34" s="4" t="str">
        <f>VLOOKUP(G34,[1]개폐업!$G$2:$K$901,2,FALSE)</f>
        <v>1</v>
      </c>
      <c r="O34" s="4" t="str">
        <f>VLOOKUP(G34,[1]개폐업!$G$2:$K$901,3,FALSE)</f>
        <v>3</v>
      </c>
      <c r="P34" s="4" t="str">
        <f>VLOOKUP(G34,[1]개폐업!$G$2:$K$901,4,FALSE)</f>
        <v>2</v>
      </c>
      <c r="Q34" s="4" t="str">
        <f>VLOOKUP(G34,[1]개폐업!$G$2:$K$901,5,FALSE)</f>
        <v>6</v>
      </c>
      <c r="R34" s="2">
        <f>VLOOKUP(G34,[1]평균영업기간!$G$2:$I$901,2,FALSE)</f>
        <v>4</v>
      </c>
      <c r="S34" s="2">
        <f>VLOOKUP(G34,[1]평균영업기간!$G$2:$I$901,3,FALSE)</f>
        <v>6.2</v>
      </c>
    </row>
    <row r="35" spans="1:19" x14ac:dyDescent="0.45">
      <c r="A35" s="2" t="s">
        <v>24</v>
      </c>
      <c r="B35" s="2" t="s">
        <v>25</v>
      </c>
      <c r="C35" s="2" t="s">
        <v>20</v>
      </c>
      <c r="D35" s="2" t="s">
        <v>26</v>
      </c>
      <c r="E35" s="2" t="s">
        <v>32</v>
      </c>
      <c r="F35" s="2" t="s">
        <v>29</v>
      </c>
      <c r="G35" s="2" t="str">
        <f t="shared" si="0"/>
        <v>망원2동두발미용업20182</v>
      </c>
      <c r="H35" s="5">
        <v>2.2000000000000002</v>
      </c>
      <c r="I35" s="5">
        <v>0.1</v>
      </c>
      <c r="J35" s="2">
        <v>85749294.333333328</v>
      </c>
      <c r="K35" s="3">
        <v>63</v>
      </c>
      <c r="L35" s="3">
        <v>1</v>
      </c>
      <c r="M35" s="3">
        <v>62</v>
      </c>
      <c r="N35" s="4" t="str">
        <f>VLOOKUP(G35,[1]개폐업!$G$2:$K$901,2,FALSE)</f>
        <v>0</v>
      </c>
      <c r="O35" s="4" t="str">
        <f>VLOOKUP(G35,[1]개폐업!$G$2:$K$901,3,FALSE)</f>
        <v>4</v>
      </c>
      <c r="P35" s="4" t="str">
        <f>VLOOKUP(G35,[1]개폐업!$G$2:$K$901,4,FALSE)</f>
        <v>0</v>
      </c>
      <c r="Q35" s="4" t="str">
        <f>VLOOKUP(G35,[1]개폐업!$G$2:$K$901,5,FALSE)</f>
        <v>6.3</v>
      </c>
      <c r="R35" s="2">
        <f>VLOOKUP(G35,[1]평균영업기간!$G$2:$I$901,2,FALSE)</f>
        <v>3.7</v>
      </c>
      <c r="S35" s="2">
        <f>VLOOKUP(G35,[1]평균영업기간!$G$2:$I$901,3,FALSE)</f>
        <v>6.3</v>
      </c>
    </row>
    <row r="36" spans="1:19" x14ac:dyDescent="0.45">
      <c r="A36" s="2" t="s">
        <v>18</v>
      </c>
      <c r="B36" s="2" t="s">
        <v>27</v>
      </c>
      <c r="C36" s="2" t="s">
        <v>20</v>
      </c>
      <c r="D36" s="2" t="s">
        <v>28</v>
      </c>
      <c r="E36" s="2" t="s">
        <v>32</v>
      </c>
      <c r="F36" s="2" t="s">
        <v>29</v>
      </c>
      <c r="G36" s="2" t="str">
        <f t="shared" si="0"/>
        <v>망원1동네일숍20182</v>
      </c>
      <c r="H36" s="5">
        <v>1.75</v>
      </c>
      <c r="I36" s="5">
        <v>1.35</v>
      </c>
      <c r="J36" s="2">
        <v>4511221.666666667</v>
      </c>
      <c r="K36" s="3">
        <v>7</v>
      </c>
      <c r="L36" s="3">
        <v>0</v>
      </c>
      <c r="M36" s="3">
        <v>7</v>
      </c>
      <c r="N36" s="4" t="str">
        <f>VLOOKUP(G36,[1]개폐업!$G$2:$K$901,2,FALSE)</f>
        <v>0</v>
      </c>
      <c r="O36" s="4" t="str">
        <f>VLOOKUP(G36,[1]개폐업!$G$2:$K$901,3,FALSE)</f>
        <v>1</v>
      </c>
      <c r="P36" s="4" t="str">
        <f>VLOOKUP(G36,[1]개폐업!$G$2:$K$901,4,FALSE)</f>
        <v>0</v>
      </c>
      <c r="Q36" s="4" t="str">
        <f>VLOOKUP(G36,[1]개폐업!$G$2:$K$901,5,FALSE)</f>
        <v>14.3</v>
      </c>
      <c r="R36" s="2">
        <f>VLOOKUP(G36,[1]평균영업기간!$G$2:$I$901,2,FALSE)</f>
        <v>3.4</v>
      </c>
      <c r="S36" s="2">
        <f>VLOOKUP(G36,[1]평균영업기간!$G$2:$I$901,3,FALSE)</f>
        <v>4.0999999999999996</v>
      </c>
    </row>
    <row r="37" spans="1:19" x14ac:dyDescent="0.45">
      <c r="A37" s="2" t="s">
        <v>24</v>
      </c>
      <c r="B37" s="2" t="s">
        <v>27</v>
      </c>
      <c r="C37" s="2" t="s">
        <v>20</v>
      </c>
      <c r="D37" s="2" t="s">
        <v>28</v>
      </c>
      <c r="E37" s="2" t="s">
        <v>32</v>
      </c>
      <c r="F37" s="2" t="s">
        <v>29</v>
      </c>
      <c r="G37" s="2" t="str">
        <f t="shared" si="0"/>
        <v>망원2동네일숍20182</v>
      </c>
      <c r="H37" s="5">
        <v>1.75</v>
      </c>
      <c r="I37" s="5">
        <v>1.35</v>
      </c>
      <c r="J37" s="2">
        <v>3190230</v>
      </c>
      <c r="K37" s="3">
        <v>6</v>
      </c>
      <c r="L37" s="3">
        <v>0</v>
      </c>
      <c r="M37" s="3">
        <v>6</v>
      </c>
      <c r="N37" s="4" t="str">
        <f>VLOOKUP(G37,[1]개폐업!$G$2:$K$901,2,FALSE)</f>
        <v>0</v>
      </c>
      <c r="O37" s="4" t="str">
        <f>VLOOKUP(G37,[1]개폐업!$G$2:$K$901,3,FALSE)</f>
        <v>0</v>
      </c>
      <c r="P37" s="4" t="str">
        <f>VLOOKUP(G37,[1]개폐업!$G$2:$K$901,4,FALSE)</f>
        <v>0</v>
      </c>
      <c r="Q37" s="4" t="str">
        <f>VLOOKUP(G37,[1]개폐업!$G$2:$K$901,5,FALSE)</f>
        <v>0</v>
      </c>
      <c r="R37" s="2">
        <f>VLOOKUP(G37,[1]평균영업기간!$G$2:$I$901,2,FALSE)</f>
        <v>3</v>
      </c>
      <c r="S37" s="2">
        <f>VLOOKUP(G37,[1]평균영업기간!$G$2:$I$901,3,FALSE)</f>
        <v>3.8</v>
      </c>
    </row>
    <row r="38" spans="1:19" x14ac:dyDescent="0.45">
      <c r="A38" s="2" t="s">
        <v>18</v>
      </c>
      <c r="B38" s="2" t="s">
        <v>19</v>
      </c>
      <c r="C38" s="2" t="s">
        <v>20</v>
      </c>
      <c r="D38" s="2" t="s">
        <v>21</v>
      </c>
      <c r="E38" s="2" t="s">
        <v>32</v>
      </c>
      <c r="F38" s="2" t="s">
        <v>30</v>
      </c>
      <c r="G38" s="2" t="str">
        <f t="shared" si="0"/>
        <v>망원1동스포츠클럽20183</v>
      </c>
      <c r="H38" s="5">
        <v>0.4</v>
      </c>
      <c r="I38" s="5">
        <v>0</v>
      </c>
      <c r="J38" s="2">
        <v>75188592.666666672</v>
      </c>
      <c r="K38" s="3">
        <v>6</v>
      </c>
      <c r="L38" s="3">
        <v>0</v>
      </c>
      <c r="M38" s="3">
        <v>6</v>
      </c>
      <c r="N38" s="4" t="str">
        <f>VLOOKUP(G38,[1]개폐업!$G$2:$K$901,2,FALSE)</f>
        <v>0</v>
      </c>
      <c r="O38" s="4" t="str">
        <f>VLOOKUP(G38,[1]개폐업!$G$2:$K$901,3,FALSE)</f>
        <v>0</v>
      </c>
      <c r="P38" s="4" t="str">
        <f>VLOOKUP(G38,[1]개폐업!$G$2:$K$901,4,FALSE)</f>
        <v>0</v>
      </c>
      <c r="Q38" s="4" t="str">
        <f>VLOOKUP(G38,[1]개폐업!$G$2:$K$901,5,FALSE)</f>
        <v>0</v>
      </c>
      <c r="R38" s="2">
        <f>VLOOKUP(G38,[1]평균영업기간!$G$2:$I$901,2,FALSE)</f>
        <v>1.6</v>
      </c>
      <c r="S38" s="2">
        <f>VLOOKUP(G38,[1]평균영업기간!$G$2:$I$901,3,FALSE)</f>
        <v>5.7</v>
      </c>
    </row>
    <row r="39" spans="1:19" x14ac:dyDescent="0.45">
      <c r="A39" s="2" t="s">
        <v>24</v>
      </c>
      <c r="B39" s="2" t="s">
        <v>19</v>
      </c>
      <c r="C39" s="2" t="s">
        <v>20</v>
      </c>
      <c r="D39" s="2" t="s">
        <v>21</v>
      </c>
      <c r="E39" s="2" t="s">
        <v>32</v>
      </c>
      <c r="F39" s="2" t="s">
        <v>30</v>
      </c>
      <c r="G39" s="2" t="str">
        <f t="shared" si="0"/>
        <v>망원2동스포츠클럽20183</v>
      </c>
      <c r="H39" s="5">
        <v>0.4</v>
      </c>
      <c r="I39" s="5">
        <v>0</v>
      </c>
      <c r="J39" s="2">
        <v>217951599.66666666</v>
      </c>
      <c r="K39" s="3">
        <v>5</v>
      </c>
      <c r="L39" s="3">
        <v>0</v>
      </c>
      <c r="M39" s="3">
        <v>5</v>
      </c>
      <c r="N39" s="4" t="str">
        <f>VLOOKUP(G39,[1]개폐업!$G$2:$K$901,2,FALSE)</f>
        <v>0</v>
      </c>
      <c r="O39" s="4" t="str">
        <f>VLOOKUP(G39,[1]개폐업!$G$2:$K$901,3,FALSE)</f>
        <v>0</v>
      </c>
      <c r="P39" s="4" t="str">
        <f>VLOOKUP(G39,[1]개폐업!$G$2:$K$901,4,FALSE)</f>
        <v>0</v>
      </c>
      <c r="Q39" s="4" t="str">
        <f>VLOOKUP(G39,[1]개폐업!$G$2:$K$901,5,FALSE)</f>
        <v>0</v>
      </c>
      <c r="R39" s="2">
        <f>VLOOKUP(G39,[1]평균영업기간!$G$2:$I$901,2,FALSE)</f>
        <v>2.1</v>
      </c>
      <c r="S39" s="2">
        <f>VLOOKUP(G39,[1]평균영업기간!$G$2:$I$901,3,FALSE)</f>
        <v>7.3</v>
      </c>
    </row>
    <row r="40" spans="1:19" x14ac:dyDescent="0.45">
      <c r="A40" s="2" t="s">
        <v>18</v>
      </c>
      <c r="B40" s="2" t="s">
        <v>25</v>
      </c>
      <c r="C40" s="2" t="s">
        <v>20</v>
      </c>
      <c r="D40" s="2" t="s">
        <v>26</v>
      </c>
      <c r="E40" s="2" t="s">
        <v>32</v>
      </c>
      <c r="F40" s="2" t="s">
        <v>30</v>
      </c>
      <c r="G40" s="2" t="str">
        <f t="shared" si="0"/>
        <v>망원1동두발미용업20183</v>
      </c>
      <c r="H40" s="5">
        <v>6.23</v>
      </c>
      <c r="I40" s="5">
        <v>0.5</v>
      </c>
      <c r="J40" s="2">
        <v>176672055.33333334</v>
      </c>
      <c r="K40" s="3">
        <v>49</v>
      </c>
      <c r="L40" s="3">
        <v>0</v>
      </c>
      <c r="M40" s="3">
        <v>49</v>
      </c>
      <c r="N40" s="4" t="str">
        <f>VLOOKUP(G40,[1]개폐업!$G$2:$K$901,2,FALSE)</f>
        <v>1</v>
      </c>
      <c r="O40" s="4" t="str">
        <f>VLOOKUP(G40,[1]개폐업!$G$2:$K$901,3,FALSE)</f>
        <v>2</v>
      </c>
      <c r="P40" s="4" t="str">
        <f>VLOOKUP(G40,[1]개폐업!$G$2:$K$901,4,FALSE)</f>
        <v>2</v>
      </c>
      <c r="Q40" s="4" t="str">
        <f>VLOOKUP(G40,[1]개폐업!$G$2:$K$901,5,FALSE)</f>
        <v>4.1</v>
      </c>
      <c r="R40" s="2">
        <f>VLOOKUP(G40,[1]평균영업기간!$G$2:$I$901,2,FALSE)</f>
        <v>4</v>
      </c>
      <c r="S40" s="2">
        <f>VLOOKUP(G40,[1]평균영업기간!$G$2:$I$901,3,FALSE)</f>
        <v>6.2</v>
      </c>
    </row>
    <row r="41" spans="1:19" x14ac:dyDescent="0.45">
      <c r="A41" s="2" t="s">
        <v>24</v>
      </c>
      <c r="B41" s="2" t="s">
        <v>25</v>
      </c>
      <c r="C41" s="2" t="s">
        <v>20</v>
      </c>
      <c r="D41" s="2" t="s">
        <v>26</v>
      </c>
      <c r="E41" s="2" t="s">
        <v>32</v>
      </c>
      <c r="F41" s="2" t="s">
        <v>30</v>
      </c>
      <c r="G41" s="2" t="str">
        <f t="shared" si="0"/>
        <v>망원2동두발미용업20183</v>
      </c>
      <c r="H41" s="5">
        <v>6.23</v>
      </c>
      <c r="I41" s="5">
        <v>0.5</v>
      </c>
      <c r="J41" s="2">
        <v>85886110</v>
      </c>
      <c r="K41" s="3">
        <v>64</v>
      </c>
      <c r="L41" s="3">
        <v>1</v>
      </c>
      <c r="M41" s="3">
        <v>63</v>
      </c>
      <c r="N41" s="4" t="str">
        <f>VLOOKUP(G41,[1]개폐업!$G$2:$K$901,2,FALSE)</f>
        <v>1</v>
      </c>
      <c r="O41" s="4" t="str">
        <f>VLOOKUP(G41,[1]개폐업!$G$2:$K$901,3,FALSE)</f>
        <v>0</v>
      </c>
      <c r="P41" s="4" t="str">
        <f>VLOOKUP(G41,[1]개폐업!$G$2:$K$901,4,FALSE)</f>
        <v>1.6</v>
      </c>
      <c r="Q41" s="4" t="str">
        <f>VLOOKUP(G41,[1]개폐업!$G$2:$K$901,5,FALSE)</f>
        <v>0</v>
      </c>
      <c r="R41" s="2">
        <f>VLOOKUP(G41,[1]평균영업기간!$G$2:$I$901,2,FALSE)</f>
        <v>3.6</v>
      </c>
      <c r="S41" s="2">
        <f>VLOOKUP(G41,[1]평균영업기간!$G$2:$I$901,3,FALSE)</f>
        <v>6.4</v>
      </c>
    </row>
    <row r="42" spans="1:19" x14ac:dyDescent="0.45">
      <c r="A42" s="2" t="s">
        <v>18</v>
      </c>
      <c r="B42" s="2" t="s">
        <v>27</v>
      </c>
      <c r="C42" s="2" t="s">
        <v>20</v>
      </c>
      <c r="D42" s="2" t="s">
        <v>28</v>
      </c>
      <c r="E42" s="2" t="s">
        <v>32</v>
      </c>
      <c r="F42" s="2" t="s">
        <v>30</v>
      </c>
      <c r="G42" s="2" t="str">
        <f t="shared" si="0"/>
        <v>망원1동네일숍20183</v>
      </c>
      <c r="H42" s="5">
        <v>1.07</v>
      </c>
      <c r="I42" s="5">
        <v>0.97</v>
      </c>
      <c r="J42" s="2">
        <v>1960373.6666666667</v>
      </c>
      <c r="K42" s="3">
        <v>7</v>
      </c>
      <c r="L42" s="3">
        <v>0</v>
      </c>
      <c r="M42" s="3">
        <v>7</v>
      </c>
      <c r="N42" s="4" t="str">
        <f>VLOOKUP(G42,[1]개폐업!$G$2:$K$901,2,FALSE)</f>
        <v>0</v>
      </c>
      <c r="O42" s="4" t="str">
        <f>VLOOKUP(G42,[1]개폐업!$G$2:$K$901,3,FALSE)</f>
        <v>0</v>
      </c>
      <c r="P42" s="4" t="str">
        <f>VLOOKUP(G42,[1]개폐업!$G$2:$K$901,4,FALSE)</f>
        <v>0</v>
      </c>
      <c r="Q42" s="4" t="str">
        <f>VLOOKUP(G42,[1]개폐업!$G$2:$K$901,5,FALSE)</f>
        <v>0</v>
      </c>
      <c r="R42" s="2">
        <f>VLOOKUP(G42,[1]평균영업기간!$G$2:$I$901,2,FALSE)</f>
        <v>3.6</v>
      </c>
      <c r="S42" s="2">
        <f>VLOOKUP(G42,[1]평균영업기간!$G$2:$I$901,3,FALSE)</f>
        <v>4.2</v>
      </c>
    </row>
    <row r="43" spans="1:19" x14ac:dyDescent="0.45">
      <c r="A43" s="2" t="s">
        <v>24</v>
      </c>
      <c r="B43" s="2" t="s">
        <v>27</v>
      </c>
      <c r="C43" s="2" t="s">
        <v>20</v>
      </c>
      <c r="D43" s="2" t="s">
        <v>28</v>
      </c>
      <c r="E43" s="2" t="s">
        <v>32</v>
      </c>
      <c r="F43" s="2" t="s">
        <v>30</v>
      </c>
      <c r="G43" s="2" t="str">
        <f t="shared" si="0"/>
        <v>망원2동네일숍20183</v>
      </c>
      <c r="H43" s="5">
        <v>1.07</v>
      </c>
      <c r="I43" s="5">
        <v>0.97</v>
      </c>
      <c r="J43" s="2">
        <v>3437036.6666666665</v>
      </c>
      <c r="K43" s="3">
        <v>6</v>
      </c>
      <c r="L43" s="3">
        <v>0</v>
      </c>
      <c r="M43" s="3">
        <v>6</v>
      </c>
      <c r="N43" s="4" t="str">
        <f>VLOOKUP(G43,[1]개폐업!$G$2:$K$901,2,FALSE)</f>
        <v>0</v>
      </c>
      <c r="O43" s="4" t="str">
        <f>VLOOKUP(G43,[1]개폐업!$G$2:$K$901,3,FALSE)</f>
        <v>0</v>
      </c>
      <c r="P43" s="4" t="str">
        <f>VLOOKUP(G43,[1]개폐업!$G$2:$K$901,4,FALSE)</f>
        <v>0</v>
      </c>
      <c r="Q43" s="4" t="str">
        <f>VLOOKUP(G43,[1]개폐업!$G$2:$K$901,5,FALSE)</f>
        <v>0</v>
      </c>
      <c r="R43" s="2">
        <f>VLOOKUP(G43,[1]평균영업기간!$G$2:$I$901,2,FALSE)</f>
        <v>3.2</v>
      </c>
      <c r="S43" s="2">
        <f>VLOOKUP(G43,[1]평균영업기간!$G$2:$I$901,3,FALSE)</f>
        <v>4</v>
      </c>
    </row>
    <row r="44" spans="1:19" x14ac:dyDescent="0.45">
      <c r="A44" s="2" t="s">
        <v>18</v>
      </c>
      <c r="B44" s="2" t="s">
        <v>19</v>
      </c>
      <c r="C44" s="2" t="s">
        <v>20</v>
      </c>
      <c r="D44" s="2" t="s">
        <v>21</v>
      </c>
      <c r="E44" s="2" t="s">
        <v>32</v>
      </c>
      <c r="F44" s="2" t="s">
        <v>31</v>
      </c>
      <c r="G44" s="2" t="str">
        <f t="shared" si="0"/>
        <v>망원1동스포츠클럽20184</v>
      </c>
      <c r="H44" s="5">
        <v>0.33</v>
      </c>
      <c r="I44" s="5">
        <v>0</v>
      </c>
      <c r="J44" s="2">
        <v>73936814</v>
      </c>
      <c r="K44" s="3">
        <v>6</v>
      </c>
      <c r="L44" s="3">
        <v>0</v>
      </c>
      <c r="M44" s="3">
        <v>6</v>
      </c>
      <c r="N44" s="4" t="str">
        <f>VLOOKUP(G44,[1]개폐업!$G$2:$K$901,2,FALSE)</f>
        <v>0</v>
      </c>
      <c r="O44" s="4" t="str">
        <f>VLOOKUP(G44,[1]개폐업!$G$2:$K$901,3,FALSE)</f>
        <v>0</v>
      </c>
      <c r="P44" s="4" t="str">
        <f>VLOOKUP(G44,[1]개폐업!$G$2:$K$901,4,FALSE)</f>
        <v>0</v>
      </c>
      <c r="Q44" s="4" t="str">
        <f>VLOOKUP(G44,[1]개폐업!$G$2:$K$901,5,FALSE)</f>
        <v>0</v>
      </c>
      <c r="R44" s="2">
        <f>VLOOKUP(G44,[1]평균영업기간!$G$2:$I$901,2,FALSE)</f>
        <v>1.6</v>
      </c>
      <c r="S44" s="2">
        <f>VLOOKUP(G44,[1]평균영업기간!$G$2:$I$901,3,FALSE)</f>
        <v>5.8</v>
      </c>
    </row>
    <row r="45" spans="1:19" x14ac:dyDescent="0.45">
      <c r="A45" s="2" t="s">
        <v>24</v>
      </c>
      <c r="B45" s="2" t="s">
        <v>19</v>
      </c>
      <c r="C45" s="2" t="s">
        <v>20</v>
      </c>
      <c r="D45" s="2" t="s">
        <v>21</v>
      </c>
      <c r="E45" s="2" t="s">
        <v>32</v>
      </c>
      <c r="F45" s="2" t="s">
        <v>31</v>
      </c>
      <c r="G45" s="2" t="str">
        <f t="shared" si="0"/>
        <v>망원2동스포츠클럽20184</v>
      </c>
      <c r="H45" s="5">
        <v>0.33</v>
      </c>
      <c r="I45" s="5">
        <v>0</v>
      </c>
      <c r="J45" s="2">
        <v>215326024.33333334</v>
      </c>
      <c r="K45" s="3">
        <v>5</v>
      </c>
      <c r="L45" s="3">
        <v>0</v>
      </c>
      <c r="M45" s="3">
        <v>5</v>
      </c>
      <c r="N45" s="4" t="str">
        <f>VLOOKUP(G45,[1]개폐업!$G$2:$K$901,2,FALSE)</f>
        <v>0</v>
      </c>
      <c r="O45" s="4" t="str">
        <f>VLOOKUP(G45,[1]개폐업!$G$2:$K$901,3,FALSE)</f>
        <v>0</v>
      </c>
      <c r="P45" s="4" t="str">
        <f>VLOOKUP(G45,[1]개폐업!$G$2:$K$901,4,FALSE)</f>
        <v>0</v>
      </c>
      <c r="Q45" s="4" t="str">
        <f>VLOOKUP(G45,[1]개폐업!$G$2:$K$901,5,FALSE)</f>
        <v>0</v>
      </c>
      <c r="R45" s="2">
        <f>VLOOKUP(G45,[1]평균영업기간!$G$2:$I$901,2,FALSE)</f>
        <v>2.2999999999999998</v>
      </c>
      <c r="S45" s="2">
        <f>VLOOKUP(G45,[1]평균영업기간!$G$2:$I$901,3,FALSE)</f>
        <v>7.5</v>
      </c>
    </row>
    <row r="46" spans="1:19" x14ac:dyDescent="0.45">
      <c r="A46" s="2" t="s">
        <v>18</v>
      </c>
      <c r="B46" s="2" t="s">
        <v>25</v>
      </c>
      <c r="C46" s="2" t="s">
        <v>20</v>
      </c>
      <c r="D46" s="2" t="s">
        <v>26</v>
      </c>
      <c r="E46" s="2" t="s">
        <v>32</v>
      </c>
      <c r="F46" s="2" t="s">
        <v>31</v>
      </c>
      <c r="G46" s="2" t="str">
        <f t="shared" si="0"/>
        <v>망원1동두발미용업20184</v>
      </c>
      <c r="H46" s="5">
        <v>5.55</v>
      </c>
      <c r="I46" s="5">
        <v>0.65</v>
      </c>
      <c r="J46" s="2">
        <v>165535981.66666666</v>
      </c>
      <c r="K46" s="3">
        <v>52</v>
      </c>
      <c r="L46" s="3">
        <v>0</v>
      </c>
      <c r="M46" s="3">
        <v>52</v>
      </c>
      <c r="N46" s="4" t="str">
        <f>VLOOKUP(G46,[1]개폐업!$G$2:$K$901,2,FALSE)</f>
        <v>4</v>
      </c>
      <c r="O46" s="4" t="str">
        <f>VLOOKUP(G46,[1]개폐업!$G$2:$K$901,3,FALSE)</f>
        <v>1</v>
      </c>
      <c r="P46" s="4" t="str">
        <f>VLOOKUP(G46,[1]개폐업!$G$2:$K$901,4,FALSE)</f>
        <v>7.7</v>
      </c>
      <c r="Q46" s="4" t="str">
        <f>VLOOKUP(G46,[1]개폐업!$G$2:$K$901,5,FALSE)</f>
        <v>1.9</v>
      </c>
      <c r="R46" s="2">
        <f>VLOOKUP(G46,[1]평균영업기간!$G$2:$I$901,2,FALSE)</f>
        <v>3.9</v>
      </c>
      <c r="S46" s="2">
        <f>VLOOKUP(G46,[1]평균영업기간!$G$2:$I$901,3,FALSE)</f>
        <v>6.1</v>
      </c>
    </row>
    <row r="47" spans="1:19" x14ac:dyDescent="0.45">
      <c r="A47" s="2" t="s">
        <v>24</v>
      </c>
      <c r="B47" s="2" t="s">
        <v>25</v>
      </c>
      <c r="C47" s="2" t="s">
        <v>20</v>
      </c>
      <c r="D47" s="2" t="s">
        <v>26</v>
      </c>
      <c r="E47" s="2" t="s">
        <v>32</v>
      </c>
      <c r="F47" s="2" t="s">
        <v>31</v>
      </c>
      <c r="G47" s="2" t="str">
        <f t="shared" si="0"/>
        <v>망원2동두발미용업20184</v>
      </c>
      <c r="H47" s="5">
        <v>5.55</v>
      </c>
      <c r="I47" s="5">
        <v>0.65</v>
      </c>
      <c r="J47" s="2">
        <v>83470675.333333328</v>
      </c>
      <c r="K47" s="3">
        <v>65</v>
      </c>
      <c r="L47" s="3">
        <v>1</v>
      </c>
      <c r="M47" s="3">
        <v>64</v>
      </c>
      <c r="N47" s="4" t="str">
        <f>VLOOKUP(G47,[1]개폐업!$G$2:$K$901,2,FALSE)</f>
        <v>3</v>
      </c>
      <c r="O47" s="4" t="str">
        <f>VLOOKUP(G47,[1]개폐업!$G$2:$K$901,3,FALSE)</f>
        <v>2</v>
      </c>
      <c r="P47" s="4" t="str">
        <f>VLOOKUP(G47,[1]개폐업!$G$2:$K$901,4,FALSE)</f>
        <v>4.6</v>
      </c>
      <c r="Q47" s="4" t="str">
        <f>VLOOKUP(G47,[1]개폐업!$G$2:$K$901,5,FALSE)</f>
        <v>3.1</v>
      </c>
      <c r="R47" s="2">
        <f>VLOOKUP(G47,[1]평균영업기간!$G$2:$I$901,2,FALSE)</f>
        <v>3.6</v>
      </c>
      <c r="S47" s="2">
        <f>VLOOKUP(G47,[1]평균영업기간!$G$2:$I$901,3,FALSE)</f>
        <v>6.4</v>
      </c>
    </row>
    <row r="48" spans="1:19" x14ac:dyDescent="0.45">
      <c r="A48" s="2" t="s">
        <v>18</v>
      </c>
      <c r="B48" s="2" t="s">
        <v>27</v>
      </c>
      <c r="C48" s="2" t="s">
        <v>20</v>
      </c>
      <c r="D48" s="2" t="s">
        <v>28</v>
      </c>
      <c r="E48" s="2" t="s">
        <v>32</v>
      </c>
      <c r="F48" s="2" t="s">
        <v>31</v>
      </c>
      <c r="G48" s="2" t="str">
        <f t="shared" si="0"/>
        <v>망원1동네일숍20184</v>
      </c>
      <c r="H48" s="5">
        <v>1.23</v>
      </c>
      <c r="I48" s="5">
        <v>1.4</v>
      </c>
      <c r="J48" s="2">
        <v>1827736.6666666667</v>
      </c>
      <c r="K48" s="3">
        <v>7</v>
      </c>
      <c r="L48" s="3">
        <v>0</v>
      </c>
      <c r="M48" s="3">
        <v>7</v>
      </c>
      <c r="N48" s="4" t="str">
        <f>VLOOKUP(G48,[1]개폐업!$G$2:$K$901,2,FALSE)</f>
        <v>0</v>
      </c>
      <c r="O48" s="4" t="str">
        <f>VLOOKUP(G48,[1]개폐업!$G$2:$K$901,3,FALSE)</f>
        <v>0</v>
      </c>
      <c r="P48" s="4" t="str">
        <f>VLOOKUP(G48,[1]개폐업!$G$2:$K$901,4,FALSE)</f>
        <v>0</v>
      </c>
      <c r="Q48" s="4" t="str">
        <f>VLOOKUP(G48,[1]개폐업!$G$2:$K$901,5,FALSE)</f>
        <v>0</v>
      </c>
      <c r="R48" s="2">
        <f>VLOOKUP(G48,[1]평균영업기간!$G$2:$I$901,2,FALSE)</f>
        <v>3.7</v>
      </c>
      <c r="S48" s="2">
        <f>VLOOKUP(G48,[1]평균영업기간!$G$2:$I$901,3,FALSE)</f>
        <v>4.3</v>
      </c>
    </row>
    <row r="49" spans="1:19" x14ac:dyDescent="0.45">
      <c r="A49" s="2" t="s">
        <v>24</v>
      </c>
      <c r="B49" s="2" t="s">
        <v>27</v>
      </c>
      <c r="C49" s="2" t="s">
        <v>20</v>
      </c>
      <c r="D49" s="2" t="s">
        <v>28</v>
      </c>
      <c r="E49" s="2" t="s">
        <v>32</v>
      </c>
      <c r="F49" s="2" t="s">
        <v>31</v>
      </c>
      <c r="G49" s="2" t="str">
        <f t="shared" si="0"/>
        <v>망원2동네일숍20184</v>
      </c>
      <c r="H49" s="5">
        <v>1.23</v>
      </c>
      <c r="I49" s="5">
        <v>1.4</v>
      </c>
      <c r="J49" s="2">
        <v>4683773.333333333</v>
      </c>
      <c r="K49" s="3">
        <v>6</v>
      </c>
      <c r="L49" s="3">
        <v>0</v>
      </c>
      <c r="M49" s="3">
        <v>6</v>
      </c>
      <c r="N49" s="4" t="str">
        <f>VLOOKUP(G49,[1]개폐업!$G$2:$K$901,2,FALSE)</f>
        <v>0</v>
      </c>
      <c r="O49" s="4" t="str">
        <f>VLOOKUP(G49,[1]개폐업!$G$2:$K$901,3,FALSE)</f>
        <v>0</v>
      </c>
      <c r="P49" s="4" t="str">
        <f>VLOOKUP(G49,[1]개폐업!$G$2:$K$901,4,FALSE)</f>
        <v>0</v>
      </c>
      <c r="Q49" s="4" t="str">
        <f>VLOOKUP(G49,[1]개폐업!$G$2:$K$901,5,FALSE)</f>
        <v>0</v>
      </c>
      <c r="R49" s="2">
        <f>VLOOKUP(G49,[1]평균영업기간!$G$2:$I$901,2,FALSE)</f>
        <v>3.3</v>
      </c>
      <c r="S49" s="2">
        <f>VLOOKUP(G49,[1]평균영업기간!$G$2:$I$901,3,FALSE)</f>
        <v>4.0999999999999996</v>
      </c>
    </row>
    <row r="50" spans="1:19" x14ac:dyDescent="0.45">
      <c r="A50" s="2" t="s">
        <v>18</v>
      </c>
      <c r="B50" s="2" t="s">
        <v>19</v>
      </c>
      <c r="C50" s="2" t="s">
        <v>20</v>
      </c>
      <c r="D50" s="2" t="s">
        <v>21</v>
      </c>
      <c r="E50" s="2" t="s">
        <v>33</v>
      </c>
      <c r="F50" s="2" t="s">
        <v>23</v>
      </c>
      <c r="G50" s="2" t="str">
        <f t="shared" si="0"/>
        <v>망원1동스포츠클럽20191</v>
      </c>
      <c r="H50" s="5">
        <v>0.3</v>
      </c>
      <c r="I50" s="5">
        <v>0</v>
      </c>
      <c r="J50" s="2">
        <v>641240000</v>
      </c>
      <c r="K50" s="3">
        <v>5</v>
      </c>
      <c r="L50" s="3">
        <v>0</v>
      </c>
      <c r="M50" s="3">
        <v>5</v>
      </c>
      <c r="N50" s="4" t="str">
        <f>VLOOKUP(G50,[1]개폐업!$G$2:$K$901,2,FALSE)</f>
        <v>0</v>
      </c>
      <c r="O50" s="4" t="str">
        <f>VLOOKUP(G50,[1]개폐업!$G$2:$K$901,3,FALSE)</f>
        <v>1</v>
      </c>
      <c r="P50" s="4" t="str">
        <f>VLOOKUP(G50,[1]개폐업!$G$2:$K$901,4,FALSE)</f>
        <v>0</v>
      </c>
      <c r="Q50" s="4" t="str">
        <f>VLOOKUP(G50,[1]개폐업!$G$2:$K$901,5,FALSE)</f>
        <v>20</v>
      </c>
      <c r="R50" s="2">
        <f>VLOOKUP(G50,[1]평균영업기간!$G$2:$I$901,2,FALSE)</f>
        <v>1.8</v>
      </c>
      <c r="S50" s="2">
        <f>VLOOKUP(G50,[1]평균영업기간!$G$2:$I$901,3,FALSE)</f>
        <v>5.7</v>
      </c>
    </row>
    <row r="51" spans="1:19" x14ac:dyDescent="0.45">
      <c r="A51" s="2" t="s">
        <v>24</v>
      </c>
      <c r="B51" s="2" t="s">
        <v>19</v>
      </c>
      <c r="C51" s="2" t="s">
        <v>20</v>
      </c>
      <c r="D51" s="2" t="s">
        <v>21</v>
      </c>
      <c r="E51" s="2" t="s">
        <v>33</v>
      </c>
      <c r="F51" s="2" t="s">
        <v>23</v>
      </c>
      <c r="G51" s="2" t="str">
        <f t="shared" si="0"/>
        <v>망원2동스포츠클럽20191</v>
      </c>
      <c r="H51" s="5">
        <v>0.3</v>
      </c>
      <c r="I51" s="5">
        <v>0</v>
      </c>
      <c r="J51" s="2">
        <v>341520000</v>
      </c>
      <c r="K51" s="3">
        <v>5</v>
      </c>
      <c r="L51" s="3">
        <v>0</v>
      </c>
      <c r="M51" s="3">
        <v>5</v>
      </c>
      <c r="N51" s="4" t="str">
        <f>VLOOKUP(G51,[1]개폐업!$G$2:$K$901,2,FALSE)</f>
        <v>0</v>
      </c>
      <c r="O51" s="4" t="str">
        <f>VLOOKUP(G51,[1]개폐업!$G$2:$K$901,3,FALSE)</f>
        <v>0</v>
      </c>
      <c r="P51" s="4" t="str">
        <f>VLOOKUP(G51,[1]개폐업!$G$2:$K$901,4,FALSE)</f>
        <v>0</v>
      </c>
      <c r="Q51" s="4" t="str">
        <f>VLOOKUP(G51,[1]개폐업!$G$2:$K$901,5,FALSE)</f>
        <v>0</v>
      </c>
      <c r="R51" s="2">
        <f>VLOOKUP(G51,[1]평균영업기간!$G$2:$I$901,2,FALSE)</f>
        <v>2.5</v>
      </c>
      <c r="S51" s="2">
        <f>VLOOKUP(G51,[1]평균영업기간!$G$2:$I$901,3,FALSE)</f>
        <v>7.6</v>
      </c>
    </row>
    <row r="52" spans="1:19" x14ac:dyDescent="0.45">
      <c r="A52" s="2" t="s">
        <v>18</v>
      </c>
      <c r="B52" s="2" t="s">
        <v>25</v>
      </c>
      <c r="C52" s="2" t="s">
        <v>20</v>
      </c>
      <c r="D52" s="2" t="s">
        <v>26</v>
      </c>
      <c r="E52" s="2" t="s">
        <v>33</v>
      </c>
      <c r="F52" s="2" t="s">
        <v>23</v>
      </c>
      <c r="G52" s="2" t="str">
        <f t="shared" si="0"/>
        <v>망원1동두발미용업20191</v>
      </c>
      <c r="H52" s="5">
        <v>3.23</v>
      </c>
      <c r="I52" s="5">
        <v>0.68</v>
      </c>
      <c r="J52" s="2">
        <v>1066500000</v>
      </c>
      <c r="K52" s="3">
        <v>54</v>
      </c>
      <c r="L52" s="3">
        <v>0</v>
      </c>
      <c r="M52" s="3">
        <v>54</v>
      </c>
      <c r="N52" s="4" t="str">
        <f>VLOOKUP(G52,[1]개폐업!$G$2:$K$901,2,FALSE)</f>
        <v>1</v>
      </c>
      <c r="O52" s="4" t="str">
        <f>VLOOKUP(G52,[1]개폐업!$G$2:$K$901,3,FALSE)</f>
        <v>0</v>
      </c>
      <c r="P52" s="4" t="str">
        <f>VLOOKUP(G52,[1]개폐업!$G$2:$K$901,4,FALSE)</f>
        <v>1.9</v>
      </c>
      <c r="Q52" s="4" t="str">
        <f>VLOOKUP(G52,[1]개폐업!$G$2:$K$901,5,FALSE)</f>
        <v>0</v>
      </c>
      <c r="R52" s="2">
        <f>VLOOKUP(G52,[1]평균영업기간!$G$2:$I$901,2,FALSE)</f>
        <v>3.7</v>
      </c>
      <c r="S52" s="2">
        <f>VLOOKUP(G52,[1]평균영업기간!$G$2:$I$901,3,FALSE)</f>
        <v>6.3</v>
      </c>
    </row>
    <row r="53" spans="1:19" x14ac:dyDescent="0.45">
      <c r="A53" s="2" t="s">
        <v>24</v>
      </c>
      <c r="B53" s="2" t="s">
        <v>25</v>
      </c>
      <c r="C53" s="2" t="s">
        <v>20</v>
      </c>
      <c r="D53" s="2" t="s">
        <v>26</v>
      </c>
      <c r="E53" s="2" t="s">
        <v>33</v>
      </c>
      <c r="F53" s="2" t="s">
        <v>23</v>
      </c>
      <c r="G53" s="2" t="str">
        <f t="shared" si="0"/>
        <v>망원2동두발미용업20191</v>
      </c>
      <c r="H53" s="5">
        <v>3.23</v>
      </c>
      <c r="I53" s="5">
        <v>0.68</v>
      </c>
      <c r="J53" s="6">
        <v>358150000</v>
      </c>
      <c r="K53" s="3">
        <v>66</v>
      </c>
      <c r="L53" s="3">
        <v>1</v>
      </c>
      <c r="M53" s="3">
        <v>65</v>
      </c>
      <c r="N53" s="4" t="str">
        <f>VLOOKUP(G53,[1]개폐업!$G$2:$K$901,2,FALSE)</f>
        <v>2</v>
      </c>
      <c r="O53" s="4" t="str">
        <f>VLOOKUP(G53,[1]개폐업!$G$2:$K$901,3,FALSE)</f>
        <v>1</v>
      </c>
      <c r="P53" s="4" t="str">
        <f>VLOOKUP(G53,[1]개폐업!$G$2:$K$901,4,FALSE)</f>
        <v>3</v>
      </c>
      <c r="Q53" s="4" t="str">
        <f>VLOOKUP(G53,[1]개폐업!$G$2:$K$901,5,FALSE)</f>
        <v>1.5</v>
      </c>
      <c r="R53" s="2">
        <f>VLOOKUP(G53,[1]평균영업기간!$G$2:$I$901,2,FALSE)</f>
        <v>3.7</v>
      </c>
      <c r="S53" s="2">
        <f>VLOOKUP(G53,[1]평균영업기간!$G$2:$I$901,3,FALSE)</f>
        <v>6.4</v>
      </c>
    </row>
    <row r="54" spans="1:19" x14ac:dyDescent="0.45">
      <c r="A54" s="2" t="s">
        <v>18</v>
      </c>
      <c r="B54" s="2" t="s">
        <v>27</v>
      </c>
      <c r="C54" s="2" t="s">
        <v>20</v>
      </c>
      <c r="D54" s="2" t="s">
        <v>28</v>
      </c>
      <c r="E54" s="2" t="s">
        <v>33</v>
      </c>
      <c r="F54" s="2" t="s">
        <v>23</v>
      </c>
      <c r="G54" s="2" t="str">
        <f t="shared" si="0"/>
        <v>망원1동네일숍20191</v>
      </c>
      <c r="H54" s="5">
        <v>1.55</v>
      </c>
      <c r="I54" s="5">
        <v>2.1</v>
      </c>
      <c r="J54" s="2">
        <v>13500000</v>
      </c>
      <c r="K54" s="3">
        <v>6</v>
      </c>
      <c r="L54" s="3">
        <v>0</v>
      </c>
      <c r="M54" s="3">
        <v>6</v>
      </c>
      <c r="N54" s="4" t="str">
        <f>VLOOKUP(G54,[1]개폐업!$G$2:$K$901,2,FALSE)</f>
        <v>0</v>
      </c>
      <c r="O54" s="4" t="str">
        <f>VLOOKUP(G54,[1]개폐업!$G$2:$K$901,3,FALSE)</f>
        <v>1</v>
      </c>
      <c r="P54" s="4" t="str">
        <f>VLOOKUP(G54,[1]개폐업!$G$2:$K$901,4,FALSE)</f>
        <v>0</v>
      </c>
      <c r="Q54" s="4" t="str">
        <f>VLOOKUP(G54,[1]개폐업!$G$2:$K$901,5,FALSE)</f>
        <v>16.7</v>
      </c>
      <c r="R54" s="2">
        <f>VLOOKUP(G54,[1]평균영업기간!$G$2:$I$901,2,FALSE)</f>
        <v>4</v>
      </c>
      <c r="S54" s="2">
        <f>VLOOKUP(G54,[1]평균영업기간!$G$2:$I$901,3,FALSE)</f>
        <v>4.7</v>
      </c>
    </row>
    <row r="55" spans="1:19" x14ac:dyDescent="0.45">
      <c r="A55" s="2" t="s">
        <v>24</v>
      </c>
      <c r="B55" s="2" t="s">
        <v>27</v>
      </c>
      <c r="C55" s="2" t="s">
        <v>20</v>
      </c>
      <c r="D55" s="2" t="s">
        <v>28</v>
      </c>
      <c r="E55" s="2" t="s">
        <v>33</v>
      </c>
      <c r="F55" s="2" t="s">
        <v>23</v>
      </c>
      <c r="G55" s="2" t="str">
        <f t="shared" si="0"/>
        <v>망원2동네일숍20191</v>
      </c>
      <c r="H55" s="5">
        <v>1.55</v>
      </c>
      <c r="I55" s="5">
        <v>2.1</v>
      </c>
      <c r="J55" s="2">
        <v>49490000</v>
      </c>
      <c r="K55" s="3">
        <v>7</v>
      </c>
      <c r="L55" s="3">
        <v>0</v>
      </c>
      <c r="M55" s="3">
        <v>7</v>
      </c>
      <c r="N55" s="4" t="str">
        <f>VLOOKUP(G55,[1]개폐업!$G$2:$K$901,2,FALSE)</f>
        <v>0</v>
      </c>
      <c r="O55" s="4" t="str">
        <f>VLOOKUP(G55,[1]개폐업!$G$2:$K$901,3,FALSE)</f>
        <v>0</v>
      </c>
      <c r="P55" s="4" t="str">
        <f>VLOOKUP(G55,[1]개폐업!$G$2:$K$901,4,FALSE)</f>
        <v>0</v>
      </c>
      <c r="Q55" s="4" t="str">
        <f>VLOOKUP(G55,[1]개폐업!$G$2:$K$901,5,FALSE)</f>
        <v>0</v>
      </c>
      <c r="R55" s="2">
        <f>VLOOKUP(G55,[1]평균영업기간!$G$2:$I$901,2,FALSE)</f>
        <v>2.9</v>
      </c>
      <c r="S55" s="2">
        <f>VLOOKUP(G55,[1]평균영업기간!$G$2:$I$901,3,FALSE)</f>
        <v>4</v>
      </c>
    </row>
    <row r="56" spans="1:19" x14ac:dyDescent="0.45">
      <c r="A56" s="2" t="s">
        <v>18</v>
      </c>
      <c r="B56" s="2" t="s">
        <v>19</v>
      </c>
      <c r="C56" s="2" t="s">
        <v>20</v>
      </c>
      <c r="D56" s="2" t="s">
        <v>21</v>
      </c>
      <c r="E56" s="2" t="s">
        <v>33</v>
      </c>
      <c r="F56" s="2" t="s">
        <v>29</v>
      </c>
      <c r="G56" s="2" t="str">
        <f t="shared" si="0"/>
        <v>망원1동스포츠클럽20192</v>
      </c>
      <c r="H56" s="2">
        <v>0.53</v>
      </c>
      <c r="I56" s="2">
        <v>0.23</v>
      </c>
      <c r="J56" s="2">
        <v>482030000</v>
      </c>
      <c r="K56" s="3">
        <v>4</v>
      </c>
      <c r="L56" s="3">
        <v>0</v>
      </c>
      <c r="M56" s="3">
        <v>4</v>
      </c>
      <c r="N56" s="4" t="str">
        <f>VLOOKUP(G56,[1]개폐업!$G$2:$K$901,2,FALSE)</f>
        <v>0</v>
      </c>
      <c r="O56" s="4" t="str">
        <f>VLOOKUP(G56,[1]개폐업!$G$2:$K$901,3,FALSE)</f>
        <v>1</v>
      </c>
      <c r="P56" s="4" t="str">
        <f>VLOOKUP(G56,[1]개폐업!$G$2:$K$901,4,FALSE)</f>
        <v>0</v>
      </c>
      <c r="Q56" s="4" t="str">
        <f>VLOOKUP(G56,[1]개폐업!$G$2:$K$901,5,FALSE)</f>
        <v>25</v>
      </c>
      <c r="R56" s="2">
        <f>VLOOKUP(G56,[1]평균영업기간!$G$2:$I$901,2,FALSE)</f>
        <v>1.9</v>
      </c>
      <c r="S56" s="2">
        <f>VLOOKUP(G56,[1]평균영업기간!$G$2:$I$901,3,FALSE)</f>
        <v>5.7</v>
      </c>
    </row>
    <row r="57" spans="1:19" x14ac:dyDescent="0.45">
      <c r="A57" s="2" t="s">
        <v>24</v>
      </c>
      <c r="B57" s="2" t="s">
        <v>19</v>
      </c>
      <c r="C57" s="2" t="s">
        <v>20</v>
      </c>
      <c r="D57" s="2" t="s">
        <v>21</v>
      </c>
      <c r="E57" s="2" t="s">
        <v>33</v>
      </c>
      <c r="F57" s="2" t="s">
        <v>29</v>
      </c>
      <c r="G57" s="2" t="str">
        <f t="shared" si="0"/>
        <v>망원2동스포츠클럽20192</v>
      </c>
      <c r="H57" s="2">
        <v>0.53</v>
      </c>
      <c r="I57" s="2">
        <v>0.23</v>
      </c>
      <c r="J57" s="2">
        <v>413790000</v>
      </c>
      <c r="K57" s="3">
        <v>5</v>
      </c>
      <c r="L57" s="3">
        <v>0</v>
      </c>
      <c r="M57" s="3">
        <v>5</v>
      </c>
      <c r="N57" s="4" t="str">
        <f>VLOOKUP(G57,[1]개폐업!$G$2:$K$901,2,FALSE)</f>
        <v>0</v>
      </c>
      <c r="O57" s="4" t="str">
        <f>VLOOKUP(G57,[1]개폐업!$G$2:$K$901,3,FALSE)</f>
        <v>0</v>
      </c>
      <c r="P57" s="4" t="str">
        <f>VLOOKUP(G57,[1]개폐업!$G$2:$K$901,4,FALSE)</f>
        <v>0</v>
      </c>
      <c r="Q57" s="4" t="str">
        <f>VLOOKUP(G57,[1]개폐업!$G$2:$K$901,5,FALSE)</f>
        <v>0</v>
      </c>
      <c r="R57" s="2">
        <f>VLOOKUP(G57,[1]평균영업기간!$G$2:$I$901,2,FALSE)</f>
        <v>2.6</v>
      </c>
      <c r="S57" s="2">
        <f>VLOOKUP(G57,[1]평균영업기간!$G$2:$I$901,3,FALSE)</f>
        <v>7.8</v>
      </c>
    </row>
    <row r="58" spans="1:19" x14ac:dyDescent="0.45">
      <c r="A58" s="2" t="s">
        <v>18</v>
      </c>
      <c r="B58" s="2" t="s">
        <v>25</v>
      </c>
      <c r="C58" s="2" t="s">
        <v>20</v>
      </c>
      <c r="D58" s="2" t="s">
        <v>26</v>
      </c>
      <c r="E58" s="2" t="s">
        <v>33</v>
      </c>
      <c r="F58" s="2" t="s">
        <v>29</v>
      </c>
      <c r="G58" s="2" t="str">
        <f t="shared" si="0"/>
        <v>망원1동두발미용업20192</v>
      </c>
      <c r="H58" s="5">
        <v>1.1000000000000001</v>
      </c>
      <c r="I58" s="5">
        <v>0.47</v>
      </c>
      <c r="J58" s="2">
        <v>1440390000</v>
      </c>
      <c r="K58" s="3">
        <v>57</v>
      </c>
      <c r="L58" s="3">
        <v>0</v>
      </c>
      <c r="M58" s="3">
        <v>57</v>
      </c>
      <c r="N58" s="4" t="str">
        <f>VLOOKUP(G58,[1]개폐업!$G$2:$K$901,2,FALSE)</f>
        <v>4</v>
      </c>
      <c r="O58" s="4" t="str">
        <f>VLOOKUP(G58,[1]개폐업!$G$2:$K$901,3,FALSE)</f>
        <v>0</v>
      </c>
      <c r="P58" s="4" t="str">
        <f>VLOOKUP(G58,[1]개폐업!$G$2:$K$901,4,FALSE)</f>
        <v>7</v>
      </c>
      <c r="Q58" s="4" t="str">
        <f>VLOOKUP(G58,[1]개폐업!$G$2:$K$901,5,FALSE)</f>
        <v>0</v>
      </c>
      <c r="R58" s="2">
        <f>VLOOKUP(G58,[1]평균영업기간!$G$2:$I$901,2,FALSE)</f>
        <v>3.3</v>
      </c>
      <c r="S58" s="2">
        <f>VLOOKUP(G58,[1]평균영업기간!$G$2:$I$901,3,FALSE)</f>
        <v>6.2</v>
      </c>
    </row>
    <row r="59" spans="1:19" x14ac:dyDescent="0.45">
      <c r="A59" s="2" t="s">
        <v>24</v>
      </c>
      <c r="B59" s="2" t="s">
        <v>25</v>
      </c>
      <c r="C59" s="2" t="s">
        <v>20</v>
      </c>
      <c r="D59" s="2" t="s">
        <v>26</v>
      </c>
      <c r="E59" s="2" t="s">
        <v>33</v>
      </c>
      <c r="F59" s="2" t="s">
        <v>29</v>
      </c>
      <c r="G59" s="2" t="str">
        <f t="shared" si="0"/>
        <v>망원2동두발미용업20192</v>
      </c>
      <c r="H59" s="5">
        <v>1.1000000000000001</v>
      </c>
      <c r="I59" s="5">
        <v>0.47</v>
      </c>
      <c r="J59" s="6">
        <v>402560000</v>
      </c>
      <c r="K59" s="3">
        <v>65</v>
      </c>
      <c r="L59" s="3">
        <v>1</v>
      </c>
      <c r="M59" s="3">
        <v>64</v>
      </c>
      <c r="N59" s="4" t="str">
        <f>VLOOKUP(G59,[1]개폐업!$G$2:$K$901,2,FALSE)</f>
        <v>1</v>
      </c>
      <c r="O59" s="4" t="str">
        <f>VLOOKUP(G59,[1]개폐업!$G$2:$K$901,3,FALSE)</f>
        <v>2</v>
      </c>
      <c r="P59" s="4" t="str">
        <f>VLOOKUP(G59,[1]개폐업!$G$2:$K$901,4,FALSE)</f>
        <v>1.5</v>
      </c>
      <c r="Q59" s="4" t="str">
        <f>VLOOKUP(G59,[1]개폐업!$G$2:$K$901,5,FALSE)</f>
        <v>3.1</v>
      </c>
      <c r="R59" s="2">
        <f>VLOOKUP(G59,[1]평균영업기간!$G$2:$I$901,2,FALSE)</f>
        <v>3.6</v>
      </c>
      <c r="S59" s="2">
        <f>VLOOKUP(G59,[1]평균영업기간!$G$2:$I$901,3,FALSE)</f>
        <v>6.5</v>
      </c>
    </row>
    <row r="60" spans="1:19" x14ac:dyDescent="0.45">
      <c r="A60" s="2" t="s">
        <v>18</v>
      </c>
      <c r="B60" s="2" t="s">
        <v>27</v>
      </c>
      <c r="C60" s="2" t="s">
        <v>20</v>
      </c>
      <c r="D60" s="2" t="s">
        <v>28</v>
      </c>
      <c r="E60" s="2" t="s">
        <v>33</v>
      </c>
      <c r="F60" s="2" t="s">
        <v>29</v>
      </c>
      <c r="G60" s="2" t="str">
        <f t="shared" si="0"/>
        <v>망원1동네일숍20192</v>
      </c>
      <c r="H60" s="5">
        <v>1.65</v>
      </c>
      <c r="I60" s="5">
        <v>2.57</v>
      </c>
      <c r="J60" s="2">
        <v>27420000</v>
      </c>
      <c r="K60" s="3">
        <v>6</v>
      </c>
      <c r="L60" s="3">
        <v>0</v>
      </c>
      <c r="M60" s="3">
        <v>6</v>
      </c>
      <c r="N60" s="4" t="str">
        <f>VLOOKUP(G60,[1]개폐업!$G$2:$K$901,2,FALSE)</f>
        <v>0</v>
      </c>
      <c r="O60" s="4" t="str">
        <f>VLOOKUP(G60,[1]개폐업!$G$2:$K$901,3,FALSE)</f>
        <v>0</v>
      </c>
      <c r="P60" s="4" t="str">
        <f>VLOOKUP(G60,[1]개폐업!$G$2:$K$901,4,FALSE)</f>
        <v>0</v>
      </c>
      <c r="Q60" s="4" t="str">
        <f>VLOOKUP(G60,[1]개폐업!$G$2:$K$901,5,FALSE)</f>
        <v>0</v>
      </c>
      <c r="R60" s="2">
        <f>VLOOKUP(G60,[1]평균영업기간!$G$2:$I$901,2,FALSE)</f>
        <v>4.0999999999999996</v>
      </c>
      <c r="S60" s="2">
        <f>VLOOKUP(G60,[1]평균영업기간!$G$2:$I$901,3,FALSE)</f>
        <v>4.8</v>
      </c>
    </row>
    <row r="61" spans="1:19" x14ac:dyDescent="0.45">
      <c r="A61" s="2" t="s">
        <v>24</v>
      </c>
      <c r="B61" s="2" t="s">
        <v>27</v>
      </c>
      <c r="C61" s="2" t="s">
        <v>20</v>
      </c>
      <c r="D61" s="2" t="s">
        <v>28</v>
      </c>
      <c r="E61" s="2" t="s">
        <v>33</v>
      </c>
      <c r="F61" s="2" t="s">
        <v>29</v>
      </c>
      <c r="G61" s="2" t="str">
        <f t="shared" si="0"/>
        <v>망원2동네일숍20192</v>
      </c>
      <c r="H61" s="5">
        <v>1.65</v>
      </c>
      <c r="I61" s="5">
        <v>2.57</v>
      </c>
      <c r="J61" s="2">
        <v>51310000</v>
      </c>
      <c r="K61" s="3">
        <v>7</v>
      </c>
      <c r="L61" s="3">
        <v>0</v>
      </c>
      <c r="M61" s="3">
        <v>7</v>
      </c>
      <c r="N61" s="4" t="str">
        <f>VLOOKUP(G61,[1]개폐업!$G$2:$K$901,2,FALSE)</f>
        <v>0</v>
      </c>
      <c r="O61" s="4" t="str">
        <f>VLOOKUP(G61,[1]개폐업!$G$2:$K$901,3,FALSE)</f>
        <v>0</v>
      </c>
      <c r="P61" s="4" t="str">
        <f>VLOOKUP(G61,[1]개폐업!$G$2:$K$901,4,FALSE)</f>
        <v>0</v>
      </c>
      <c r="Q61" s="4" t="str">
        <f>VLOOKUP(G61,[1]개폐업!$G$2:$K$901,5,FALSE)</f>
        <v>0</v>
      </c>
      <c r="R61" s="2">
        <f>VLOOKUP(G61,[1]평균영업기간!$G$2:$I$901,2,FALSE)</f>
        <v>3.2</v>
      </c>
      <c r="S61" s="2">
        <f>VLOOKUP(G61,[1]평균영업기간!$G$2:$I$901,3,FALSE)</f>
        <v>4.2</v>
      </c>
    </row>
    <row r="62" spans="1:19" x14ac:dyDescent="0.45">
      <c r="A62" s="2" t="s">
        <v>18</v>
      </c>
      <c r="B62" s="2" t="s">
        <v>34</v>
      </c>
      <c r="C62" s="2" t="s">
        <v>35</v>
      </c>
      <c r="D62" s="2" t="s">
        <v>36</v>
      </c>
      <c r="E62" s="2" t="s">
        <v>22</v>
      </c>
      <c r="F62" s="2" t="s">
        <v>23</v>
      </c>
      <c r="G62" s="2" t="str">
        <f t="shared" si="0"/>
        <v>망원1동의류점20171</v>
      </c>
      <c r="J62" s="2">
        <v>144184032.66666666</v>
      </c>
      <c r="K62" s="3">
        <v>61</v>
      </c>
      <c r="L62" s="3">
        <v>0</v>
      </c>
      <c r="M62" s="3">
        <v>61</v>
      </c>
      <c r="N62" s="4" t="str">
        <f>VLOOKUP(G62,[1]개폐업!$G$2:$K$901,2,FALSE)</f>
        <v>1</v>
      </c>
      <c r="O62" s="4" t="str">
        <f>VLOOKUP(G62,[1]개폐업!$G$2:$K$901,3,FALSE)</f>
        <v>3</v>
      </c>
      <c r="P62" s="4" t="str">
        <f>VLOOKUP(G62,[1]개폐업!$G$2:$K$901,4,FALSE)</f>
        <v>1.6</v>
      </c>
      <c r="Q62" s="4" t="str">
        <f>VLOOKUP(G62,[1]개폐업!$G$2:$K$901,5,FALSE)</f>
        <v>4.9</v>
      </c>
      <c r="R62" s="2">
        <f>VLOOKUP(G62,[1]평균영업기간!$G$2:$I$901,2,FALSE)</f>
        <v>3.2</v>
      </c>
      <c r="S62" s="2">
        <f>VLOOKUP(G62,[1]평균영업기간!$G$2:$I$901,3,FALSE)</f>
        <v>4.7</v>
      </c>
    </row>
    <row r="63" spans="1:19" x14ac:dyDescent="0.45">
      <c r="A63" s="2" t="s">
        <v>24</v>
      </c>
      <c r="B63" s="2" t="s">
        <v>34</v>
      </c>
      <c r="C63" s="2" t="s">
        <v>35</v>
      </c>
      <c r="D63" s="2" t="s">
        <v>36</v>
      </c>
      <c r="E63" s="2" t="s">
        <v>22</v>
      </c>
      <c r="F63" s="2" t="s">
        <v>23</v>
      </c>
      <c r="G63" s="2" t="str">
        <f t="shared" si="0"/>
        <v>망원2동의류점20171</v>
      </c>
      <c r="J63" s="2">
        <v>122995614</v>
      </c>
      <c r="K63" s="3">
        <v>55</v>
      </c>
      <c r="L63" s="3">
        <v>0</v>
      </c>
      <c r="M63" s="3">
        <v>55</v>
      </c>
      <c r="N63" s="4" t="str">
        <f>VLOOKUP(G63,[1]개폐업!$G$2:$K$901,2,FALSE)</f>
        <v>6</v>
      </c>
      <c r="O63" s="4" t="str">
        <f>VLOOKUP(G63,[1]개폐업!$G$2:$K$901,3,FALSE)</f>
        <v>1</v>
      </c>
      <c r="P63" s="4" t="str">
        <f>VLOOKUP(G63,[1]개폐업!$G$2:$K$901,4,FALSE)</f>
        <v>10.9</v>
      </c>
      <c r="Q63" s="4" t="str">
        <f>VLOOKUP(G63,[1]개폐업!$G$2:$K$901,5,FALSE)</f>
        <v>1.8</v>
      </c>
      <c r="R63" s="2">
        <f>VLOOKUP(G63,[1]평균영업기간!$G$2:$I$901,2,FALSE)</f>
        <v>2.5</v>
      </c>
      <c r="S63" s="2">
        <f>VLOOKUP(G63,[1]평균영업기간!$G$2:$I$901,3,FALSE)</f>
        <v>3.9</v>
      </c>
    </row>
    <row r="64" spans="1:19" x14ac:dyDescent="0.45">
      <c r="A64" s="2" t="s">
        <v>18</v>
      </c>
      <c r="B64" s="2" t="s">
        <v>37</v>
      </c>
      <c r="C64" s="2" t="s">
        <v>35</v>
      </c>
      <c r="D64" s="2" t="s">
        <v>38</v>
      </c>
      <c r="E64" s="2" t="s">
        <v>22</v>
      </c>
      <c r="F64" s="2" t="s">
        <v>23</v>
      </c>
      <c r="G64" s="2" t="str">
        <f t="shared" si="0"/>
        <v>망원1동패션용품20171</v>
      </c>
      <c r="J64" s="2">
        <v>36881958.333333336</v>
      </c>
      <c r="K64" s="3">
        <v>17</v>
      </c>
      <c r="L64" s="3">
        <v>2</v>
      </c>
      <c r="M64" s="3">
        <v>15</v>
      </c>
      <c r="N64" s="4" t="str">
        <f>VLOOKUP(G64,[1]개폐업!$G$2:$K$901,2,FALSE)</f>
        <v>0</v>
      </c>
      <c r="O64" s="4" t="str">
        <f>VLOOKUP(G64,[1]개폐업!$G$2:$K$901,3,FALSE)</f>
        <v>1</v>
      </c>
      <c r="P64" s="4" t="str">
        <f>VLOOKUP(G64,[1]개폐업!$G$2:$K$901,4,FALSE)</f>
        <v>0</v>
      </c>
      <c r="Q64" s="4" t="str">
        <f>VLOOKUP(G64,[1]개폐업!$G$2:$K$901,5,FALSE)</f>
        <v>5.9</v>
      </c>
      <c r="R64" s="2">
        <f>VLOOKUP(G64,[1]평균영업기간!$G$2:$I$901,2,FALSE)</f>
        <v>3.8</v>
      </c>
      <c r="S64" s="2">
        <f>VLOOKUP(G64,[1]평균영업기간!$G$2:$I$901,3,FALSE)</f>
        <v>7</v>
      </c>
    </row>
    <row r="65" spans="1:19" x14ac:dyDescent="0.45">
      <c r="A65" s="2" t="s">
        <v>24</v>
      </c>
      <c r="B65" s="2" t="s">
        <v>37</v>
      </c>
      <c r="C65" s="2" t="s">
        <v>35</v>
      </c>
      <c r="D65" s="2" t="s">
        <v>38</v>
      </c>
      <c r="E65" s="2" t="s">
        <v>22</v>
      </c>
      <c r="F65" s="2" t="s">
        <v>23</v>
      </c>
      <c r="G65" s="2" t="str">
        <f t="shared" si="0"/>
        <v>망원2동패션용품20171</v>
      </c>
      <c r="J65" s="2">
        <v>5647490</v>
      </c>
      <c r="K65" s="3">
        <v>12</v>
      </c>
      <c r="L65" s="3">
        <v>1</v>
      </c>
      <c r="M65" s="3">
        <v>11</v>
      </c>
      <c r="N65" s="4" t="str">
        <f>VLOOKUP(G65,[1]개폐업!$G$2:$K$901,2,FALSE)</f>
        <v>1</v>
      </c>
      <c r="O65" s="4" t="str">
        <f>VLOOKUP(G65,[1]개폐업!$G$2:$K$901,3,FALSE)</f>
        <v>0</v>
      </c>
      <c r="P65" s="4" t="str">
        <f>VLOOKUP(G65,[1]개폐업!$G$2:$K$901,4,FALSE)</f>
        <v>8.3</v>
      </c>
      <c r="Q65" s="4" t="str">
        <f>VLOOKUP(G65,[1]개폐업!$G$2:$K$901,5,FALSE)</f>
        <v>0</v>
      </c>
      <c r="R65" s="2">
        <f>VLOOKUP(G65,[1]평균영업기간!$G$2:$I$901,2,FALSE)</f>
        <v>3.5</v>
      </c>
      <c r="S65" s="2">
        <f>VLOOKUP(G65,[1]평균영업기간!$G$2:$I$901,3,FALSE)</f>
        <v>5.3</v>
      </c>
    </row>
    <row r="66" spans="1:19" x14ac:dyDescent="0.45">
      <c r="A66" s="2" t="s">
        <v>18</v>
      </c>
      <c r="B66" s="2" t="s">
        <v>39</v>
      </c>
      <c r="C66" s="2" t="s">
        <v>35</v>
      </c>
      <c r="D66" s="2" t="s">
        <v>40</v>
      </c>
      <c r="E66" s="2" t="s">
        <v>22</v>
      </c>
      <c r="F66" s="2" t="s">
        <v>23</v>
      </c>
      <c r="G66" s="2" t="str">
        <f t="shared" ref="G66:G129" si="1">CONCATENATE(A66,D66,E66,F66)</f>
        <v>망원1동화초/애완20171</v>
      </c>
      <c r="J66" s="2">
        <v>12443676.666666666</v>
      </c>
      <c r="K66" s="3">
        <v>18</v>
      </c>
      <c r="L66" s="3">
        <v>0</v>
      </c>
      <c r="M66" s="3">
        <v>18</v>
      </c>
      <c r="N66" s="4" t="str">
        <f>VLOOKUP(G66,[1]개폐업!$G$2:$K$901,2,FALSE)</f>
        <v>4</v>
      </c>
      <c r="O66" s="4" t="str">
        <f>VLOOKUP(G66,[1]개폐업!$G$2:$K$901,3,FALSE)</f>
        <v>1</v>
      </c>
      <c r="P66" s="4" t="str">
        <f>VLOOKUP(G66,[1]개폐업!$G$2:$K$901,4,FALSE)</f>
        <v>22.2</v>
      </c>
      <c r="Q66" s="4" t="str">
        <f>VLOOKUP(G66,[1]개폐업!$G$2:$K$901,5,FALSE)</f>
        <v>5.6</v>
      </c>
      <c r="R66" s="2">
        <f>VLOOKUP(G66,[1]평균영업기간!$G$2:$I$901,2,FALSE)</f>
        <v>2.4</v>
      </c>
      <c r="S66" s="2">
        <f>VLOOKUP(G66,[1]평균영업기간!$G$2:$I$901,3,FALSE)</f>
        <v>4.0999999999999996</v>
      </c>
    </row>
    <row r="67" spans="1:19" x14ac:dyDescent="0.45">
      <c r="A67" s="2" t="s">
        <v>24</v>
      </c>
      <c r="B67" s="2" t="s">
        <v>39</v>
      </c>
      <c r="C67" s="2" t="s">
        <v>35</v>
      </c>
      <c r="D67" s="2" t="s">
        <v>40</v>
      </c>
      <c r="E67" s="2" t="s">
        <v>22</v>
      </c>
      <c r="F67" s="2" t="s">
        <v>23</v>
      </c>
      <c r="G67" s="2" t="str">
        <f t="shared" si="1"/>
        <v>망원2동화초/애완20171</v>
      </c>
      <c r="J67" s="2">
        <v>3056350</v>
      </c>
      <c r="K67" s="3">
        <v>16</v>
      </c>
      <c r="L67" s="3">
        <v>0</v>
      </c>
      <c r="M67" s="3">
        <v>16</v>
      </c>
      <c r="N67" s="4" t="str">
        <f>VLOOKUP(G67,[1]개폐업!$G$2:$K$901,2,FALSE)</f>
        <v>1</v>
      </c>
      <c r="O67" s="4" t="str">
        <f>VLOOKUP(G67,[1]개폐업!$G$2:$K$901,3,FALSE)</f>
        <v>0</v>
      </c>
      <c r="P67" s="4" t="str">
        <f>VLOOKUP(G67,[1]개폐업!$G$2:$K$901,4,FALSE)</f>
        <v>6.3</v>
      </c>
      <c r="Q67" s="4" t="str">
        <f>VLOOKUP(G67,[1]개폐업!$G$2:$K$901,5,FALSE)</f>
        <v>0</v>
      </c>
      <c r="R67" s="2">
        <f>VLOOKUP(G67,[1]평균영업기간!$G$2:$I$901,2,FALSE)</f>
        <v>2.4</v>
      </c>
      <c r="S67" s="2">
        <f>VLOOKUP(G67,[1]평균영업기간!$G$2:$I$901,3,FALSE)</f>
        <v>4.7</v>
      </c>
    </row>
    <row r="68" spans="1:19" x14ac:dyDescent="0.45">
      <c r="A68" s="2" t="s">
        <v>18</v>
      </c>
      <c r="B68" s="2" t="s">
        <v>34</v>
      </c>
      <c r="C68" s="2" t="s">
        <v>35</v>
      </c>
      <c r="D68" s="2" t="s">
        <v>36</v>
      </c>
      <c r="E68" s="2" t="s">
        <v>22</v>
      </c>
      <c r="F68" s="2" t="s">
        <v>29</v>
      </c>
      <c r="G68" s="2" t="str">
        <f t="shared" si="1"/>
        <v>망원1동의류점20172</v>
      </c>
      <c r="J68" s="2">
        <v>227326197.33333334</v>
      </c>
      <c r="K68" s="3">
        <v>60</v>
      </c>
      <c r="L68" s="3">
        <v>0</v>
      </c>
      <c r="M68" s="3">
        <v>60</v>
      </c>
      <c r="N68" s="4" t="str">
        <f>VLOOKUP(G68,[1]개폐업!$G$2:$K$901,2,FALSE)</f>
        <v>3</v>
      </c>
      <c r="O68" s="4" t="str">
        <f>VLOOKUP(G68,[1]개폐업!$G$2:$K$901,3,FALSE)</f>
        <v>4</v>
      </c>
      <c r="P68" s="4" t="str">
        <f>VLOOKUP(G68,[1]개폐업!$G$2:$K$901,4,FALSE)</f>
        <v>5</v>
      </c>
      <c r="Q68" s="4" t="str">
        <f>VLOOKUP(G68,[1]개폐업!$G$2:$K$901,5,FALSE)</f>
        <v>6.7</v>
      </c>
      <c r="R68" s="2">
        <f>VLOOKUP(G68,[1]평균영업기간!$G$2:$I$901,2,FALSE)</f>
        <v>3.1</v>
      </c>
      <c r="S68" s="2">
        <f>VLOOKUP(G68,[1]평균영업기간!$G$2:$I$901,3,FALSE)</f>
        <v>4.7</v>
      </c>
    </row>
    <row r="69" spans="1:19" x14ac:dyDescent="0.45">
      <c r="A69" s="2" t="s">
        <v>24</v>
      </c>
      <c r="B69" s="2" t="s">
        <v>34</v>
      </c>
      <c r="C69" s="2" t="s">
        <v>35</v>
      </c>
      <c r="D69" s="2" t="s">
        <v>36</v>
      </c>
      <c r="E69" s="2" t="s">
        <v>22</v>
      </c>
      <c r="F69" s="2" t="s">
        <v>29</v>
      </c>
      <c r="G69" s="2" t="str">
        <f t="shared" si="1"/>
        <v>망원2동의류점20172</v>
      </c>
      <c r="J69" s="2">
        <v>159853992</v>
      </c>
      <c r="K69" s="3">
        <v>54</v>
      </c>
      <c r="L69" s="3">
        <v>0</v>
      </c>
      <c r="M69" s="3">
        <v>54</v>
      </c>
      <c r="N69" s="4" t="str">
        <f>VLOOKUP(G69,[1]개폐업!$G$2:$K$901,2,FALSE)</f>
        <v>3</v>
      </c>
      <c r="O69" s="4" t="str">
        <f>VLOOKUP(G69,[1]개폐업!$G$2:$K$901,3,FALSE)</f>
        <v>4</v>
      </c>
      <c r="P69" s="4" t="str">
        <f>VLOOKUP(G69,[1]개폐업!$G$2:$K$901,4,FALSE)</f>
        <v>5.6</v>
      </c>
      <c r="Q69" s="4" t="str">
        <f>VLOOKUP(G69,[1]개폐업!$G$2:$K$901,5,FALSE)</f>
        <v>7.4</v>
      </c>
      <c r="R69" s="2">
        <f>VLOOKUP(G69,[1]평균영업기간!$G$2:$I$901,2,FALSE)</f>
        <v>2.5</v>
      </c>
      <c r="S69" s="2">
        <f>VLOOKUP(G69,[1]평균영업기간!$G$2:$I$901,3,FALSE)</f>
        <v>3.9</v>
      </c>
    </row>
    <row r="70" spans="1:19" x14ac:dyDescent="0.45">
      <c r="A70" s="2" t="s">
        <v>18</v>
      </c>
      <c r="B70" s="2" t="s">
        <v>37</v>
      </c>
      <c r="C70" s="2" t="s">
        <v>35</v>
      </c>
      <c r="D70" s="2" t="s">
        <v>38</v>
      </c>
      <c r="E70" s="2" t="s">
        <v>22</v>
      </c>
      <c r="F70" s="2" t="s">
        <v>29</v>
      </c>
      <c r="G70" s="2" t="str">
        <f t="shared" si="1"/>
        <v>망원1동패션용품20172</v>
      </c>
      <c r="J70" s="2">
        <v>58990423.666666664</v>
      </c>
      <c r="K70" s="3">
        <v>17</v>
      </c>
      <c r="L70" s="3">
        <v>2</v>
      </c>
      <c r="M70" s="3">
        <v>15</v>
      </c>
      <c r="N70" s="4" t="str">
        <f>VLOOKUP(G70,[1]개폐업!$G$2:$K$901,2,FALSE)</f>
        <v>0</v>
      </c>
      <c r="O70" s="4" t="str">
        <f>VLOOKUP(G70,[1]개폐업!$G$2:$K$901,3,FALSE)</f>
        <v>0</v>
      </c>
      <c r="P70" s="4" t="str">
        <f>VLOOKUP(G70,[1]개폐업!$G$2:$K$901,4,FALSE)</f>
        <v>0</v>
      </c>
      <c r="Q70" s="4" t="str">
        <f>VLOOKUP(G70,[1]개폐업!$G$2:$K$901,5,FALSE)</f>
        <v>0</v>
      </c>
      <c r="R70" s="2">
        <f>VLOOKUP(G70,[1]평균영업기간!$G$2:$I$901,2,FALSE)</f>
        <v>3.9</v>
      </c>
      <c r="S70" s="2">
        <f>VLOOKUP(G70,[1]평균영업기간!$G$2:$I$901,3,FALSE)</f>
        <v>7.1</v>
      </c>
    </row>
    <row r="71" spans="1:19" x14ac:dyDescent="0.45">
      <c r="A71" s="2" t="s">
        <v>24</v>
      </c>
      <c r="B71" s="2" t="s">
        <v>37</v>
      </c>
      <c r="C71" s="2" t="s">
        <v>35</v>
      </c>
      <c r="D71" s="2" t="s">
        <v>38</v>
      </c>
      <c r="E71" s="2" t="s">
        <v>22</v>
      </c>
      <c r="F71" s="2" t="s">
        <v>29</v>
      </c>
      <c r="G71" s="2" t="str">
        <f t="shared" si="1"/>
        <v>망원2동패션용품20172</v>
      </c>
      <c r="J71" s="2">
        <v>58990423.666666664</v>
      </c>
      <c r="K71" s="3">
        <v>12</v>
      </c>
      <c r="L71" s="3">
        <v>1</v>
      </c>
      <c r="M71" s="3">
        <v>11</v>
      </c>
      <c r="N71" s="4" t="str">
        <f>VLOOKUP(G71,[1]개폐업!$G$2:$K$901,2,FALSE)</f>
        <v>1</v>
      </c>
      <c r="O71" s="4" t="str">
        <f>VLOOKUP(G71,[1]개폐업!$G$2:$K$901,3,FALSE)</f>
        <v>1</v>
      </c>
      <c r="P71" s="4" t="str">
        <f>VLOOKUP(G71,[1]개폐업!$G$2:$K$901,4,FALSE)</f>
        <v>8.3</v>
      </c>
      <c r="Q71" s="4" t="str">
        <f>VLOOKUP(G71,[1]개폐업!$G$2:$K$901,5,FALSE)</f>
        <v>8.3</v>
      </c>
      <c r="R71" s="2">
        <f>VLOOKUP(G71,[1]평균영업기간!$G$2:$I$901,2,FALSE)</f>
        <v>3.4</v>
      </c>
      <c r="S71" s="2">
        <f>VLOOKUP(G71,[1]평균영업기간!$G$2:$I$901,3,FALSE)</f>
        <v>5.2</v>
      </c>
    </row>
    <row r="72" spans="1:19" x14ac:dyDescent="0.45">
      <c r="A72" s="2" t="s">
        <v>18</v>
      </c>
      <c r="B72" s="2" t="s">
        <v>39</v>
      </c>
      <c r="C72" s="2" t="s">
        <v>35</v>
      </c>
      <c r="D72" s="2" t="s">
        <v>40</v>
      </c>
      <c r="E72" s="2" t="s">
        <v>22</v>
      </c>
      <c r="F72" s="2" t="s">
        <v>29</v>
      </c>
      <c r="G72" s="2" t="str">
        <f t="shared" si="1"/>
        <v>망원1동화초/애완20172</v>
      </c>
      <c r="J72" s="2">
        <v>20240915</v>
      </c>
      <c r="K72" s="3">
        <v>20</v>
      </c>
      <c r="L72" s="3">
        <v>0</v>
      </c>
      <c r="M72" s="3">
        <v>20</v>
      </c>
      <c r="N72" s="4" t="str">
        <f>VLOOKUP(G72,[1]개폐업!$G$2:$K$901,2,FALSE)</f>
        <v>3</v>
      </c>
      <c r="O72" s="4" t="str">
        <f>VLOOKUP(G72,[1]개폐업!$G$2:$K$901,3,FALSE)</f>
        <v>1</v>
      </c>
      <c r="P72" s="4" t="str">
        <f>VLOOKUP(G72,[1]개폐업!$G$2:$K$901,4,FALSE)</f>
        <v>15</v>
      </c>
      <c r="Q72" s="4" t="str">
        <f>VLOOKUP(G72,[1]개폐업!$G$2:$K$901,5,FALSE)</f>
        <v>5</v>
      </c>
      <c r="R72" s="2">
        <f>VLOOKUP(G72,[1]평균영업기간!$G$2:$I$901,2,FALSE)</f>
        <v>2.2000000000000002</v>
      </c>
      <c r="S72" s="2">
        <f>VLOOKUP(G72,[1]평균영업기간!$G$2:$I$901,3,FALSE)</f>
        <v>3.9</v>
      </c>
    </row>
    <row r="73" spans="1:19" x14ac:dyDescent="0.45">
      <c r="A73" s="2" t="s">
        <v>24</v>
      </c>
      <c r="B73" s="2" t="s">
        <v>39</v>
      </c>
      <c r="C73" s="2" t="s">
        <v>35</v>
      </c>
      <c r="D73" s="2" t="s">
        <v>40</v>
      </c>
      <c r="E73" s="2" t="s">
        <v>22</v>
      </c>
      <c r="F73" s="2" t="s">
        <v>29</v>
      </c>
      <c r="G73" s="2" t="str">
        <f t="shared" si="1"/>
        <v>망원2동화초/애완20172</v>
      </c>
      <c r="J73" s="2">
        <v>4747163.333333333</v>
      </c>
      <c r="K73" s="3">
        <v>17</v>
      </c>
      <c r="L73" s="3">
        <v>0</v>
      </c>
      <c r="M73" s="3">
        <v>17</v>
      </c>
      <c r="N73" s="4" t="str">
        <f>VLOOKUP(G73,[1]개폐업!$G$2:$K$901,2,FALSE)</f>
        <v>1</v>
      </c>
      <c r="O73" s="4" t="str">
        <f>VLOOKUP(G73,[1]개폐업!$G$2:$K$901,3,FALSE)</f>
        <v>0</v>
      </c>
      <c r="P73" s="4" t="str">
        <f>VLOOKUP(G73,[1]개폐업!$G$2:$K$901,4,FALSE)</f>
        <v>5.9</v>
      </c>
      <c r="Q73" s="4" t="str">
        <f>VLOOKUP(G73,[1]개폐업!$G$2:$K$901,5,FALSE)</f>
        <v>0</v>
      </c>
      <c r="R73" s="2">
        <f>VLOOKUP(G73,[1]평균영업기간!$G$2:$I$901,2,FALSE)</f>
        <v>2.2999999999999998</v>
      </c>
      <c r="S73" s="2">
        <f>VLOOKUP(G73,[1]평균영업기간!$G$2:$I$901,3,FALSE)</f>
        <v>4.7</v>
      </c>
    </row>
    <row r="74" spans="1:19" x14ac:dyDescent="0.45">
      <c r="A74" s="2" t="s">
        <v>18</v>
      </c>
      <c r="B74" s="2" t="s">
        <v>34</v>
      </c>
      <c r="C74" s="2" t="s">
        <v>35</v>
      </c>
      <c r="D74" s="2" t="s">
        <v>36</v>
      </c>
      <c r="E74" s="2" t="s">
        <v>22</v>
      </c>
      <c r="F74" s="2" t="s">
        <v>30</v>
      </c>
      <c r="G74" s="2" t="str">
        <f t="shared" si="1"/>
        <v>망원1동의류점20173</v>
      </c>
      <c r="J74" s="2">
        <v>187968738</v>
      </c>
      <c r="K74" s="3">
        <v>60</v>
      </c>
      <c r="L74" s="3">
        <v>0</v>
      </c>
      <c r="M74" s="3">
        <v>60</v>
      </c>
      <c r="N74" s="4" t="str">
        <f>VLOOKUP(G74,[1]개폐업!$G$2:$K$901,2,FALSE)</f>
        <v>3</v>
      </c>
      <c r="O74" s="4" t="str">
        <f>VLOOKUP(G74,[1]개폐업!$G$2:$K$901,3,FALSE)</f>
        <v>3</v>
      </c>
      <c r="P74" s="4" t="str">
        <f>VLOOKUP(G74,[1]개폐업!$G$2:$K$901,4,FALSE)</f>
        <v>5</v>
      </c>
      <c r="Q74" s="4" t="str">
        <f>VLOOKUP(G74,[1]개폐업!$G$2:$K$901,5,FALSE)</f>
        <v>5</v>
      </c>
      <c r="R74" s="2">
        <f>VLOOKUP(G74,[1]평균영업기간!$G$2:$I$901,2,FALSE)</f>
        <v>3</v>
      </c>
      <c r="S74" s="2">
        <f>VLOOKUP(G74,[1]평균영업기간!$G$2:$I$901,3,FALSE)</f>
        <v>4.7</v>
      </c>
    </row>
    <row r="75" spans="1:19" x14ac:dyDescent="0.45">
      <c r="A75" s="2" t="s">
        <v>24</v>
      </c>
      <c r="B75" s="2" t="s">
        <v>34</v>
      </c>
      <c r="C75" s="2" t="s">
        <v>35</v>
      </c>
      <c r="D75" s="2" t="s">
        <v>36</v>
      </c>
      <c r="E75" s="2" t="s">
        <v>22</v>
      </c>
      <c r="F75" s="2" t="s">
        <v>30</v>
      </c>
      <c r="G75" s="2" t="str">
        <f t="shared" si="1"/>
        <v>망원2동의류점20173</v>
      </c>
      <c r="J75" s="2">
        <v>123723914.33333333</v>
      </c>
      <c r="K75" s="3">
        <v>57</v>
      </c>
      <c r="L75" s="3">
        <v>0</v>
      </c>
      <c r="M75" s="3">
        <v>57</v>
      </c>
      <c r="N75" s="4" t="str">
        <f>VLOOKUP(G75,[1]개폐업!$G$2:$K$901,2,FALSE)</f>
        <v>4</v>
      </c>
      <c r="O75" s="4" t="str">
        <f>VLOOKUP(G75,[1]개폐업!$G$2:$K$901,3,FALSE)</f>
        <v>1</v>
      </c>
      <c r="P75" s="4" t="str">
        <f>VLOOKUP(G75,[1]개폐업!$G$2:$K$901,4,FALSE)</f>
        <v>7</v>
      </c>
      <c r="Q75" s="4" t="str">
        <f>VLOOKUP(G75,[1]개폐업!$G$2:$K$901,5,FALSE)</f>
        <v>1.8</v>
      </c>
      <c r="R75" s="2">
        <f>VLOOKUP(G75,[1]평균영업기간!$G$2:$I$901,2,FALSE)</f>
        <v>2.4</v>
      </c>
      <c r="S75" s="2">
        <f>VLOOKUP(G75,[1]평균영업기간!$G$2:$I$901,3,FALSE)</f>
        <v>3.8</v>
      </c>
    </row>
    <row r="76" spans="1:19" x14ac:dyDescent="0.45">
      <c r="A76" s="2" t="s">
        <v>18</v>
      </c>
      <c r="B76" s="2" t="s">
        <v>37</v>
      </c>
      <c r="C76" s="2" t="s">
        <v>35</v>
      </c>
      <c r="D76" s="2" t="s">
        <v>38</v>
      </c>
      <c r="E76" s="2" t="s">
        <v>22</v>
      </c>
      <c r="F76" s="2" t="s">
        <v>30</v>
      </c>
      <c r="G76" s="2" t="str">
        <f t="shared" si="1"/>
        <v>망원1동패션용품20173</v>
      </c>
      <c r="J76" s="2">
        <v>37564471.666666664</v>
      </c>
      <c r="K76" s="3">
        <v>18</v>
      </c>
      <c r="L76" s="3">
        <v>2</v>
      </c>
      <c r="M76" s="3">
        <v>16</v>
      </c>
      <c r="N76" s="4" t="str">
        <f>VLOOKUP(G76,[1]개폐업!$G$2:$K$901,2,FALSE)</f>
        <v>1</v>
      </c>
      <c r="O76" s="4" t="str">
        <f>VLOOKUP(G76,[1]개폐업!$G$2:$K$901,3,FALSE)</f>
        <v>0</v>
      </c>
      <c r="P76" s="4" t="str">
        <f>VLOOKUP(G76,[1]개폐업!$G$2:$K$901,4,FALSE)</f>
        <v>5.6</v>
      </c>
      <c r="Q76" s="4" t="str">
        <f>VLOOKUP(G76,[1]개폐업!$G$2:$K$901,5,FALSE)</f>
        <v>0</v>
      </c>
      <c r="R76" s="2">
        <f>VLOOKUP(G76,[1]평균영업기간!$G$2:$I$901,2,FALSE)</f>
        <v>3.8</v>
      </c>
      <c r="S76" s="2">
        <f>VLOOKUP(G76,[1]평균영업기간!$G$2:$I$901,3,FALSE)</f>
        <v>7.1</v>
      </c>
    </row>
    <row r="77" spans="1:19" x14ac:dyDescent="0.45">
      <c r="A77" s="2" t="s">
        <v>24</v>
      </c>
      <c r="B77" s="2" t="s">
        <v>37</v>
      </c>
      <c r="C77" s="2" t="s">
        <v>35</v>
      </c>
      <c r="D77" s="2" t="s">
        <v>38</v>
      </c>
      <c r="E77" s="2" t="s">
        <v>22</v>
      </c>
      <c r="F77" s="2" t="s">
        <v>30</v>
      </c>
      <c r="G77" s="2" t="str">
        <f t="shared" si="1"/>
        <v>망원2동패션용품20173</v>
      </c>
      <c r="J77" s="2">
        <v>13005992.333333334</v>
      </c>
      <c r="K77" s="3">
        <v>12</v>
      </c>
      <c r="L77" s="3">
        <v>1</v>
      </c>
      <c r="M77" s="3">
        <v>11</v>
      </c>
      <c r="N77" s="4" t="str">
        <f>VLOOKUP(G77,[1]개폐업!$G$2:$K$901,2,FALSE)</f>
        <v>0</v>
      </c>
      <c r="O77" s="4" t="str">
        <f>VLOOKUP(G77,[1]개폐업!$G$2:$K$901,3,FALSE)</f>
        <v>0</v>
      </c>
      <c r="P77" s="4" t="str">
        <f>VLOOKUP(G77,[1]개폐업!$G$2:$K$901,4,FALSE)</f>
        <v>0</v>
      </c>
      <c r="Q77" s="4" t="str">
        <f>VLOOKUP(G77,[1]개폐업!$G$2:$K$901,5,FALSE)</f>
        <v>0</v>
      </c>
      <c r="R77" s="2">
        <f>VLOOKUP(G77,[1]평균영업기간!$G$2:$I$901,2,FALSE)</f>
        <v>3.5</v>
      </c>
      <c r="S77" s="2">
        <f>VLOOKUP(G77,[1]평균영업기간!$G$2:$I$901,3,FALSE)</f>
        <v>5.3</v>
      </c>
    </row>
    <row r="78" spans="1:19" x14ac:dyDescent="0.45">
      <c r="A78" s="2" t="s">
        <v>18</v>
      </c>
      <c r="B78" s="2" t="s">
        <v>39</v>
      </c>
      <c r="C78" s="2" t="s">
        <v>35</v>
      </c>
      <c r="D78" s="2" t="s">
        <v>40</v>
      </c>
      <c r="E78" s="2" t="s">
        <v>22</v>
      </c>
      <c r="F78" s="2" t="s">
        <v>30</v>
      </c>
      <c r="G78" s="2" t="str">
        <f t="shared" si="1"/>
        <v>망원1동화초/애완20173</v>
      </c>
      <c r="J78" s="2">
        <v>12244452.666666666</v>
      </c>
      <c r="K78" s="3">
        <v>18</v>
      </c>
      <c r="L78" s="3">
        <v>0</v>
      </c>
      <c r="M78" s="3">
        <v>18</v>
      </c>
      <c r="N78" s="4" t="str">
        <f>VLOOKUP(G78,[1]개폐업!$G$2:$K$901,2,FALSE)</f>
        <v>0</v>
      </c>
      <c r="O78" s="4" t="str">
        <f>VLOOKUP(G78,[1]개폐업!$G$2:$K$901,3,FALSE)</f>
        <v>2</v>
      </c>
      <c r="P78" s="4" t="str">
        <f>VLOOKUP(G78,[1]개폐업!$G$2:$K$901,4,FALSE)</f>
        <v>0</v>
      </c>
      <c r="Q78" s="4" t="str">
        <f>VLOOKUP(G78,[1]개폐업!$G$2:$K$901,5,FALSE)</f>
        <v>11.1</v>
      </c>
      <c r="R78" s="2">
        <f>VLOOKUP(G78,[1]평균영업기간!$G$2:$I$901,2,FALSE)</f>
        <v>2.2999999999999998</v>
      </c>
      <c r="S78" s="2">
        <f>VLOOKUP(G78,[1]평균영업기간!$G$2:$I$901,3,FALSE)</f>
        <v>4</v>
      </c>
    </row>
    <row r="79" spans="1:19" x14ac:dyDescent="0.45">
      <c r="A79" s="2" t="s">
        <v>24</v>
      </c>
      <c r="B79" s="2" t="s">
        <v>39</v>
      </c>
      <c r="C79" s="2" t="s">
        <v>35</v>
      </c>
      <c r="D79" s="2" t="s">
        <v>40</v>
      </c>
      <c r="E79" s="2" t="s">
        <v>22</v>
      </c>
      <c r="F79" s="2" t="s">
        <v>30</v>
      </c>
      <c r="G79" s="2" t="str">
        <f t="shared" si="1"/>
        <v>망원2동화초/애완20173</v>
      </c>
      <c r="J79" s="2">
        <v>22811799.333333332</v>
      </c>
      <c r="K79" s="3">
        <v>17</v>
      </c>
      <c r="L79" s="3">
        <v>0</v>
      </c>
      <c r="M79" s="3">
        <v>17</v>
      </c>
      <c r="N79" s="4" t="str">
        <f>VLOOKUP(G79,[1]개폐업!$G$2:$K$901,2,FALSE)</f>
        <v>1</v>
      </c>
      <c r="O79" s="4" t="str">
        <f>VLOOKUP(G79,[1]개폐업!$G$2:$K$901,3,FALSE)</f>
        <v>1</v>
      </c>
      <c r="P79" s="4" t="str">
        <f>VLOOKUP(G79,[1]개폐업!$G$2:$K$901,4,FALSE)</f>
        <v>5.9</v>
      </c>
      <c r="Q79" s="4" t="str">
        <f>VLOOKUP(G79,[1]개폐업!$G$2:$K$901,5,FALSE)</f>
        <v>5.9</v>
      </c>
      <c r="R79" s="2">
        <f>VLOOKUP(G79,[1]평균영업기간!$G$2:$I$901,2,FALSE)</f>
        <v>2.2999999999999998</v>
      </c>
      <c r="S79" s="2">
        <f>VLOOKUP(G79,[1]평균영업기간!$G$2:$I$901,3,FALSE)</f>
        <v>4.5999999999999996</v>
      </c>
    </row>
    <row r="80" spans="1:19" x14ac:dyDescent="0.45">
      <c r="A80" s="2" t="s">
        <v>18</v>
      </c>
      <c r="B80" s="2" t="s">
        <v>34</v>
      </c>
      <c r="C80" s="2" t="s">
        <v>35</v>
      </c>
      <c r="D80" s="2" t="s">
        <v>36</v>
      </c>
      <c r="E80" s="2" t="s">
        <v>22</v>
      </c>
      <c r="F80" s="2" t="s">
        <v>31</v>
      </c>
      <c r="G80" s="2" t="str">
        <f t="shared" si="1"/>
        <v>망원1동의류점20174</v>
      </c>
      <c r="J80" s="2">
        <v>215593745.66666666</v>
      </c>
      <c r="K80" s="3">
        <v>61</v>
      </c>
      <c r="L80" s="3">
        <v>0</v>
      </c>
      <c r="M80" s="3">
        <v>61</v>
      </c>
      <c r="N80" s="4" t="str">
        <f>VLOOKUP(G80,[1]개폐업!$G$2:$K$901,2,FALSE)</f>
        <v>2</v>
      </c>
      <c r="O80" s="4" t="str">
        <f>VLOOKUP(G80,[1]개폐업!$G$2:$K$901,3,FALSE)</f>
        <v>1</v>
      </c>
      <c r="P80" s="4" t="str">
        <f>VLOOKUP(G80,[1]개폐업!$G$2:$K$901,4,FALSE)</f>
        <v>3.3</v>
      </c>
      <c r="Q80" s="4" t="str">
        <f>VLOOKUP(G80,[1]개폐업!$G$2:$K$901,5,FALSE)</f>
        <v>1.6</v>
      </c>
      <c r="R80" s="2">
        <f>VLOOKUP(G80,[1]평균영업기간!$G$2:$I$901,2,FALSE)</f>
        <v>3</v>
      </c>
      <c r="S80" s="2">
        <f>VLOOKUP(G80,[1]평균영업기간!$G$2:$I$901,3,FALSE)</f>
        <v>4.8</v>
      </c>
    </row>
    <row r="81" spans="1:19" x14ac:dyDescent="0.45">
      <c r="A81" s="2" t="s">
        <v>24</v>
      </c>
      <c r="B81" s="2" t="s">
        <v>34</v>
      </c>
      <c r="C81" s="2" t="s">
        <v>35</v>
      </c>
      <c r="D81" s="2" t="s">
        <v>36</v>
      </c>
      <c r="E81" s="2" t="s">
        <v>22</v>
      </c>
      <c r="F81" s="2" t="s">
        <v>31</v>
      </c>
      <c r="G81" s="2" t="str">
        <f t="shared" si="1"/>
        <v>망원2동의류점20174</v>
      </c>
      <c r="J81" s="2">
        <v>101959099.33333333</v>
      </c>
      <c r="K81" s="3">
        <v>56</v>
      </c>
      <c r="L81" s="3">
        <v>0</v>
      </c>
      <c r="M81" s="3">
        <v>56</v>
      </c>
      <c r="N81" s="4" t="str">
        <f>VLOOKUP(G81,[1]개폐업!$G$2:$K$901,2,FALSE)</f>
        <v>2</v>
      </c>
      <c r="O81" s="4" t="str">
        <f>VLOOKUP(G81,[1]개폐업!$G$2:$K$901,3,FALSE)</f>
        <v>3</v>
      </c>
      <c r="P81" s="4" t="str">
        <f>VLOOKUP(G81,[1]개폐업!$G$2:$K$901,4,FALSE)</f>
        <v>3.6</v>
      </c>
      <c r="Q81" s="4" t="str">
        <f>VLOOKUP(G81,[1]개폐업!$G$2:$K$901,5,FALSE)</f>
        <v>5.4</v>
      </c>
      <c r="R81" s="2">
        <f>VLOOKUP(G81,[1]평균영업기간!$G$2:$I$901,2,FALSE)</f>
        <v>2.4</v>
      </c>
      <c r="S81" s="2">
        <f>VLOOKUP(G81,[1]평균영업기간!$G$2:$I$901,3,FALSE)</f>
        <v>3.8</v>
      </c>
    </row>
    <row r="82" spans="1:19" x14ac:dyDescent="0.45">
      <c r="A82" s="2" t="s">
        <v>18</v>
      </c>
      <c r="B82" s="2" t="s">
        <v>37</v>
      </c>
      <c r="C82" s="2" t="s">
        <v>35</v>
      </c>
      <c r="D82" s="2" t="s">
        <v>38</v>
      </c>
      <c r="E82" s="2" t="s">
        <v>22</v>
      </c>
      <c r="F82" s="2" t="s">
        <v>31</v>
      </c>
      <c r="G82" s="2" t="str">
        <f t="shared" si="1"/>
        <v>망원1동패션용품20174</v>
      </c>
      <c r="J82" s="2">
        <v>33948785.333333336</v>
      </c>
      <c r="K82" s="3">
        <v>18</v>
      </c>
      <c r="L82" s="3">
        <v>2</v>
      </c>
      <c r="M82" s="3">
        <v>16</v>
      </c>
      <c r="N82" s="4" t="str">
        <f>VLOOKUP(G82,[1]개폐업!$G$2:$K$901,2,FALSE)</f>
        <v>1</v>
      </c>
      <c r="O82" s="4" t="str">
        <f>VLOOKUP(G82,[1]개폐업!$G$2:$K$901,3,FALSE)</f>
        <v>1</v>
      </c>
      <c r="P82" s="4" t="str">
        <f>VLOOKUP(G82,[1]개폐업!$G$2:$K$901,4,FALSE)</f>
        <v>5.6</v>
      </c>
      <c r="Q82" s="4" t="str">
        <f>VLOOKUP(G82,[1]개폐업!$G$2:$K$901,5,FALSE)</f>
        <v>5.6</v>
      </c>
      <c r="R82" s="2">
        <f>VLOOKUP(G82,[1]평균영업기간!$G$2:$I$901,2,FALSE)</f>
        <v>3.5</v>
      </c>
      <c r="S82" s="2">
        <f>VLOOKUP(G82,[1]평균영업기간!$G$2:$I$901,3,FALSE)</f>
        <v>7</v>
      </c>
    </row>
    <row r="83" spans="1:19" x14ac:dyDescent="0.45">
      <c r="A83" s="2" t="s">
        <v>24</v>
      </c>
      <c r="B83" s="2" t="s">
        <v>37</v>
      </c>
      <c r="C83" s="2" t="s">
        <v>35</v>
      </c>
      <c r="D83" s="2" t="s">
        <v>38</v>
      </c>
      <c r="E83" s="2" t="s">
        <v>22</v>
      </c>
      <c r="F83" s="2" t="s">
        <v>31</v>
      </c>
      <c r="G83" s="2" t="str">
        <f t="shared" si="1"/>
        <v>망원2동패션용품20174</v>
      </c>
      <c r="J83" s="2">
        <v>17707520</v>
      </c>
      <c r="K83" s="3">
        <v>12</v>
      </c>
      <c r="L83" s="3">
        <v>1</v>
      </c>
      <c r="M83" s="3">
        <v>11</v>
      </c>
      <c r="N83" s="4" t="str">
        <f>VLOOKUP(G83,[1]개폐업!$G$2:$K$901,2,FALSE)</f>
        <v>0</v>
      </c>
      <c r="O83" s="4" t="str">
        <f>VLOOKUP(G83,[1]개폐업!$G$2:$K$901,3,FALSE)</f>
        <v>0</v>
      </c>
      <c r="P83" s="4" t="str">
        <f>VLOOKUP(G83,[1]개폐업!$G$2:$K$901,4,FALSE)</f>
        <v>0</v>
      </c>
      <c r="Q83" s="4" t="str">
        <f>VLOOKUP(G83,[1]개폐업!$G$2:$K$901,5,FALSE)</f>
        <v>0</v>
      </c>
      <c r="R83" s="2">
        <f>VLOOKUP(G83,[1]평균영업기간!$G$2:$I$901,2,FALSE)</f>
        <v>3.6</v>
      </c>
      <c r="S83" s="2">
        <f>VLOOKUP(G83,[1]평균영업기간!$G$2:$I$901,3,FALSE)</f>
        <v>5.4</v>
      </c>
    </row>
    <row r="84" spans="1:19" x14ac:dyDescent="0.45">
      <c r="A84" s="2" t="s">
        <v>18</v>
      </c>
      <c r="B84" s="2" t="s">
        <v>39</v>
      </c>
      <c r="C84" s="2" t="s">
        <v>35</v>
      </c>
      <c r="D84" s="2" t="s">
        <v>40</v>
      </c>
      <c r="E84" s="2" t="s">
        <v>22</v>
      </c>
      <c r="F84" s="2" t="s">
        <v>31</v>
      </c>
      <c r="G84" s="2" t="str">
        <f t="shared" si="1"/>
        <v>망원1동화초/애완20174</v>
      </c>
      <c r="H84" s="5">
        <v>1.8</v>
      </c>
      <c r="I84" s="5">
        <v>1.95</v>
      </c>
      <c r="J84" s="2">
        <v>57636785.666666664</v>
      </c>
      <c r="K84" s="3">
        <v>17</v>
      </c>
      <c r="L84" s="3">
        <v>0</v>
      </c>
      <c r="M84" s="3">
        <v>17</v>
      </c>
      <c r="N84" s="4" t="str">
        <f>VLOOKUP(G84,[1]개폐업!$G$2:$K$901,2,FALSE)</f>
        <v>0</v>
      </c>
      <c r="O84" s="4" t="str">
        <f>VLOOKUP(G84,[1]개폐업!$G$2:$K$901,3,FALSE)</f>
        <v>1</v>
      </c>
      <c r="P84" s="4" t="str">
        <f>VLOOKUP(G84,[1]개폐업!$G$2:$K$901,4,FALSE)</f>
        <v>0</v>
      </c>
      <c r="Q84" s="4" t="str">
        <f>VLOOKUP(G84,[1]개폐업!$G$2:$K$901,5,FALSE)</f>
        <v>5.9</v>
      </c>
      <c r="R84" s="2">
        <f>VLOOKUP(G84,[1]평균영업기간!$G$2:$I$901,2,FALSE)</f>
        <v>2.2000000000000002</v>
      </c>
      <c r="S84" s="2">
        <f>VLOOKUP(G84,[1]평균영업기간!$G$2:$I$901,3,FALSE)</f>
        <v>4</v>
      </c>
    </row>
    <row r="85" spans="1:19" x14ac:dyDescent="0.45">
      <c r="A85" s="2" t="s">
        <v>24</v>
      </c>
      <c r="B85" s="2" t="s">
        <v>39</v>
      </c>
      <c r="C85" s="2" t="s">
        <v>35</v>
      </c>
      <c r="D85" s="2" t="s">
        <v>40</v>
      </c>
      <c r="E85" s="2" t="s">
        <v>22</v>
      </c>
      <c r="F85" s="2" t="s">
        <v>31</v>
      </c>
      <c r="G85" s="2" t="str">
        <f t="shared" si="1"/>
        <v>망원2동화초/애완20174</v>
      </c>
      <c r="H85" s="5">
        <v>1.8</v>
      </c>
      <c r="I85" s="5">
        <v>1.95</v>
      </c>
      <c r="J85" s="2">
        <v>2846431.6666666665</v>
      </c>
      <c r="K85" s="3">
        <v>17</v>
      </c>
      <c r="L85" s="3">
        <v>0</v>
      </c>
      <c r="M85" s="3">
        <v>17</v>
      </c>
      <c r="N85" s="4" t="str">
        <f>VLOOKUP(G85,[1]개폐업!$G$2:$K$901,2,FALSE)</f>
        <v>0</v>
      </c>
      <c r="O85" s="4" t="str">
        <f>VLOOKUP(G85,[1]개폐업!$G$2:$K$901,3,FALSE)</f>
        <v>0</v>
      </c>
      <c r="P85" s="4" t="str">
        <f>VLOOKUP(G85,[1]개폐업!$G$2:$K$901,4,FALSE)</f>
        <v>0</v>
      </c>
      <c r="Q85" s="4" t="str">
        <f>VLOOKUP(G85,[1]개폐업!$G$2:$K$901,5,FALSE)</f>
        <v>0</v>
      </c>
      <c r="R85" s="2">
        <f>VLOOKUP(G85,[1]평균영업기간!$G$2:$I$901,2,FALSE)</f>
        <v>2</v>
      </c>
      <c r="S85" s="2">
        <f>VLOOKUP(G85,[1]평균영업기간!$G$2:$I$901,3,FALSE)</f>
        <v>4.7</v>
      </c>
    </row>
    <row r="86" spans="1:19" x14ac:dyDescent="0.45">
      <c r="A86" s="2" t="s">
        <v>18</v>
      </c>
      <c r="B86" s="2" t="s">
        <v>34</v>
      </c>
      <c r="C86" s="2" t="s">
        <v>35</v>
      </c>
      <c r="D86" s="2" t="s">
        <v>36</v>
      </c>
      <c r="E86" s="2" t="s">
        <v>32</v>
      </c>
      <c r="F86" s="2" t="s">
        <v>23</v>
      </c>
      <c r="G86" s="2" t="str">
        <f t="shared" si="1"/>
        <v>망원1동의류점20181</v>
      </c>
      <c r="J86" s="2">
        <v>130874420.66666667</v>
      </c>
      <c r="K86" s="3">
        <v>60</v>
      </c>
      <c r="L86" s="3">
        <v>0</v>
      </c>
      <c r="M86" s="3">
        <v>60</v>
      </c>
      <c r="N86" s="4" t="str">
        <f>VLOOKUP(G86,[1]개폐업!$G$2:$K$901,2,FALSE)</f>
        <v>3</v>
      </c>
      <c r="O86" s="4" t="str">
        <f>VLOOKUP(G86,[1]개폐업!$G$2:$K$901,3,FALSE)</f>
        <v>4</v>
      </c>
      <c r="P86" s="4" t="str">
        <f>VLOOKUP(G86,[1]개폐업!$G$2:$K$901,4,FALSE)</f>
        <v>5</v>
      </c>
      <c r="Q86" s="4" t="str">
        <f>VLOOKUP(G86,[1]개폐업!$G$2:$K$901,5,FALSE)</f>
        <v>6.7</v>
      </c>
      <c r="R86" s="2">
        <f>VLOOKUP(G86,[1]평균영업기간!$G$2:$I$901,2,FALSE)</f>
        <v>2.9</v>
      </c>
      <c r="S86" s="2">
        <f>VLOOKUP(G86,[1]평균영업기간!$G$2:$I$901,3,FALSE)</f>
        <v>4.7</v>
      </c>
    </row>
    <row r="87" spans="1:19" x14ac:dyDescent="0.45">
      <c r="A87" s="2" t="s">
        <v>24</v>
      </c>
      <c r="B87" s="2" t="s">
        <v>34</v>
      </c>
      <c r="C87" s="2" t="s">
        <v>35</v>
      </c>
      <c r="D87" s="2" t="s">
        <v>36</v>
      </c>
      <c r="E87" s="2" t="s">
        <v>32</v>
      </c>
      <c r="F87" s="2" t="s">
        <v>23</v>
      </c>
      <c r="G87" s="2" t="str">
        <f t="shared" si="1"/>
        <v>망원2동의류점20181</v>
      </c>
      <c r="J87" s="2">
        <v>64990220</v>
      </c>
      <c r="K87" s="3">
        <v>53</v>
      </c>
      <c r="L87" s="3">
        <v>0</v>
      </c>
      <c r="M87" s="3">
        <v>53</v>
      </c>
      <c r="N87" s="4" t="str">
        <f>VLOOKUP(G87,[1]개폐업!$G$2:$K$901,2,FALSE)</f>
        <v>1</v>
      </c>
      <c r="O87" s="4" t="str">
        <f>VLOOKUP(G87,[1]개폐업!$G$2:$K$901,3,FALSE)</f>
        <v>4</v>
      </c>
      <c r="P87" s="4" t="str">
        <f>VLOOKUP(G87,[1]개폐업!$G$2:$K$901,4,FALSE)</f>
        <v>1.9</v>
      </c>
      <c r="Q87" s="4" t="str">
        <f>VLOOKUP(G87,[1]개폐업!$G$2:$K$901,5,FALSE)</f>
        <v>7.5</v>
      </c>
      <c r="R87" s="2">
        <f>VLOOKUP(G87,[1]평균영업기간!$G$2:$I$901,2,FALSE)</f>
        <v>2.4</v>
      </c>
      <c r="S87" s="2">
        <f>VLOOKUP(G87,[1]평균영업기간!$G$2:$I$901,3,FALSE)</f>
        <v>3.9</v>
      </c>
    </row>
    <row r="88" spans="1:19" x14ac:dyDescent="0.45">
      <c r="A88" s="2" t="s">
        <v>18</v>
      </c>
      <c r="B88" s="2" t="s">
        <v>37</v>
      </c>
      <c r="C88" s="2" t="s">
        <v>35</v>
      </c>
      <c r="D88" s="2" t="s">
        <v>38</v>
      </c>
      <c r="E88" s="2" t="s">
        <v>32</v>
      </c>
      <c r="F88" s="2" t="s">
        <v>23</v>
      </c>
      <c r="G88" s="2" t="str">
        <f t="shared" si="1"/>
        <v>망원1동패션용품20181</v>
      </c>
      <c r="J88" s="2">
        <v>22345227.333333332</v>
      </c>
      <c r="K88" s="3">
        <v>19</v>
      </c>
      <c r="L88" s="3">
        <v>2</v>
      </c>
      <c r="M88" s="3">
        <v>17</v>
      </c>
      <c r="N88" s="4" t="str">
        <f>VLOOKUP(G88,[1]개폐업!$G$2:$K$901,2,FALSE)</f>
        <v>1</v>
      </c>
      <c r="O88" s="4" t="str">
        <f>VLOOKUP(G88,[1]개폐업!$G$2:$K$901,3,FALSE)</f>
        <v>0</v>
      </c>
      <c r="P88" s="4" t="str">
        <f>VLOOKUP(G88,[1]개폐업!$G$2:$K$901,4,FALSE)</f>
        <v>5.3</v>
      </c>
      <c r="Q88" s="4" t="str">
        <f>VLOOKUP(G88,[1]개폐업!$G$2:$K$901,5,FALSE)</f>
        <v>0</v>
      </c>
      <c r="R88" s="2">
        <f>VLOOKUP(G88,[1]평균영업기간!$G$2:$I$901,2,FALSE)</f>
        <v>3.4</v>
      </c>
      <c r="S88" s="2">
        <f>VLOOKUP(G88,[1]평균영업기간!$G$2:$I$901,3,FALSE)</f>
        <v>7</v>
      </c>
    </row>
    <row r="89" spans="1:19" x14ac:dyDescent="0.45">
      <c r="A89" s="2" t="s">
        <v>24</v>
      </c>
      <c r="B89" s="2" t="s">
        <v>37</v>
      </c>
      <c r="C89" s="2" t="s">
        <v>35</v>
      </c>
      <c r="D89" s="2" t="s">
        <v>38</v>
      </c>
      <c r="E89" s="2" t="s">
        <v>32</v>
      </c>
      <c r="F89" s="2" t="s">
        <v>23</v>
      </c>
      <c r="G89" s="2" t="str">
        <f t="shared" si="1"/>
        <v>망원2동패션용품20181</v>
      </c>
      <c r="J89" s="2">
        <v>22642956.333333332</v>
      </c>
      <c r="K89" s="3">
        <v>12</v>
      </c>
      <c r="L89" s="3">
        <v>1</v>
      </c>
      <c r="M89" s="3">
        <v>11</v>
      </c>
      <c r="N89" s="4" t="str">
        <f>VLOOKUP(G89,[1]개폐업!$G$2:$K$901,2,FALSE)</f>
        <v>0</v>
      </c>
      <c r="O89" s="4" t="str">
        <f>VLOOKUP(G89,[1]개폐업!$G$2:$K$901,3,FALSE)</f>
        <v>0</v>
      </c>
      <c r="P89" s="4" t="str">
        <f>VLOOKUP(G89,[1]개폐업!$G$2:$K$901,4,FALSE)</f>
        <v>0</v>
      </c>
      <c r="Q89" s="4" t="str">
        <f>VLOOKUP(G89,[1]개폐업!$G$2:$K$901,5,FALSE)</f>
        <v>0</v>
      </c>
      <c r="R89" s="2">
        <f>VLOOKUP(G89,[1]평균영업기간!$G$2:$I$901,2,FALSE)</f>
        <v>3.7</v>
      </c>
      <c r="S89" s="2">
        <f>VLOOKUP(G89,[1]평균영업기간!$G$2:$I$901,3,FALSE)</f>
        <v>5.4</v>
      </c>
    </row>
    <row r="90" spans="1:19" x14ac:dyDescent="0.45">
      <c r="A90" s="2" t="s">
        <v>18</v>
      </c>
      <c r="B90" s="2" t="s">
        <v>39</v>
      </c>
      <c r="C90" s="2" t="s">
        <v>35</v>
      </c>
      <c r="D90" s="2" t="s">
        <v>40</v>
      </c>
      <c r="E90" s="2" t="s">
        <v>32</v>
      </c>
      <c r="F90" s="2" t="s">
        <v>23</v>
      </c>
      <c r="G90" s="2" t="str">
        <f t="shared" si="1"/>
        <v>망원1동화초/애완20181</v>
      </c>
      <c r="H90" s="5">
        <v>4.4000000000000004</v>
      </c>
      <c r="I90" s="5">
        <v>1.47</v>
      </c>
      <c r="J90" s="2">
        <v>11013083.333333334</v>
      </c>
      <c r="K90" s="3">
        <v>21</v>
      </c>
      <c r="L90" s="3">
        <v>0</v>
      </c>
      <c r="M90" s="3">
        <v>21</v>
      </c>
      <c r="N90" s="4" t="str">
        <f>VLOOKUP(G90,[1]개폐업!$G$2:$K$901,2,FALSE)</f>
        <v>4</v>
      </c>
      <c r="O90" s="4" t="str">
        <f>VLOOKUP(G90,[1]개폐업!$G$2:$K$901,3,FALSE)</f>
        <v>0</v>
      </c>
      <c r="P90" s="4" t="str">
        <f>VLOOKUP(G90,[1]개폐업!$G$2:$K$901,4,FALSE)</f>
        <v>19</v>
      </c>
      <c r="Q90" s="4" t="str">
        <f>VLOOKUP(G90,[1]개폐업!$G$2:$K$901,5,FALSE)</f>
        <v>0</v>
      </c>
      <c r="R90" s="2">
        <f>VLOOKUP(G90,[1]평균영업기간!$G$2:$I$901,2,FALSE)</f>
        <v>2</v>
      </c>
      <c r="S90" s="2">
        <f>VLOOKUP(G90,[1]평균영업기간!$G$2:$I$901,3,FALSE)</f>
        <v>3.8</v>
      </c>
    </row>
    <row r="91" spans="1:19" x14ac:dyDescent="0.45">
      <c r="A91" s="2" t="s">
        <v>24</v>
      </c>
      <c r="B91" s="2" t="s">
        <v>39</v>
      </c>
      <c r="C91" s="2" t="s">
        <v>35</v>
      </c>
      <c r="D91" s="2" t="s">
        <v>40</v>
      </c>
      <c r="E91" s="2" t="s">
        <v>32</v>
      </c>
      <c r="F91" s="2" t="s">
        <v>23</v>
      </c>
      <c r="G91" s="2" t="str">
        <f t="shared" si="1"/>
        <v>망원2동화초/애완20181</v>
      </c>
      <c r="H91" s="5">
        <v>4.4000000000000004</v>
      </c>
      <c r="I91" s="5">
        <v>1.47</v>
      </c>
      <c r="J91" s="2">
        <v>5784226.666666667</v>
      </c>
      <c r="K91" s="3">
        <v>16</v>
      </c>
      <c r="L91" s="3">
        <v>0</v>
      </c>
      <c r="M91" s="3">
        <v>16</v>
      </c>
      <c r="N91" s="4" t="str">
        <f>VLOOKUP(G91,[1]개폐업!$G$2:$K$901,2,FALSE)</f>
        <v>1</v>
      </c>
      <c r="O91" s="4" t="str">
        <f>VLOOKUP(G91,[1]개폐업!$G$2:$K$901,3,FALSE)</f>
        <v>2</v>
      </c>
      <c r="P91" s="4" t="str">
        <f>VLOOKUP(G91,[1]개폐업!$G$2:$K$901,4,FALSE)</f>
        <v>6.3</v>
      </c>
      <c r="Q91" s="4" t="str">
        <f>VLOOKUP(G91,[1]개폐업!$G$2:$K$901,5,FALSE)</f>
        <v>12.5</v>
      </c>
      <c r="R91" s="2">
        <f>VLOOKUP(G91,[1]평균영업기간!$G$2:$I$901,2,FALSE)</f>
        <v>2</v>
      </c>
      <c r="S91" s="2">
        <f>VLOOKUP(G91,[1]평균영업기간!$G$2:$I$901,3,FALSE)</f>
        <v>4.7</v>
      </c>
    </row>
    <row r="92" spans="1:19" x14ac:dyDescent="0.45">
      <c r="A92" s="2" t="s">
        <v>18</v>
      </c>
      <c r="B92" s="2" t="s">
        <v>34</v>
      </c>
      <c r="C92" s="2" t="s">
        <v>35</v>
      </c>
      <c r="D92" s="2" t="s">
        <v>36</v>
      </c>
      <c r="E92" s="2" t="s">
        <v>32</v>
      </c>
      <c r="F92" s="2" t="s">
        <v>29</v>
      </c>
      <c r="G92" s="2" t="str">
        <f t="shared" si="1"/>
        <v>망원1동의류점20182</v>
      </c>
      <c r="J92" s="2">
        <v>147932709.33333334</v>
      </c>
      <c r="K92" s="3">
        <v>60</v>
      </c>
      <c r="L92" s="3">
        <v>0</v>
      </c>
      <c r="M92" s="3">
        <v>60</v>
      </c>
      <c r="N92" s="4" t="str">
        <f>VLOOKUP(G92,[1]개폐업!$G$2:$K$901,2,FALSE)</f>
        <v>2</v>
      </c>
      <c r="O92" s="4" t="str">
        <f>VLOOKUP(G92,[1]개폐업!$G$2:$K$901,3,FALSE)</f>
        <v>2</v>
      </c>
      <c r="P92" s="4" t="str">
        <f>VLOOKUP(G92,[1]개폐업!$G$2:$K$901,4,FALSE)</f>
        <v>3.3</v>
      </c>
      <c r="Q92" s="4" t="str">
        <f>VLOOKUP(G92,[1]개폐업!$G$2:$K$901,5,FALSE)</f>
        <v>3.3</v>
      </c>
      <c r="R92" s="2">
        <f>VLOOKUP(G92,[1]평균영업기간!$G$2:$I$901,2,FALSE)</f>
        <v>2.9</v>
      </c>
      <c r="S92" s="2">
        <f>VLOOKUP(G92,[1]평균영업기간!$G$2:$I$901,3,FALSE)</f>
        <v>4.8</v>
      </c>
    </row>
    <row r="93" spans="1:19" x14ac:dyDescent="0.45">
      <c r="A93" s="2" t="s">
        <v>24</v>
      </c>
      <c r="B93" s="2" t="s">
        <v>34</v>
      </c>
      <c r="C93" s="2" t="s">
        <v>35</v>
      </c>
      <c r="D93" s="2" t="s">
        <v>36</v>
      </c>
      <c r="E93" s="2" t="s">
        <v>32</v>
      </c>
      <c r="F93" s="2" t="s">
        <v>29</v>
      </c>
      <c r="G93" s="2" t="str">
        <f t="shared" si="1"/>
        <v>망원2동의류점20182</v>
      </c>
      <c r="J93" s="2">
        <v>85182017</v>
      </c>
      <c r="K93" s="3">
        <v>48</v>
      </c>
      <c r="L93" s="3">
        <v>0</v>
      </c>
      <c r="M93" s="3">
        <v>48</v>
      </c>
      <c r="N93" s="4" t="str">
        <f>VLOOKUP(G93,[1]개폐업!$G$2:$K$901,2,FALSE)</f>
        <v>1</v>
      </c>
      <c r="O93" s="4" t="str">
        <f>VLOOKUP(G93,[1]개폐업!$G$2:$K$901,3,FALSE)</f>
        <v>6</v>
      </c>
      <c r="P93" s="4" t="str">
        <f>VLOOKUP(G93,[1]개폐업!$G$2:$K$901,4,FALSE)</f>
        <v>2.1</v>
      </c>
      <c r="Q93" s="4" t="str">
        <f>VLOOKUP(G93,[1]개폐업!$G$2:$K$901,5,FALSE)</f>
        <v>12.5</v>
      </c>
      <c r="R93" s="2">
        <f>VLOOKUP(G93,[1]평균영업기간!$G$2:$I$901,2,FALSE)</f>
        <v>2.5</v>
      </c>
      <c r="S93" s="2">
        <f>VLOOKUP(G93,[1]평균영업기간!$G$2:$I$901,3,FALSE)</f>
        <v>3.9</v>
      </c>
    </row>
    <row r="94" spans="1:19" x14ac:dyDescent="0.45">
      <c r="A94" s="2" t="s">
        <v>18</v>
      </c>
      <c r="B94" s="2" t="s">
        <v>37</v>
      </c>
      <c r="C94" s="2" t="s">
        <v>35</v>
      </c>
      <c r="D94" s="2" t="s">
        <v>38</v>
      </c>
      <c r="E94" s="2" t="s">
        <v>32</v>
      </c>
      <c r="F94" s="2" t="s">
        <v>29</v>
      </c>
      <c r="G94" s="2" t="str">
        <f t="shared" si="1"/>
        <v>망원1동패션용품20182</v>
      </c>
      <c r="J94" s="2">
        <v>51210184.333333336</v>
      </c>
      <c r="K94" s="3">
        <v>19</v>
      </c>
      <c r="L94" s="3">
        <v>2</v>
      </c>
      <c r="M94" s="3">
        <v>17</v>
      </c>
      <c r="N94" s="4" t="str">
        <f>VLOOKUP(G94,[1]개폐업!$G$2:$K$901,2,FALSE)</f>
        <v>0</v>
      </c>
      <c r="O94" s="4" t="str">
        <f>VLOOKUP(G94,[1]개폐업!$G$2:$K$901,3,FALSE)</f>
        <v>0</v>
      </c>
      <c r="P94" s="4" t="str">
        <f>VLOOKUP(G94,[1]개폐업!$G$2:$K$901,4,FALSE)</f>
        <v>0</v>
      </c>
      <c r="Q94" s="4" t="str">
        <f>VLOOKUP(G94,[1]개폐업!$G$2:$K$901,5,FALSE)</f>
        <v>0</v>
      </c>
      <c r="R94" s="2">
        <f>VLOOKUP(G94,[1]평균영업기간!$G$2:$I$901,2,FALSE)</f>
        <v>3.1</v>
      </c>
      <c r="S94" s="2">
        <f>VLOOKUP(G94,[1]평균영업기간!$G$2:$I$901,3,FALSE)</f>
        <v>7.1</v>
      </c>
    </row>
    <row r="95" spans="1:19" x14ac:dyDescent="0.45">
      <c r="A95" s="2" t="s">
        <v>24</v>
      </c>
      <c r="B95" s="2" t="s">
        <v>37</v>
      </c>
      <c r="C95" s="2" t="s">
        <v>35</v>
      </c>
      <c r="D95" s="2" t="s">
        <v>38</v>
      </c>
      <c r="E95" s="2" t="s">
        <v>32</v>
      </c>
      <c r="F95" s="2" t="s">
        <v>29</v>
      </c>
      <c r="G95" s="2" t="str">
        <f t="shared" si="1"/>
        <v>망원2동패션용품20182</v>
      </c>
      <c r="J95" s="2">
        <v>8650476.666666666</v>
      </c>
      <c r="K95" s="3">
        <v>12</v>
      </c>
      <c r="L95" s="3">
        <v>1</v>
      </c>
      <c r="M95" s="3">
        <v>11</v>
      </c>
      <c r="N95" s="4" t="str">
        <f>VLOOKUP(G95,[1]개폐업!$G$2:$K$901,2,FALSE)</f>
        <v>0</v>
      </c>
      <c r="O95" s="4" t="str">
        <f>VLOOKUP(G95,[1]개폐업!$G$2:$K$901,3,FALSE)</f>
        <v>0</v>
      </c>
      <c r="P95" s="4" t="str">
        <f>VLOOKUP(G95,[1]개폐업!$G$2:$K$901,4,FALSE)</f>
        <v>0</v>
      </c>
      <c r="Q95" s="4" t="str">
        <f>VLOOKUP(G95,[1]개폐업!$G$2:$K$901,5,FALSE)</f>
        <v>0</v>
      </c>
      <c r="R95" s="2">
        <f>VLOOKUP(G95,[1]평균영업기간!$G$2:$I$901,2,FALSE)</f>
        <v>3.8</v>
      </c>
      <c r="S95" s="2">
        <f>VLOOKUP(G95,[1]평균영업기간!$G$2:$I$901,3,FALSE)</f>
        <v>5.5</v>
      </c>
    </row>
    <row r="96" spans="1:19" x14ac:dyDescent="0.45">
      <c r="A96" s="2" t="s">
        <v>18</v>
      </c>
      <c r="B96" s="2" t="s">
        <v>39</v>
      </c>
      <c r="C96" s="2" t="s">
        <v>35</v>
      </c>
      <c r="D96" s="2" t="s">
        <v>40</v>
      </c>
      <c r="E96" s="2" t="s">
        <v>32</v>
      </c>
      <c r="F96" s="2" t="s">
        <v>29</v>
      </c>
      <c r="G96" s="2" t="str">
        <f t="shared" si="1"/>
        <v>망원1동화초/애완20182</v>
      </c>
      <c r="H96" s="5">
        <v>5.28</v>
      </c>
      <c r="I96" s="5">
        <v>1.55</v>
      </c>
      <c r="J96" s="2">
        <v>23618919.333333332</v>
      </c>
      <c r="K96" s="3">
        <v>21</v>
      </c>
      <c r="L96" s="3">
        <v>0</v>
      </c>
      <c r="M96" s="3">
        <v>21</v>
      </c>
      <c r="N96" s="4" t="str">
        <f>VLOOKUP(G96,[1]개폐업!$G$2:$K$901,2,FALSE)</f>
        <v>0</v>
      </c>
      <c r="O96" s="4" t="str">
        <f>VLOOKUP(G96,[1]개폐업!$G$2:$K$901,3,FALSE)</f>
        <v>0</v>
      </c>
      <c r="P96" s="4" t="str">
        <f>VLOOKUP(G96,[1]개폐업!$G$2:$K$901,4,FALSE)</f>
        <v>0</v>
      </c>
      <c r="Q96" s="4" t="str">
        <f>VLOOKUP(G96,[1]개폐업!$G$2:$K$901,5,FALSE)</f>
        <v>0</v>
      </c>
      <c r="R96" s="2">
        <f>VLOOKUP(G96,[1]평균영업기간!$G$2:$I$901,2,FALSE)</f>
        <v>2.1</v>
      </c>
      <c r="S96" s="2">
        <f>VLOOKUP(G96,[1]평균영업기간!$G$2:$I$901,3,FALSE)</f>
        <v>3.9</v>
      </c>
    </row>
    <row r="97" spans="1:19" x14ac:dyDescent="0.45">
      <c r="A97" s="2" t="s">
        <v>24</v>
      </c>
      <c r="B97" s="2" t="s">
        <v>39</v>
      </c>
      <c r="C97" s="2" t="s">
        <v>35</v>
      </c>
      <c r="D97" s="2" t="s">
        <v>40</v>
      </c>
      <c r="E97" s="2" t="s">
        <v>32</v>
      </c>
      <c r="F97" s="2" t="s">
        <v>29</v>
      </c>
      <c r="G97" s="2" t="str">
        <f t="shared" si="1"/>
        <v>망원2동화초/애완20182</v>
      </c>
      <c r="H97" s="5">
        <v>5.28</v>
      </c>
      <c r="I97" s="5">
        <v>1.55</v>
      </c>
      <c r="J97" s="2">
        <v>8109234.666666667</v>
      </c>
      <c r="K97" s="3">
        <v>14</v>
      </c>
      <c r="L97" s="3">
        <v>0</v>
      </c>
      <c r="M97" s="3">
        <v>14</v>
      </c>
      <c r="N97" s="4" t="str">
        <f>VLOOKUP(G97,[1]개폐업!$G$2:$K$901,2,FALSE)</f>
        <v>0</v>
      </c>
      <c r="O97" s="4" t="str">
        <f>VLOOKUP(G97,[1]개폐업!$G$2:$K$901,3,FALSE)</f>
        <v>2</v>
      </c>
      <c r="P97" s="4" t="str">
        <f>VLOOKUP(G97,[1]개폐업!$G$2:$K$901,4,FALSE)</f>
        <v>0</v>
      </c>
      <c r="Q97" s="4" t="str">
        <f>VLOOKUP(G97,[1]개폐업!$G$2:$K$901,5,FALSE)</f>
        <v>14.3</v>
      </c>
      <c r="R97" s="2">
        <f>VLOOKUP(G97,[1]평균영업기간!$G$2:$I$901,2,FALSE)</f>
        <v>2.1</v>
      </c>
      <c r="S97" s="2">
        <f>VLOOKUP(G97,[1]평균영업기간!$G$2:$I$901,3,FALSE)</f>
        <v>4.8</v>
      </c>
    </row>
    <row r="98" spans="1:19" x14ac:dyDescent="0.45">
      <c r="A98" s="2" t="s">
        <v>18</v>
      </c>
      <c r="B98" s="2" t="s">
        <v>34</v>
      </c>
      <c r="C98" s="2" t="s">
        <v>35</v>
      </c>
      <c r="D98" s="2" t="s">
        <v>36</v>
      </c>
      <c r="E98" s="2" t="s">
        <v>32</v>
      </c>
      <c r="F98" s="2" t="s">
        <v>30</v>
      </c>
      <c r="G98" s="2" t="str">
        <f t="shared" si="1"/>
        <v>망원1동의류점20183</v>
      </c>
      <c r="J98" s="2">
        <v>147620990.33333334</v>
      </c>
      <c r="K98" s="3">
        <v>62</v>
      </c>
      <c r="L98" s="3">
        <v>0</v>
      </c>
      <c r="M98" s="3">
        <v>62</v>
      </c>
      <c r="N98" s="4" t="str">
        <f>VLOOKUP(G98,[1]개폐업!$G$2:$K$901,2,FALSE)</f>
        <v>4</v>
      </c>
      <c r="O98" s="4" t="str">
        <f>VLOOKUP(G98,[1]개폐업!$G$2:$K$901,3,FALSE)</f>
        <v>2</v>
      </c>
      <c r="P98" s="4" t="str">
        <f>VLOOKUP(G98,[1]개폐업!$G$2:$K$901,4,FALSE)</f>
        <v>6.5</v>
      </c>
      <c r="Q98" s="4" t="str">
        <f>VLOOKUP(G98,[1]개폐업!$G$2:$K$901,5,FALSE)</f>
        <v>3.2</v>
      </c>
      <c r="R98" s="2">
        <f>VLOOKUP(G98,[1]평균영업기간!$G$2:$I$901,2,FALSE)</f>
        <v>2.8</v>
      </c>
      <c r="S98" s="2">
        <f>VLOOKUP(G98,[1]평균영업기간!$G$2:$I$901,3,FALSE)</f>
        <v>4.7</v>
      </c>
    </row>
    <row r="99" spans="1:19" x14ac:dyDescent="0.45">
      <c r="A99" s="2" t="s">
        <v>24</v>
      </c>
      <c r="B99" s="2" t="s">
        <v>34</v>
      </c>
      <c r="C99" s="2" t="s">
        <v>35</v>
      </c>
      <c r="D99" s="2" t="s">
        <v>36</v>
      </c>
      <c r="E99" s="2" t="s">
        <v>32</v>
      </c>
      <c r="F99" s="2" t="s">
        <v>30</v>
      </c>
      <c r="G99" s="2" t="str">
        <f t="shared" si="1"/>
        <v>망원2동의류점20183</v>
      </c>
      <c r="J99" s="2">
        <v>72405216.666666672</v>
      </c>
      <c r="K99" s="3">
        <v>50</v>
      </c>
      <c r="L99" s="3">
        <v>0</v>
      </c>
      <c r="M99" s="3">
        <v>50</v>
      </c>
      <c r="N99" s="4" t="str">
        <f>VLOOKUP(G99,[1]개폐업!$G$2:$K$901,2,FALSE)</f>
        <v>3</v>
      </c>
      <c r="O99" s="4" t="str">
        <f>VLOOKUP(G99,[1]개폐업!$G$2:$K$901,3,FALSE)</f>
        <v>1</v>
      </c>
      <c r="P99" s="4" t="str">
        <f>VLOOKUP(G99,[1]개폐업!$G$2:$K$901,4,FALSE)</f>
        <v>6</v>
      </c>
      <c r="Q99" s="4" t="str">
        <f>VLOOKUP(G99,[1]개폐업!$G$2:$K$901,5,FALSE)</f>
        <v>2</v>
      </c>
      <c r="R99" s="2">
        <f>VLOOKUP(G99,[1]평균영업기간!$G$2:$I$901,2,FALSE)</f>
        <v>2.5</v>
      </c>
      <c r="S99" s="2">
        <f>VLOOKUP(G99,[1]평균영업기간!$G$2:$I$901,3,FALSE)</f>
        <v>3.9</v>
      </c>
    </row>
    <row r="100" spans="1:19" x14ac:dyDescent="0.45">
      <c r="A100" s="2" t="s">
        <v>18</v>
      </c>
      <c r="B100" s="2" t="s">
        <v>37</v>
      </c>
      <c r="C100" s="2" t="s">
        <v>35</v>
      </c>
      <c r="D100" s="2" t="s">
        <v>38</v>
      </c>
      <c r="E100" s="2" t="s">
        <v>32</v>
      </c>
      <c r="F100" s="2" t="s">
        <v>30</v>
      </c>
      <c r="G100" s="2" t="str">
        <f t="shared" si="1"/>
        <v>망원1동패션용품20183</v>
      </c>
      <c r="J100" s="2">
        <v>63695254.333333336</v>
      </c>
      <c r="K100" s="3">
        <v>19</v>
      </c>
      <c r="L100" s="3">
        <v>2</v>
      </c>
      <c r="M100" s="3">
        <v>17</v>
      </c>
      <c r="N100" s="4" t="str">
        <f>VLOOKUP(G100,[1]개폐업!$G$2:$K$901,2,FALSE)</f>
        <v>0</v>
      </c>
      <c r="O100" s="4" t="str">
        <f>VLOOKUP(G100,[1]개폐업!$G$2:$K$901,3,FALSE)</f>
        <v>0</v>
      </c>
      <c r="P100" s="4" t="str">
        <f>VLOOKUP(G100,[1]개폐업!$G$2:$K$901,4,FALSE)</f>
        <v>0</v>
      </c>
      <c r="Q100" s="4" t="str">
        <f>VLOOKUP(G100,[1]개폐업!$G$2:$K$901,5,FALSE)</f>
        <v>0</v>
      </c>
      <c r="R100" s="2">
        <f>VLOOKUP(G100,[1]평균영업기간!$G$2:$I$901,2,FALSE)</f>
        <v>2.8</v>
      </c>
      <c r="S100" s="2">
        <f>VLOOKUP(G100,[1]평균영업기간!$G$2:$I$901,3,FALSE)</f>
        <v>7.1</v>
      </c>
    </row>
    <row r="101" spans="1:19" x14ac:dyDescent="0.45">
      <c r="A101" s="2" t="s">
        <v>24</v>
      </c>
      <c r="B101" s="2" t="s">
        <v>37</v>
      </c>
      <c r="C101" s="2" t="s">
        <v>35</v>
      </c>
      <c r="D101" s="2" t="s">
        <v>38</v>
      </c>
      <c r="E101" s="2" t="s">
        <v>32</v>
      </c>
      <c r="F101" s="2" t="s">
        <v>30</v>
      </c>
      <c r="G101" s="2" t="str">
        <f t="shared" si="1"/>
        <v>망원2동패션용품20183</v>
      </c>
      <c r="J101" s="2">
        <v>5406905</v>
      </c>
      <c r="K101" s="3">
        <v>12</v>
      </c>
      <c r="L101" s="3">
        <v>1</v>
      </c>
      <c r="M101" s="3">
        <v>11</v>
      </c>
      <c r="N101" s="4" t="str">
        <f>VLOOKUP(G101,[1]개폐업!$G$2:$K$901,2,FALSE)</f>
        <v>0</v>
      </c>
      <c r="O101" s="4" t="str">
        <f>VLOOKUP(G101,[1]개폐업!$G$2:$K$901,3,FALSE)</f>
        <v>0</v>
      </c>
      <c r="P101" s="4" t="str">
        <f>VLOOKUP(G101,[1]개폐업!$G$2:$K$901,4,FALSE)</f>
        <v>0</v>
      </c>
      <c r="Q101" s="4" t="str">
        <f>VLOOKUP(G101,[1]개폐업!$G$2:$K$901,5,FALSE)</f>
        <v>0</v>
      </c>
      <c r="R101" s="2">
        <f>VLOOKUP(G101,[1]평균영업기간!$G$2:$I$901,2,FALSE)</f>
        <v>3.9</v>
      </c>
      <c r="S101" s="2">
        <f>VLOOKUP(G101,[1]평균영업기간!$G$2:$I$901,3,FALSE)</f>
        <v>5.6</v>
      </c>
    </row>
    <row r="102" spans="1:19" x14ac:dyDescent="0.45">
      <c r="A102" s="2" t="s">
        <v>18</v>
      </c>
      <c r="B102" s="2" t="s">
        <v>39</v>
      </c>
      <c r="C102" s="2" t="s">
        <v>35</v>
      </c>
      <c r="D102" s="2" t="s">
        <v>40</v>
      </c>
      <c r="E102" s="2" t="s">
        <v>32</v>
      </c>
      <c r="F102" s="2" t="s">
        <v>30</v>
      </c>
      <c r="G102" s="2" t="str">
        <f t="shared" si="1"/>
        <v>망원1동화초/애완20183</v>
      </c>
      <c r="H102" s="5">
        <v>4.55</v>
      </c>
      <c r="I102" s="5">
        <v>1.1299999999999999</v>
      </c>
      <c r="J102" s="2">
        <v>17536647</v>
      </c>
      <c r="K102" s="3">
        <v>23</v>
      </c>
      <c r="L102" s="3">
        <v>0</v>
      </c>
      <c r="M102" s="3">
        <v>23</v>
      </c>
      <c r="N102" s="4" t="str">
        <f>VLOOKUP(G102,[1]개폐업!$G$2:$K$901,2,FALSE)</f>
        <v>2</v>
      </c>
      <c r="O102" s="4" t="str">
        <f>VLOOKUP(G102,[1]개폐업!$G$2:$K$901,3,FALSE)</f>
        <v>0</v>
      </c>
      <c r="P102" s="4" t="str">
        <f>VLOOKUP(G102,[1]개폐업!$G$2:$K$901,4,FALSE)</f>
        <v>8.7</v>
      </c>
      <c r="Q102" s="4" t="str">
        <f>VLOOKUP(G102,[1]개폐업!$G$2:$K$901,5,FALSE)</f>
        <v>0</v>
      </c>
      <c r="R102" s="2">
        <f>VLOOKUP(G102,[1]평균영업기간!$G$2:$I$901,2,FALSE)</f>
        <v>2.1</v>
      </c>
      <c r="S102" s="2">
        <f>VLOOKUP(G102,[1]평균영업기간!$G$2:$I$901,3,FALSE)</f>
        <v>3.8</v>
      </c>
    </row>
    <row r="103" spans="1:19" x14ac:dyDescent="0.45">
      <c r="A103" s="2" t="s">
        <v>24</v>
      </c>
      <c r="B103" s="2" t="s">
        <v>39</v>
      </c>
      <c r="C103" s="2" t="s">
        <v>35</v>
      </c>
      <c r="D103" s="2" t="s">
        <v>40</v>
      </c>
      <c r="E103" s="2" t="s">
        <v>32</v>
      </c>
      <c r="F103" s="2" t="s">
        <v>30</v>
      </c>
      <c r="G103" s="2" t="str">
        <f t="shared" si="1"/>
        <v>망원2동화초/애완20183</v>
      </c>
      <c r="H103" s="5">
        <v>4.55</v>
      </c>
      <c r="I103" s="5">
        <v>1.1299999999999999</v>
      </c>
      <c r="J103" s="2">
        <v>2978533.3333333335</v>
      </c>
      <c r="K103" s="3">
        <v>14</v>
      </c>
      <c r="L103" s="3">
        <v>0</v>
      </c>
      <c r="M103" s="3">
        <v>14</v>
      </c>
      <c r="N103" s="4" t="str">
        <f>VLOOKUP(G103,[1]개폐업!$G$2:$K$901,2,FALSE)</f>
        <v>0</v>
      </c>
      <c r="O103" s="4" t="str">
        <f>VLOOKUP(G103,[1]개폐업!$G$2:$K$901,3,FALSE)</f>
        <v>0</v>
      </c>
      <c r="P103" s="4" t="str">
        <f>VLOOKUP(G103,[1]개폐업!$G$2:$K$901,4,FALSE)</f>
        <v>0</v>
      </c>
      <c r="Q103" s="4" t="str">
        <f>VLOOKUP(G103,[1]개폐업!$G$2:$K$901,5,FALSE)</f>
        <v>0</v>
      </c>
      <c r="R103" s="2">
        <f>VLOOKUP(G103,[1]평균영업기간!$G$2:$I$901,2,FALSE)</f>
        <v>2.2000000000000002</v>
      </c>
      <c r="S103" s="2">
        <f>VLOOKUP(G103,[1]평균영업기간!$G$2:$I$901,3,FALSE)</f>
        <v>4.9000000000000004</v>
      </c>
    </row>
    <row r="104" spans="1:19" x14ac:dyDescent="0.45">
      <c r="A104" s="2" t="s">
        <v>18</v>
      </c>
      <c r="B104" s="2" t="s">
        <v>34</v>
      </c>
      <c r="C104" s="2" t="s">
        <v>35</v>
      </c>
      <c r="D104" s="2" t="s">
        <v>36</v>
      </c>
      <c r="E104" s="2" t="s">
        <v>32</v>
      </c>
      <c r="F104" s="2" t="s">
        <v>31</v>
      </c>
      <c r="G104" s="2" t="str">
        <f t="shared" si="1"/>
        <v>망원1동의류점20184</v>
      </c>
      <c r="J104" s="2">
        <v>202217760.33333334</v>
      </c>
      <c r="K104" s="3">
        <v>63</v>
      </c>
      <c r="L104" s="3">
        <v>0</v>
      </c>
      <c r="M104" s="3">
        <v>63</v>
      </c>
      <c r="N104" s="4" t="str">
        <f>VLOOKUP(G104,[1]개폐업!$G$2:$K$901,2,FALSE)</f>
        <v>3</v>
      </c>
      <c r="O104" s="4" t="str">
        <f>VLOOKUP(G104,[1]개폐업!$G$2:$K$901,3,FALSE)</f>
        <v>2</v>
      </c>
      <c r="P104" s="4" t="str">
        <f>VLOOKUP(G104,[1]개폐업!$G$2:$K$901,4,FALSE)</f>
        <v>4.8</v>
      </c>
      <c r="Q104" s="4" t="str">
        <f>VLOOKUP(G104,[1]개폐업!$G$2:$K$901,5,FALSE)</f>
        <v>3.2</v>
      </c>
      <c r="R104" s="2">
        <f>VLOOKUP(G104,[1]평균영업기간!$G$2:$I$901,2,FALSE)</f>
        <v>2.8</v>
      </c>
      <c r="S104" s="2">
        <f>VLOOKUP(G104,[1]평균영업기간!$G$2:$I$901,3,FALSE)</f>
        <v>4.7</v>
      </c>
    </row>
    <row r="105" spans="1:19" x14ac:dyDescent="0.45">
      <c r="A105" s="2" t="s">
        <v>24</v>
      </c>
      <c r="B105" s="2" t="s">
        <v>34</v>
      </c>
      <c r="C105" s="2" t="s">
        <v>35</v>
      </c>
      <c r="D105" s="2" t="s">
        <v>36</v>
      </c>
      <c r="E105" s="2" t="s">
        <v>32</v>
      </c>
      <c r="F105" s="2" t="s">
        <v>31</v>
      </c>
      <c r="G105" s="2" t="str">
        <f t="shared" si="1"/>
        <v>망원2동의류점20184</v>
      </c>
      <c r="J105" s="2">
        <v>90455639</v>
      </c>
      <c r="K105" s="3">
        <v>51</v>
      </c>
      <c r="L105" s="3">
        <v>0</v>
      </c>
      <c r="M105" s="3">
        <v>51</v>
      </c>
      <c r="N105" s="4" t="str">
        <f>VLOOKUP(G105,[1]개폐업!$G$2:$K$901,2,FALSE)</f>
        <v>3</v>
      </c>
      <c r="O105" s="4" t="str">
        <f>VLOOKUP(G105,[1]개폐업!$G$2:$K$901,3,FALSE)</f>
        <v>2</v>
      </c>
      <c r="P105" s="4" t="str">
        <f>VLOOKUP(G105,[1]개폐업!$G$2:$K$901,4,FALSE)</f>
        <v>5.9</v>
      </c>
      <c r="Q105" s="4" t="str">
        <f>VLOOKUP(G105,[1]개폐업!$G$2:$K$901,5,FALSE)</f>
        <v>3.9</v>
      </c>
      <c r="R105" s="2">
        <f>VLOOKUP(G105,[1]평균영업기간!$G$2:$I$901,2,FALSE)</f>
        <v>2.4</v>
      </c>
      <c r="S105" s="2">
        <f>VLOOKUP(G105,[1]평균영업기간!$G$2:$I$901,3,FALSE)</f>
        <v>3.9</v>
      </c>
    </row>
    <row r="106" spans="1:19" x14ac:dyDescent="0.45">
      <c r="A106" s="2" t="s">
        <v>18</v>
      </c>
      <c r="B106" s="2" t="s">
        <v>37</v>
      </c>
      <c r="C106" s="2" t="s">
        <v>35</v>
      </c>
      <c r="D106" s="2" t="s">
        <v>38</v>
      </c>
      <c r="E106" s="2" t="s">
        <v>32</v>
      </c>
      <c r="F106" s="2" t="s">
        <v>31</v>
      </c>
      <c r="G106" s="2" t="str">
        <f t="shared" si="1"/>
        <v>망원1동패션용품20184</v>
      </c>
      <c r="J106" s="2">
        <v>51566965.333333336</v>
      </c>
      <c r="K106" s="3">
        <v>19</v>
      </c>
      <c r="L106" s="3">
        <v>2</v>
      </c>
      <c r="M106" s="3">
        <v>17</v>
      </c>
      <c r="N106" s="4" t="str">
        <f>VLOOKUP(G106,[1]개폐업!$G$2:$K$901,2,FALSE)</f>
        <v>0</v>
      </c>
      <c r="O106" s="4" t="str">
        <f>VLOOKUP(G106,[1]개폐업!$G$2:$K$901,3,FALSE)</f>
        <v>0</v>
      </c>
      <c r="P106" s="4" t="str">
        <f>VLOOKUP(G106,[1]개폐업!$G$2:$K$901,4,FALSE)</f>
        <v>0</v>
      </c>
      <c r="Q106" s="4" t="str">
        <f>VLOOKUP(G106,[1]개폐업!$G$2:$K$901,5,FALSE)</f>
        <v>0</v>
      </c>
      <c r="R106" s="2">
        <f>VLOOKUP(G106,[1]평균영업기간!$G$2:$I$901,2,FALSE)</f>
        <v>2.9</v>
      </c>
      <c r="S106" s="2">
        <f>VLOOKUP(G106,[1]평균영업기간!$G$2:$I$901,3,FALSE)</f>
        <v>7.2</v>
      </c>
    </row>
    <row r="107" spans="1:19" x14ac:dyDescent="0.45">
      <c r="A107" s="2" t="s">
        <v>24</v>
      </c>
      <c r="B107" s="2" t="s">
        <v>37</v>
      </c>
      <c r="C107" s="2" t="s">
        <v>35</v>
      </c>
      <c r="D107" s="2" t="s">
        <v>38</v>
      </c>
      <c r="E107" s="2" t="s">
        <v>32</v>
      </c>
      <c r="F107" s="2" t="s">
        <v>31</v>
      </c>
      <c r="G107" s="2" t="str">
        <f t="shared" si="1"/>
        <v>망원2동패션용품20184</v>
      </c>
      <c r="J107" s="2">
        <v>6196813.333333333</v>
      </c>
      <c r="K107" s="3">
        <v>13</v>
      </c>
      <c r="L107" s="3">
        <v>1</v>
      </c>
      <c r="M107" s="3">
        <v>12</v>
      </c>
      <c r="N107" s="4" t="str">
        <f>VLOOKUP(G107,[1]개폐업!$G$2:$K$901,2,FALSE)</f>
        <v>1</v>
      </c>
      <c r="O107" s="4" t="str">
        <f>VLOOKUP(G107,[1]개폐업!$G$2:$K$901,3,FALSE)</f>
        <v>0</v>
      </c>
      <c r="P107" s="4" t="str">
        <f>VLOOKUP(G107,[1]개폐업!$G$2:$K$901,4,FALSE)</f>
        <v>7.7</v>
      </c>
      <c r="Q107" s="4" t="str">
        <f>VLOOKUP(G107,[1]개폐업!$G$2:$K$901,5,FALSE)</f>
        <v>0</v>
      </c>
      <c r="R107" s="2">
        <f>VLOOKUP(G107,[1]평균영업기간!$G$2:$I$901,2,FALSE)</f>
        <v>4</v>
      </c>
      <c r="S107" s="2">
        <f>VLOOKUP(G107,[1]평균영업기간!$G$2:$I$901,3,FALSE)</f>
        <v>5.5</v>
      </c>
    </row>
    <row r="108" spans="1:19" x14ac:dyDescent="0.45">
      <c r="A108" s="2" t="s">
        <v>18</v>
      </c>
      <c r="B108" s="2" t="s">
        <v>39</v>
      </c>
      <c r="C108" s="2" t="s">
        <v>35</v>
      </c>
      <c r="D108" s="2" t="s">
        <v>40</v>
      </c>
      <c r="E108" s="2" t="s">
        <v>32</v>
      </c>
      <c r="F108" s="2" t="s">
        <v>31</v>
      </c>
      <c r="G108" s="2" t="str">
        <f t="shared" si="1"/>
        <v>망원1동화초/애완20184</v>
      </c>
      <c r="H108" s="5">
        <v>3.35</v>
      </c>
      <c r="I108" s="5">
        <v>1.07</v>
      </c>
      <c r="J108" s="2">
        <v>25627065.666666668</v>
      </c>
      <c r="K108" s="3">
        <v>23</v>
      </c>
      <c r="L108" s="3">
        <v>0</v>
      </c>
      <c r="M108" s="3">
        <v>23</v>
      </c>
      <c r="N108" s="4" t="str">
        <f>VLOOKUP(G108,[1]개폐업!$G$2:$K$901,2,FALSE)</f>
        <v>1</v>
      </c>
      <c r="O108" s="4" t="str">
        <f>VLOOKUP(G108,[1]개폐업!$G$2:$K$901,3,FALSE)</f>
        <v>1</v>
      </c>
      <c r="P108" s="4" t="str">
        <f>VLOOKUP(G108,[1]개폐업!$G$2:$K$901,4,FALSE)</f>
        <v>4.3</v>
      </c>
      <c r="Q108" s="4" t="str">
        <f>VLOOKUP(G108,[1]개폐업!$G$2:$K$901,5,FALSE)</f>
        <v>4.3</v>
      </c>
      <c r="R108" s="2">
        <f>VLOOKUP(G108,[1]평균영업기간!$G$2:$I$901,2,FALSE)</f>
        <v>2.2000000000000002</v>
      </c>
      <c r="S108" s="2">
        <f>VLOOKUP(G108,[1]평균영업기간!$G$2:$I$901,3,FALSE)</f>
        <v>3.9</v>
      </c>
    </row>
    <row r="109" spans="1:19" x14ac:dyDescent="0.45">
      <c r="A109" s="2" t="s">
        <v>24</v>
      </c>
      <c r="B109" s="2" t="s">
        <v>39</v>
      </c>
      <c r="C109" s="2" t="s">
        <v>35</v>
      </c>
      <c r="D109" s="2" t="s">
        <v>40</v>
      </c>
      <c r="E109" s="2" t="s">
        <v>32</v>
      </c>
      <c r="F109" s="2" t="s">
        <v>31</v>
      </c>
      <c r="G109" s="2" t="str">
        <f t="shared" si="1"/>
        <v>망원2동화초/애완20184</v>
      </c>
      <c r="H109" s="5">
        <v>3.35</v>
      </c>
      <c r="I109" s="5">
        <v>1.07</v>
      </c>
      <c r="J109" s="2">
        <v>4573427.666666667</v>
      </c>
      <c r="K109" s="3">
        <v>14</v>
      </c>
      <c r="L109" s="3">
        <v>0</v>
      </c>
      <c r="M109" s="3">
        <v>14</v>
      </c>
      <c r="N109" s="4" t="str">
        <f>VLOOKUP(G109,[1]개폐업!$G$2:$K$901,2,FALSE)</f>
        <v>0</v>
      </c>
      <c r="O109" s="4" t="str">
        <f>VLOOKUP(G109,[1]개폐업!$G$2:$K$901,3,FALSE)</f>
        <v>0</v>
      </c>
      <c r="P109" s="4" t="str">
        <f>VLOOKUP(G109,[1]개폐업!$G$2:$K$901,4,FALSE)</f>
        <v>0</v>
      </c>
      <c r="Q109" s="4" t="str">
        <f>VLOOKUP(G109,[1]개폐업!$G$2:$K$901,5,FALSE)</f>
        <v>0</v>
      </c>
      <c r="R109" s="2">
        <f>VLOOKUP(G109,[1]평균영업기간!$G$2:$I$901,2,FALSE)</f>
        <v>2.4</v>
      </c>
      <c r="S109" s="2">
        <f>VLOOKUP(G109,[1]평균영업기간!$G$2:$I$901,3,FALSE)</f>
        <v>5</v>
      </c>
    </row>
    <row r="110" spans="1:19" x14ac:dyDescent="0.45">
      <c r="A110" s="2" t="s">
        <v>18</v>
      </c>
      <c r="B110" s="2" t="s">
        <v>34</v>
      </c>
      <c r="C110" s="2" t="s">
        <v>35</v>
      </c>
      <c r="D110" s="2" t="s">
        <v>36</v>
      </c>
      <c r="E110" s="2" t="s">
        <v>33</v>
      </c>
      <c r="F110" s="2" t="s">
        <v>23</v>
      </c>
      <c r="G110" s="2" t="str">
        <f t="shared" si="1"/>
        <v>망원1동의류점20191</v>
      </c>
      <c r="J110" s="2">
        <v>1234350000</v>
      </c>
      <c r="K110" s="3">
        <v>66</v>
      </c>
      <c r="L110" s="3">
        <v>0</v>
      </c>
      <c r="M110" s="3">
        <v>66</v>
      </c>
      <c r="N110" s="4" t="str">
        <f>VLOOKUP(G110,[1]개폐업!$G$2:$K$901,2,FALSE)</f>
        <v>4</v>
      </c>
      <c r="O110" s="4" t="str">
        <f>VLOOKUP(G110,[1]개폐업!$G$2:$K$901,3,FALSE)</f>
        <v>1</v>
      </c>
      <c r="P110" s="4" t="str">
        <f>VLOOKUP(G110,[1]개폐업!$G$2:$K$901,4,FALSE)</f>
        <v>6.1</v>
      </c>
      <c r="Q110" s="4" t="str">
        <f>VLOOKUP(G110,[1]개폐업!$G$2:$K$901,5,FALSE)</f>
        <v>1.5</v>
      </c>
      <c r="R110" s="2">
        <f>VLOOKUP(G110,[1]평균영업기간!$G$2:$I$901,2,FALSE)</f>
        <v>2.8</v>
      </c>
      <c r="S110" s="2">
        <f>VLOOKUP(G110,[1]평균영업기간!$G$2:$I$901,3,FALSE)</f>
        <v>4.7</v>
      </c>
    </row>
    <row r="111" spans="1:19" x14ac:dyDescent="0.45">
      <c r="A111" s="2" t="s">
        <v>24</v>
      </c>
      <c r="B111" s="2" t="s">
        <v>34</v>
      </c>
      <c r="C111" s="2" t="s">
        <v>35</v>
      </c>
      <c r="D111" s="2" t="s">
        <v>36</v>
      </c>
      <c r="E111" s="2" t="s">
        <v>33</v>
      </c>
      <c r="F111" s="2" t="s">
        <v>23</v>
      </c>
      <c r="G111" s="2" t="str">
        <f t="shared" si="1"/>
        <v>망원2동의류점20191</v>
      </c>
      <c r="J111" s="6">
        <v>399350000</v>
      </c>
      <c r="K111" s="3">
        <v>51</v>
      </c>
      <c r="L111" s="3">
        <v>0</v>
      </c>
      <c r="M111" s="3">
        <v>51</v>
      </c>
      <c r="N111" s="4" t="str">
        <f>VLOOKUP(G111,[1]개폐업!$G$2:$K$901,2,FALSE)</f>
        <v>1</v>
      </c>
      <c r="O111" s="4" t="str">
        <f>VLOOKUP(G111,[1]개폐업!$G$2:$K$901,3,FALSE)</f>
        <v>2</v>
      </c>
      <c r="P111" s="4" t="str">
        <f>VLOOKUP(G111,[1]개폐업!$G$2:$K$901,4,FALSE)</f>
        <v>2</v>
      </c>
      <c r="Q111" s="4" t="str">
        <f>VLOOKUP(G111,[1]개폐업!$G$2:$K$901,5,FALSE)</f>
        <v>3.9</v>
      </c>
      <c r="R111" s="2">
        <f>VLOOKUP(G111,[1]평균영업기간!$G$2:$I$901,2,FALSE)</f>
        <v>2.5</v>
      </c>
      <c r="S111" s="2">
        <f>VLOOKUP(G111,[1]평균영업기간!$G$2:$I$901,3,FALSE)</f>
        <v>3.9</v>
      </c>
    </row>
    <row r="112" spans="1:19" x14ac:dyDescent="0.45">
      <c r="A112" s="2" t="s">
        <v>18</v>
      </c>
      <c r="B112" s="2" t="s">
        <v>37</v>
      </c>
      <c r="C112" s="2" t="s">
        <v>35</v>
      </c>
      <c r="D112" s="2" t="s">
        <v>38</v>
      </c>
      <c r="E112" s="2" t="s">
        <v>33</v>
      </c>
      <c r="F112" s="2" t="s">
        <v>23</v>
      </c>
      <c r="G112" s="2" t="str">
        <f t="shared" si="1"/>
        <v>망원1동패션용품20191</v>
      </c>
      <c r="J112" s="2">
        <v>186480000</v>
      </c>
      <c r="K112" s="3">
        <v>20</v>
      </c>
      <c r="L112" s="3">
        <v>2</v>
      </c>
      <c r="M112" s="3">
        <v>18</v>
      </c>
      <c r="N112" s="4" t="str">
        <f>VLOOKUP(G112,[1]개폐업!$G$2:$K$901,2,FALSE)</f>
        <v>1</v>
      </c>
      <c r="O112" s="4" t="str">
        <f>VLOOKUP(G112,[1]개폐업!$G$2:$K$901,3,FALSE)</f>
        <v>0</v>
      </c>
      <c r="P112" s="4" t="str">
        <f>VLOOKUP(G112,[1]개폐업!$G$2:$K$901,4,FALSE)</f>
        <v>5</v>
      </c>
      <c r="Q112" s="4" t="str">
        <f>VLOOKUP(G112,[1]개폐업!$G$2:$K$901,5,FALSE)</f>
        <v>0</v>
      </c>
      <c r="R112" s="2">
        <f>VLOOKUP(G112,[1]평균영업기간!$G$2:$I$901,2,FALSE)</f>
        <v>2.8</v>
      </c>
      <c r="S112" s="2">
        <f>VLOOKUP(G112,[1]평균영업기간!$G$2:$I$901,3,FALSE)</f>
        <v>7.1</v>
      </c>
    </row>
    <row r="113" spans="1:19" x14ac:dyDescent="0.45">
      <c r="A113" s="2" t="s">
        <v>24</v>
      </c>
      <c r="B113" s="2" t="s">
        <v>37</v>
      </c>
      <c r="C113" s="2" t="s">
        <v>35</v>
      </c>
      <c r="D113" s="2" t="s">
        <v>38</v>
      </c>
      <c r="E113" s="2" t="s">
        <v>33</v>
      </c>
      <c r="F113" s="2" t="s">
        <v>23</v>
      </c>
      <c r="G113" s="2" t="str">
        <f t="shared" si="1"/>
        <v>망원2동패션용품20191</v>
      </c>
      <c r="J113" s="2">
        <v>542520000</v>
      </c>
      <c r="K113" s="3">
        <v>14</v>
      </c>
      <c r="L113" s="3">
        <v>1</v>
      </c>
      <c r="M113" s="3">
        <v>13</v>
      </c>
      <c r="N113" s="4" t="str">
        <f>VLOOKUP(G113,[1]개폐업!$G$2:$K$901,2,FALSE)</f>
        <v>1</v>
      </c>
      <c r="O113" s="4" t="str">
        <f>VLOOKUP(G113,[1]개폐업!$G$2:$K$901,3,FALSE)</f>
        <v>0</v>
      </c>
      <c r="P113" s="4" t="str">
        <f>VLOOKUP(G113,[1]개폐업!$G$2:$K$901,4,FALSE)</f>
        <v>7.1</v>
      </c>
      <c r="Q113" s="4" t="str">
        <f>VLOOKUP(G113,[1]개폐업!$G$2:$K$901,5,FALSE)</f>
        <v>0</v>
      </c>
      <c r="R113" s="2">
        <f>VLOOKUP(G113,[1]평균영업기간!$G$2:$I$901,2,FALSE)</f>
        <v>3.9</v>
      </c>
      <c r="S113" s="2">
        <f>VLOOKUP(G113,[1]평균영업기간!$G$2:$I$901,3,FALSE)</f>
        <v>5.5</v>
      </c>
    </row>
    <row r="114" spans="1:19" x14ac:dyDescent="0.45">
      <c r="A114" s="2" t="s">
        <v>18</v>
      </c>
      <c r="B114" s="2" t="s">
        <v>39</v>
      </c>
      <c r="C114" s="2" t="s">
        <v>35</v>
      </c>
      <c r="D114" s="2" t="s">
        <v>40</v>
      </c>
      <c r="E114" s="2" t="s">
        <v>33</v>
      </c>
      <c r="F114" s="2" t="s">
        <v>23</v>
      </c>
      <c r="G114" s="2" t="str">
        <f t="shared" si="1"/>
        <v>망원1동화초/애완20191</v>
      </c>
      <c r="H114" s="5">
        <v>1.89</v>
      </c>
      <c r="I114" s="5">
        <v>0.53</v>
      </c>
      <c r="J114" s="2">
        <v>186480000</v>
      </c>
      <c r="K114" s="3">
        <v>23</v>
      </c>
      <c r="L114" s="3">
        <v>0</v>
      </c>
      <c r="M114" s="3">
        <v>23</v>
      </c>
      <c r="N114" s="4" t="str">
        <f>VLOOKUP(G114,[1]개폐업!$G$2:$K$901,2,FALSE)</f>
        <v>1</v>
      </c>
      <c r="O114" s="4" t="str">
        <f>VLOOKUP(G114,[1]개폐업!$G$2:$K$901,3,FALSE)</f>
        <v>1</v>
      </c>
      <c r="P114" s="4" t="str">
        <f>VLOOKUP(G114,[1]개폐업!$G$2:$K$901,4,FALSE)</f>
        <v>4.3</v>
      </c>
      <c r="Q114" s="4" t="str">
        <f>VLOOKUP(G114,[1]개폐업!$G$2:$K$901,5,FALSE)</f>
        <v>4.3</v>
      </c>
      <c r="R114" s="2">
        <f>VLOOKUP(G114,[1]평균영업기간!$G$2:$I$901,2,FALSE)</f>
        <v>2.2999999999999998</v>
      </c>
      <c r="S114" s="2">
        <f>VLOOKUP(G114,[1]평균영업기간!$G$2:$I$901,3,FALSE)</f>
        <v>3.9</v>
      </c>
    </row>
    <row r="115" spans="1:19" x14ac:dyDescent="0.45">
      <c r="A115" s="2" t="s">
        <v>24</v>
      </c>
      <c r="B115" s="2" t="s">
        <v>39</v>
      </c>
      <c r="C115" s="2" t="s">
        <v>35</v>
      </c>
      <c r="D115" s="2" t="s">
        <v>40</v>
      </c>
      <c r="E115" s="2" t="s">
        <v>33</v>
      </c>
      <c r="F115" s="2" t="s">
        <v>23</v>
      </c>
      <c r="G115" s="2" t="str">
        <f t="shared" si="1"/>
        <v>망원2동화초/애완20191</v>
      </c>
      <c r="H115" s="5">
        <v>1.89</v>
      </c>
      <c r="I115" s="5">
        <v>0.53</v>
      </c>
      <c r="J115" s="2">
        <v>542520000</v>
      </c>
      <c r="K115" s="3">
        <v>14</v>
      </c>
      <c r="L115" s="3">
        <v>0</v>
      </c>
      <c r="M115" s="3">
        <v>14</v>
      </c>
      <c r="N115" s="4" t="str">
        <f>VLOOKUP(G115,[1]개폐업!$G$2:$K$901,2,FALSE)</f>
        <v>0</v>
      </c>
      <c r="O115" s="4" t="str">
        <f>VLOOKUP(G115,[1]개폐업!$G$2:$K$901,3,FALSE)</f>
        <v>0</v>
      </c>
      <c r="P115" s="4" t="str">
        <f>VLOOKUP(G115,[1]개폐업!$G$2:$K$901,4,FALSE)</f>
        <v>0</v>
      </c>
      <c r="Q115" s="4" t="str">
        <f>VLOOKUP(G115,[1]개폐업!$G$2:$K$901,5,FALSE)</f>
        <v>0</v>
      </c>
      <c r="R115" s="2">
        <f>VLOOKUP(G115,[1]평균영업기간!$G$2:$I$901,2,FALSE)</f>
        <v>2.5</v>
      </c>
      <c r="S115" s="2">
        <f>VLOOKUP(G115,[1]평균영업기간!$G$2:$I$901,3,FALSE)</f>
        <v>5.0999999999999996</v>
      </c>
    </row>
    <row r="116" spans="1:19" x14ac:dyDescent="0.45">
      <c r="A116" s="2" t="s">
        <v>18</v>
      </c>
      <c r="B116" s="2" t="s">
        <v>34</v>
      </c>
      <c r="C116" s="2" t="s">
        <v>35</v>
      </c>
      <c r="D116" s="2" t="s">
        <v>36</v>
      </c>
      <c r="E116" s="2" t="s">
        <v>33</v>
      </c>
      <c r="F116" s="2" t="s">
        <v>29</v>
      </c>
      <c r="G116" s="2" t="str">
        <f t="shared" si="1"/>
        <v>망원1동의류점20192</v>
      </c>
      <c r="H116" s="5">
        <v>0.4</v>
      </c>
      <c r="I116" s="5">
        <v>0</v>
      </c>
      <c r="J116" s="2">
        <v>1504750000</v>
      </c>
      <c r="K116" s="3">
        <v>65</v>
      </c>
      <c r="L116" s="3">
        <v>0</v>
      </c>
      <c r="M116" s="3">
        <v>65</v>
      </c>
      <c r="N116" s="4" t="str">
        <f>VLOOKUP(G116,[1]개폐업!$G$2:$K$901,2,FALSE)</f>
        <v>6</v>
      </c>
      <c r="O116" s="4" t="str">
        <f>VLOOKUP(G116,[1]개폐업!$G$2:$K$901,3,FALSE)</f>
        <v>7</v>
      </c>
      <c r="P116" s="4" t="str">
        <f>VLOOKUP(G116,[1]개폐업!$G$2:$K$901,4,FALSE)</f>
        <v>9.2</v>
      </c>
      <c r="Q116" s="4" t="str">
        <f>VLOOKUP(G116,[1]개폐업!$G$2:$K$901,5,FALSE)</f>
        <v>10.8</v>
      </c>
      <c r="R116" s="2">
        <f>VLOOKUP(G116,[1]평균영업기간!$G$2:$I$901,2,FALSE)</f>
        <v>2.6</v>
      </c>
      <c r="S116" s="2">
        <f>VLOOKUP(G116,[1]평균영업기간!$G$2:$I$901,3,FALSE)</f>
        <v>4.7</v>
      </c>
    </row>
    <row r="117" spans="1:19" x14ac:dyDescent="0.45">
      <c r="A117" s="2" t="s">
        <v>24</v>
      </c>
      <c r="B117" s="2" t="s">
        <v>34</v>
      </c>
      <c r="C117" s="2" t="s">
        <v>35</v>
      </c>
      <c r="D117" s="2" t="s">
        <v>36</v>
      </c>
      <c r="E117" s="2" t="s">
        <v>33</v>
      </c>
      <c r="F117" s="2" t="s">
        <v>29</v>
      </c>
      <c r="G117" s="2" t="str">
        <f t="shared" si="1"/>
        <v>망원2동의류점20192</v>
      </c>
      <c r="H117" s="5">
        <v>0.4</v>
      </c>
      <c r="I117" s="5">
        <v>0</v>
      </c>
      <c r="J117" s="6">
        <v>587510000</v>
      </c>
      <c r="K117" s="3">
        <v>49</v>
      </c>
      <c r="L117" s="3">
        <v>0</v>
      </c>
      <c r="M117" s="3">
        <v>49</v>
      </c>
      <c r="N117" s="4" t="str">
        <f>VLOOKUP(G117,[1]개폐업!$G$2:$K$901,2,FALSE)</f>
        <v>2</v>
      </c>
      <c r="O117" s="4" t="str">
        <f>VLOOKUP(G117,[1]개폐업!$G$2:$K$901,3,FALSE)</f>
        <v>4</v>
      </c>
      <c r="P117" s="4" t="str">
        <f>VLOOKUP(G117,[1]개폐업!$G$2:$K$901,4,FALSE)</f>
        <v>4.1</v>
      </c>
      <c r="Q117" s="4" t="str">
        <f>VLOOKUP(G117,[1]개폐업!$G$2:$K$901,5,FALSE)</f>
        <v>8.2</v>
      </c>
      <c r="R117" s="2">
        <f>VLOOKUP(G117,[1]평균영업기간!$G$2:$I$901,2,FALSE)</f>
        <v>2.4</v>
      </c>
      <c r="S117" s="2">
        <f>VLOOKUP(G117,[1]평균영업기간!$G$2:$I$901,3,FALSE)</f>
        <v>3.9</v>
      </c>
    </row>
    <row r="118" spans="1:19" x14ac:dyDescent="0.45">
      <c r="A118" s="2" t="s">
        <v>18</v>
      </c>
      <c r="B118" s="2" t="s">
        <v>37</v>
      </c>
      <c r="C118" s="2" t="s">
        <v>35</v>
      </c>
      <c r="D118" s="2" t="s">
        <v>38</v>
      </c>
      <c r="E118" s="2" t="s">
        <v>33</v>
      </c>
      <c r="F118" s="2" t="s">
        <v>29</v>
      </c>
      <c r="G118" s="2" t="str">
        <f t="shared" si="1"/>
        <v>망원1동패션용품20192</v>
      </c>
      <c r="H118" s="5">
        <v>0.7</v>
      </c>
      <c r="I118" s="5">
        <v>0.47</v>
      </c>
      <c r="J118" s="2">
        <v>132430000</v>
      </c>
      <c r="K118" s="3">
        <v>19</v>
      </c>
      <c r="L118" s="3">
        <v>2</v>
      </c>
      <c r="M118" s="3">
        <v>17</v>
      </c>
      <c r="N118" s="4" t="str">
        <f>VLOOKUP(G118,[1]개폐업!$G$2:$K$901,2,FALSE)</f>
        <v>0</v>
      </c>
      <c r="O118" s="4" t="str">
        <f>VLOOKUP(G118,[1]개폐업!$G$2:$K$901,3,FALSE)</f>
        <v>1</v>
      </c>
      <c r="P118" s="4" t="str">
        <f>VLOOKUP(G118,[1]개폐업!$G$2:$K$901,4,FALSE)</f>
        <v>0</v>
      </c>
      <c r="Q118" s="4" t="str">
        <f>VLOOKUP(G118,[1]개폐업!$G$2:$K$901,5,FALSE)</f>
        <v>5.3</v>
      </c>
      <c r="R118" s="2">
        <f>VLOOKUP(G118,[1]평균영업기간!$G$2:$I$901,2,FALSE)</f>
        <v>2.9</v>
      </c>
      <c r="S118" s="2">
        <f>VLOOKUP(G118,[1]평균영업기간!$G$2:$I$901,3,FALSE)</f>
        <v>7.2</v>
      </c>
    </row>
    <row r="119" spans="1:19" x14ac:dyDescent="0.45">
      <c r="A119" s="2" t="s">
        <v>24</v>
      </c>
      <c r="B119" s="2" t="s">
        <v>37</v>
      </c>
      <c r="C119" s="2" t="s">
        <v>35</v>
      </c>
      <c r="D119" s="2" t="s">
        <v>38</v>
      </c>
      <c r="E119" s="2" t="s">
        <v>33</v>
      </c>
      <c r="F119" s="2" t="s">
        <v>29</v>
      </c>
      <c r="G119" s="2" t="str">
        <f t="shared" si="1"/>
        <v>망원2동패션용품20192</v>
      </c>
      <c r="H119" s="5">
        <v>0.7</v>
      </c>
      <c r="I119" s="5">
        <v>0.47</v>
      </c>
      <c r="J119" s="6">
        <v>96900000</v>
      </c>
      <c r="K119" s="3">
        <v>16</v>
      </c>
      <c r="L119" s="3">
        <v>1</v>
      </c>
      <c r="M119" s="3">
        <v>15</v>
      </c>
      <c r="N119" s="4" t="str">
        <f>VLOOKUP(G119,[1]개폐업!$G$2:$K$901,2,FALSE)</f>
        <v>2</v>
      </c>
      <c r="O119" s="4" t="str">
        <f>VLOOKUP(G119,[1]개폐업!$G$2:$K$901,3,FALSE)</f>
        <v>0</v>
      </c>
      <c r="P119" s="4" t="str">
        <f>VLOOKUP(G119,[1]개폐업!$G$2:$K$901,4,FALSE)</f>
        <v>12.5</v>
      </c>
      <c r="Q119" s="4" t="str">
        <f>VLOOKUP(G119,[1]개폐업!$G$2:$K$901,5,FALSE)</f>
        <v>0</v>
      </c>
      <c r="R119" s="2">
        <f>VLOOKUP(G119,[1]평균영업기간!$G$2:$I$901,2,FALSE)</f>
        <v>3.6</v>
      </c>
      <c r="S119" s="2">
        <f>VLOOKUP(G119,[1]평균영업기간!$G$2:$I$901,3,FALSE)</f>
        <v>5.3</v>
      </c>
    </row>
    <row r="120" spans="1:19" x14ac:dyDescent="0.45">
      <c r="A120" s="2" t="s">
        <v>18</v>
      </c>
      <c r="B120" s="2" t="s">
        <v>39</v>
      </c>
      <c r="C120" s="2" t="s">
        <v>35</v>
      </c>
      <c r="D120" s="2" t="s">
        <v>40</v>
      </c>
      <c r="E120" s="2" t="s">
        <v>33</v>
      </c>
      <c r="F120" s="2" t="s">
        <v>29</v>
      </c>
      <c r="G120" s="2" t="str">
        <f t="shared" si="1"/>
        <v>망원1동화초/애완20192</v>
      </c>
      <c r="H120" s="5">
        <v>1.67</v>
      </c>
      <c r="I120" s="5">
        <v>0.68</v>
      </c>
      <c r="J120" s="2">
        <v>132430000</v>
      </c>
      <c r="K120" s="3">
        <v>26</v>
      </c>
      <c r="L120" s="3">
        <v>0</v>
      </c>
      <c r="M120" s="3">
        <v>26</v>
      </c>
      <c r="N120" s="4" t="str">
        <f>VLOOKUP(G120,[1]개폐업!$G$2:$K$901,2,FALSE)</f>
        <v>3</v>
      </c>
      <c r="O120" s="4" t="str">
        <f>VLOOKUP(G120,[1]개폐업!$G$2:$K$901,3,FALSE)</f>
        <v>0</v>
      </c>
      <c r="P120" s="4" t="str">
        <f>VLOOKUP(G120,[1]개폐업!$G$2:$K$901,4,FALSE)</f>
        <v>11.5</v>
      </c>
      <c r="Q120" s="4" t="str">
        <f>VLOOKUP(G120,[1]개폐업!$G$2:$K$901,5,FALSE)</f>
        <v>0</v>
      </c>
      <c r="R120" s="2">
        <f>VLOOKUP(G120,[1]평균영업기간!$G$2:$I$901,2,FALSE)</f>
        <v>2.2999999999999998</v>
      </c>
      <c r="S120" s="2">
        <f>VLOOKUP(G120,[1]평균영업기간!$G$2:$I$901,3,FALSE)</f>
        <v>3.8</v>
      </c>
    </row>
    <row r="121" spans="1:19" x14ac:dyDescent="0.45">
      <c r="A121" s="2" t="s">
        <v>24</v>
      </c>
      <c r="B121" s="2" t="s">
        <v>39</v>
      </c>
      <c r="C121" s="2" t="s">
        <v>35</v>
      </c>
      <c r="D121" s="2" t="s">
        <v>40</v>
      </c>
      <c r="E121" s="2" t="s">
        <v>33</v>
      </c>
      <c r="F121" s="2" t="s">
        <v>29</v>
      </c>
      <c r="G121" s="2" t="str">
        <f t="shared" si="1"/>
        <v>망원2동화초/애완20192</v>
      </c>
      <c r="H121" s="5">
        <v>1.67</v>
      </c>
      <c r="I121" s="5">
        <v>0.68</v>
      </c>
      <c r="J121" s="6">
        <v>96900000</v>
      </c>
      <c r="K121" s="3">
        <v>14</v>
      </c>
      <c r="L121" s="3">
        <v>0</v>
      </c>
      <c r="M121" s="3">
        <v>14</v>
      </c>
      <c r="N121" s="4" t="str">
        <f>VLOOKUP(G121,[1]개폐업!$G$2:$K$901,2,FALSE)</f>
        <v>1</v>
      </c>
      <c r="O121" s="4" t="str">
        <f>VLOOKUP(G121,[1]개폐업!$G$2:$K$901,3,FALSE)</f>
        <v>0</v>
      </c>
      <c r="P121" s="4" t="str">
        <f>VLOOKUP(G121,[1]개폐업!$G$2:$K$901,4,FALSE)</f>
        <v>7.1</v>
      </c>
      <c r="Q121" s="4" t="str">
        <f>VLOOKUP(G121,[1]개폐업!$G$2:$K$901,5,FALSE)</f>
        <v>0</v>
      </c>
      <c r="R121" s="2">
        <f>VLOOKUP(G121,[1]평균영업기간!$G$2:$I$901,2,FALSE)</f>
        <v>2.4</v>
      </c>
      <c r="S121" s="2">
        <f>VLOOKUP(G121,[1]평균영업기간!$G$2:$I$901,3,FALSE)</f>
        <v>5.0999999999999996</v>
      </c>
    </row>
    <row r="122" spans="1:19" x14ac:dyDescent="0.45">
      <c r="A122" s="2" t="s">
        <v>18</v>
      </c>
      <c r="B122" s="2" t="s">
        <v>41</v>
      </c>
      <c r="C122" s="2" t="s">
        <v>42</v>
      </c>
      <c r="D122" s="2" t="s">
        <v>43</v>
      </c>
      <c r="E122" s="2" t="s">
        <v>22</v>
      </c>
      <c r="F122" s="2" t="s">
        <v>23</v>
      </c>
      <c r="G122" s="2" t="str">
        <f t="shared" si="1"/>
        <v>망원1동한식음식점20171</v>
      </c>
      <c r="H122" s="2">
        <v>1.1299999999999999</v>
      </c>
      <c r="I122" s="5">
        <v>2.77</v>
      </c>
      <c r="J122" s="2">
        <v>1847263643.3333333</v>
      </c>
      <c r="K122" s="3">
        <v>139</v>
      </c>
      <c r="L122" s="3">
        <v>4</v>
      </c>
      <c r="M122" s="3">
        <v>135</v>
      </c>
      <c r="N122" s="4" t="str">
        <f>VLOOKUP(G122,[1]개폐업!$G$2:$K$901,2,FALSE)</f>
        <v>8</v>
      </c>
      <c r="O122" s="4" t="str">
        <f>VLOOKUP(G122,[1]개폐업!$G$2:$K$901,3,FALSE)</f>
        <v>3</v>
      </c>
      <c r="P122" s="4" t="str">
        <f>VLOOKUP(G122,[1]개폐업!$G$2:$K$901,4,FALSE)</f>
        <v>5.8</v>
      </c>
      <c r="Q122" s="4" t="str">
        <f>VLOOKUP(G122,[1]개폐업!$G$2:$K$901,5,FALSE)</f>
        <v>2.2</v>
      </c>
      <c r="R122" s="2">
        <f>VLOOKUP(G122,[1]평균영업기간!$G$2:$I$901,2,FALSE)</f>
        <v>2.6</v>
      </c>
      <c r="S122" s="2">
        <f>VLOOKUP(G122,[1]평균영업기간!$G$2:$I$901,3,FALSE)</f>
        <v>4.4000000000000004</v>
      </c>
    </row>
    <row r="123" spans="1:19" x14ac:dyDescent="0.45">
      <c r="A123" s="2" t="s">
        <v>24</v>
      </c>
      <c r="B123" s="2" t="s">
        <v>41</v>
      </c>
      <c r="C123" s="2" t="s">
        <v>42</v>
      </c>
      <c r="D123" s="2" t="s">
        <v>43</v>
      </c>
      <c r="E123" s="2" t="s">
        <v>22</v>
      </c>
      <c r="F123" s="2" t="s">
        <v>23</v>
      </c>
      <c r="G123" s="2" t="str">
        <f t="shared" si="1"/>
        <v>망원2동한식음식점20171</v>
      </c>
      <c r="H123" s="2">
        <v>1.1299999999999999</v>
      </c>
      <c r="I123" s="5">
        <v>2.77</v>
      </c>
      <c r="J123" s="2">
        <v>1127409006.6666667</v>
      </c>
      <c r="K123" s="3">
        <v>100</v>
      </c>
      <c r="L123" s="3">
        <v>8</v>
      </c>
      <c r="M123" s="3">
        <v>92</v>
      </c>
      <c r="N123" s="4" t="str">
        <f>VLOOKUP(G123,[1]개폐업!$G$2:$K$901,2,FALSE)</f>
        <v>7</v>
      </c>
      <c r="O123" s="4" t="str">
        <f>VLOOKUP(G123,[1]개폐업!$G$2:$K$901,3,FALSE)</f>
        <v>7</v>
      </c>
      <c r="P123" s="4" t="str">
        <f>VLOOKUP(G123,[1]개폐업!$G$2:$K$901,4,FALSE)</f>
        <v>7</v>
      </c>
      <c r="Q123" s="4" t="str">
        <f>VLOOKUP(G123,[1]개폐업!$G$2:$K$901,5,FALSE)</f>
        <v>7</v>
      </c>
      <c r="R123" s="2">
        <f>VLOOKUP(G123,[1]평균영업기간!$G$2:$I$901,2,FALSE)</f>
        <v>2.5</v>
      </c>
      <c r="S123" s="2">
        <f>VLOOKUP(G123,[1]평균영업기간!$G$2:$I$901,3,FALSE)</f>
        <v>4.0999999999999996</v>
      </c>
    </row>
    <row r="124" spans="1:19" x14ac:dyDescent="0.45">
      <c r="A124" s="2" t="s">
        <v>18</v>
      </c>
      <c r="B124" s="2" t="s">
        <v>44</v>
      </c>
      <c r="C124" s="2" t="s">
        <v>42</v>
      </c>
      <c r="D124" s="2" t="s">
        <v>45</v>
      </c>
      <c r="E124" s="2" t="s">
        <v>22</v>
      </c>
      <c r="F124" s="2" t="s">
        <v>23</v>
      </c>
      <c r="G124" s="2" t="str">
        <f t="shared" si="1"/>
        <v>망원1동중식음식점20171</v>
      </c>
      <c r="J124" s="2">
        <v>183629311.33333334</v>
      </c>
      <c r="K124" s="3">
        <v>10</v>
      </c>
      <c r="L124" s="3">
        <v>0</v>
      </c>
      <c r="M124" s="3">
        <v>10</v>
      </c>
      <c r="N124" s="4" t="str">
        <f>VLOOKUP(G124,[1]개폐업!$G$2:$K$901,2,FALSE)</f>
        <v>0</v>
      </c>
      <c r="O124" s="4" t="str">
        <f>VLOOKUP(G124,[1]개폐업!$G$2:$K$901,3,FALSE)</f>
        <v>0</v>
      </c>
      <c r="P124" s="4" t="str">
        <f>VLOOKUP(G124,[1]개폐업!$G$2:$K$901,4,FALSE)</f>
        <v>0</v>
      </c>
      <c r="Q124" s="4" t="str">
        <f>VLOOKUP(G124,[1]개폐업!$G$2:$K$901,5,FALSE)</f>
        <v>0</v>
      </c>
      <c r="R124" s="2">
        <f>VLOOKUP(G124,[1]평균영업기간!$G$2:$I$901,2,FALSE)</f>
        <v>1.9</v>
      </c>
      <c r="S124" s="2">
        <f>VLOOKUP(G124,[1]평균영업기간!$G$2:$I$901,3,FALSE)</f>
        <v>3.8</v>
      </c>
    </row>
    <row r="125" spans="1:19" x14ac:dyDescent="0.45">
      <c r="A125" s="2" t="s">
        <v>24</v>
      </c>
      <c r="B125" s="2" t="s">
        <v>44</v>
      </c>
      <c r="C125" s="2" t="s">
        <v>42</v>
      </c>
      <c r="D125" s="2" t="s">
        <v>45</v>
      </c>
      <c r="E125" s="2" t="s">
        <v>22</v>
      </c>
      <c r="F125" s="2" t="s">
        <v>23</v>
      </c>
      <c r="G125" s="2" t="str">
        <f t="shared" si="1"/>
        <v>망원2동중식음식점20171</v>
      </c>
      <c r="J125" s="2">
        <v>126971135.33333333</v>
      </c>
      <c r="K125" s="3">
        <v>11</v>
      </c>
      <c r="L125" s="3">
        <v>0</v>
      </c>
      <c r="M125" s="3">
        <v>11</v>
      </c>
      <c r="N125" s="4" t="str">
        <f>VLOOKUP(G125,[1]개폐업!$G$2:$K$901,2,FALSE)</f>
        <v>1</v>
      </c>
      <c r="O125" s="4" t="str">
        <f>VLOOKUP(G125,[1]개폐업!$G$2:$K$901,3,FALSE)</f>
        <v>1</v>
      </c>
      <c r="P125" s="4" t="str">
        <f>VLOOKUP(G125,[1]개폐업!$G$2:$K$901,4,FALSE)</f>
        <v>9.1</v>
      </c>
      <c r="Q125" s="4" t="str">
        <f>VLOOKUP(G125,[1]개폐업!$G$2:$K$901,5,FALSE)</f>
        <v>9.1</v>
      </c>
      <c r="R125" s="2">
        <f>VLOOKUP(G125,[1]평균영업기간!$G$2:$I$901,2,FALSE)</f>
        <v>2.8</v>
      </c>
      <c r="S125" s="2">
        <f>VLOOKUP(G125,[1]평균영업기간!$G$2:$I$901,3,FALSE)</f>
        <v>4.5999999999999996</v>
      </c>
    </row>
    <row r="126" spans="1:19" x14ac:dyDescent="0.45">
      <c r="A126" s="2" t="s">
        <v>18</v>
      </c>
      <c r="B126" s="2" t="s">
        <v>46</v>
      </c>
      <c r="C126" s="2" t="s">
        <v>42</v>
      </c>
      <c r="D126" s="2" t="s">
        <v>47</v>
      </c>
      <c r="E126" s="2" t="s">
        <v>22</v>
      </c>
      <c r="F126" s="2" t="s">
        <v>23</v>
      </c>
      <c r="G126" s="2" t="str">
        <f t="shared" si="1"/>
        <v>망원1동일식음식점20171</v>
      </c>
      <c r="J126" s="2">
        <v>208639846</v>
      </c>
      <c r="K126" s="3">
        <v>16</v>
      </c>
      <c r="L126" s="3">
        <v>2</v>
      </c>
      <c r="M126" s="3">
        <v>14</v>
      </c>
      <c r="N126" s="4" t="str">
        <f>VLOOKUP(G126,[1]개폐업!$G$2:$K$901,2,FALSE)</f>
        <v>2</v>
      </c>
      <c r="O126" s="4" t="str">
        <f>VLOOKUP(G126,[1]개폐업!$G$2:$K$901,3,FALSE)</f>
        <v>1</v>
      </c>
      <c r="P126" s="4" t="str">
        <f>VLOOKUP(G126,[1]개폐업!$G$2:$K$901,4,FALSE)</f>
        <v>12.5</v>
      </c>
      <c r="Q126" s="4" t="str">
        <f>VLOOKUP(G126,[1]개폐업!$G$2:$K$901,5,FALSE)</f>
        <v>6.3</v>
      </c>
      <c r="R126" s="2">
        <f>VLOOKUP(G126,[1]평균영업기간!$G$2:$I$901,2,FALSE)</f>
        <v>2</v>
      </c>
      <c r="S126" s="2">
        <f>VLOOKUP(G126,[1]평균영업기간!$G$2:$I$901,3,FALSE)</f>
        <v>3.1</v>
      </c>
    </row>
    <row r="127" spans="1:19" x14ac:dyDescent="0.45">
      <c r="A127" s="2" t="s">
        <v>24</v>
      </c>
      <c r="B127" s="2" t="s">
        <v>46</v>
      </c>
      <c r="C127" s="2" t="s">
        <v>42</v>
      </c>
      <c r="D127" s="2" t="s">
        <v>47</v>
      </c>
      <c r="E127" s="2" t="s">
        <v>22</v>
      </c>
      <c r="F127" s="2" t="s">
        <v>23</v>
      </c>
      <c r="G127" s="2" t="str">
        <f t="shared" si="1"/>
        <v>망원2동일식음식점20171</v>
      </c>
      <c r="J127" s="2">
        <v>18274062.666666668</v>
      </c>
      <c r="K127" s="3">
        <v>6</v>
      </c>
      <c r="L127" s="3">
        <v>0</v>
      </c>
      <c r="M127" s="3">
        <v>6</v>
      </c>
      <c r="N127" s="4" t="str">
        <f>VLOOKUP(G127,[1]개폐업!$G$2:$K$901,2,FALSE)</f>
        <v>0</v>
      </c>
      <c r="O127" s="4" t="str">
        <f>VLOOKUP(G127,[1]개폐업!$G$2:$K$901,3,FALSE)</f>
        <v>0</v>
      </c>
      <c r="P127" s="4" t="str">
        <f>VLOOKUP(G127,[1]개폐업!$G$2:$K$901,4,FALSE)</f>
        <v>0</v>
      </c>
      <c r="Q127" s="4" t="str">
        <f>VLOOKUP(G127,[1]개폐업!$G$2:$K$901,5,FALSE)</f>
        <v>0</v>
      </c>
      <c r="R127" s="2">
        <f>VLOOKUP(G127,[1]평균영업기간!$G$2:$I$901,2,FALSE)</f>
        <v>1.8</v>
      </c>
      <c r="S127" s="2">
        <f>VLOOKUP(G127,[1]평균영업기간!$G$2:$I$901,3,FALSE)</f>
        <v>2.2000000000000002</v>
      </c>
    </row>
    <row r="128" spans="1:19" x14ac:dyDescent="0.45">
      <c r="A128" s="2" t="s">
        <v>18</v>
      </c>
      <c r="B128" s="2" t="s">
        <v>48</v>
      </c>
      <c r="C128" s="2" t="s">
        <v>42</v>
      </c>
      <c r="D128" s="2" t="s">
        <v>49</v>
      </c>
      <c r="E128" s="2" t="s">
        <v>22</v>
      </c>
      <c r="F128" s="2" t="s">
        <v>23</v>
      </c>
      <c r="G128" s="2" t="str">
        <f t="shared" si="1"/>
        <v>망원1동양식음식점20171</v>
      </c>
      <c r="J128" s="2">
        <v>226506606.33333334</v>
      </c>
      <c r="K128" s="3">
        <v>23</v>
      </c>
      <c r="L128" s="3">
        <v>0</v>
      </c>
      <c r="M128" s="3">
        <v>23</v>
      </c>
      <c r="N128" s="4" t="str">
        <f>VLOOKUP(G128,[1]개폐업!$G$2:$K$901,2,FALSE)</f>
        <v>4</v>
      </c>
      <c r="O128" s="4" t="str">
        <f>VLOOKUP(G128,[1]개폐업!$G$2:$K$901,3,FALSE)</f>
        <v>0</v>
      </c>
      <c r="P128" s="4" t="str">
        <f>VLOOKUP(G128,[1]개폐업!$G$2:$K$901,4,FALSE)</f>
        <v>17.4</v>
      </c>
      <c r="Q128" s="4" t="str">
        <f>VLOOKUP(G128,[1]개폐업!$G$2:$K$901,5,FALSE)</f>
        <v>0</v>
      </c>
      <c r="R128" s="2">
        <f>VLOOKUP(G128,[1]평균영업기간!$G$2:$I$901,2,FALSE)</f>
        <v>1.5</v>
      </c>
      <c r="S128" s="2">
        <f>VLOOKUP(G128,[1]평균영업기간!$G$2:$I$901,3,FALSE)</f>
        <v>2.2000000000000002</v>
      </c>
    </row>
    <row r="129" spans="1:19" x14ac:dyDescent="0.45">
      <c r="A129" s="2" t="s">
        <v>24</v>
      </c>
      <c r="B129" s="2" t="s">
        <v>48</v>
      </c>
      <c r="C129" s="2" t="s">
        <v>42</v>
      </c>
      <c r="D129" s="2" t="s">
        <v>49</v>
      </c>
      <c r="E129" s="2" t="s">
        <v>22</v>
      </c>
      <c r="F129" s="2" t="s">
        <v>23</v>
      </c>
      <c r="G129" s="2" t="str">
        <f t="shared" si="1"/>
        <v>망원2동양식음식점20171</v>
      </c>
      <c r="J129" s="2">
        <v>47934839</v>
      </c>
      <c r="K129" s="3">
        <v>7</v>
      </c>
      <c r="L129" s="3">
        <v>0</v>
      </c>
      <c r="M129" s="3">
        <v>7</v>
      </c>
      <c r="N129" s="4" t="str">
        <f>VLOOKUP(G129,[1]개폐업!$G$2:$K$901,2,FALSE)</f>
        <v>1</v>
      </c>
      <c r="O129" s="4" t="str">
        <f>VLOOKUP(G129,[1]개폐업!$G$2:$K$901,3,FALSE)</f>
        <v>1</v>
      </c>
      <c r="P129" s="4" t="str">
        <f>VLOOKUP(G129,[1]개폐업!$G$2:$K$901,4,FALSE)</f>
        <v>14.3</v>
      </c>
      <c r="Q129" s="4" t="str">
        <f>VLOOKUP(G129,[1]개폐업!$G$2:$K$901,5,FALSE)</f>
        <v>14.3</v>
      </c>
      <c r="R129" s="2">
        <f>VLOOKUP(G129,[1]평균영업기간!$G$2:$I$901,2,FALSE)</f>
        <v>2.6</v>
      </c>
      <c r="S129" s="2">
        <f>VLOOKUP(G129,[1]평균영업기간!$G$2:$I$901,3,FALSE)</f>
        <v>3.1</v>
      </c>
    </row>
    <row r="130" spans="1:19" x14ac:dyDescent="0.45">
      <c r="A130" s="2" t="s">
        <v>18</v>
      </c>
      <c r="B130" s="2" t="s">
        <v>50</v>
      </c>
      <c r="C130" s="2" t="s">
        <v>42</v>
      </c>
      <c r="D130" s="2" t="s">
        <v>51</v>
      </c>
      <c r="E130" s="2" t="s">
        <v>22</v>
      </c>
      <c r="F130" s="2" t="s">
        <v>23</v>
      </c>
      <c r="G130" s="2" t="str">
        <f t="shared" ref="G130:G193" si="2">CONCATENATE(A130,D130,E130,F130)</f>
        <v>망원1동패스트푸드점20171</v>
      </c>
      <c r="J130" s="2">
        <v>174247315.66666666</v>
      </c>
      <c r="K130" s="3">
        <v>15</v>
      </c>
      <c r="L130" s="3">
        <v>9</v>
      </c>
      <c r="M130" s="3">
        <v>6</v>
      </c>
      <c r="N130" s="4" t="str">
        <f>VLOOKUP(G130,[1]개폐업!$G$2:$K$901,2,FALSE)</f>
        <v>0</v>
      </c>
      <c r="O130" s="4" t="str">
        <f>VLOOKUP(G130,[1]개폐업!$G$2:$K$901,3,FALSE)</f>
        <v>1</v>
      </c>
      <c r="P130" s="4" t="str">
        <f>VLOOKUP(G130,[1]개폐업!$G$2:$K$901,4,FALSE)</f>
        <v>0</v>
      </c>
      <c r="Q130" s="4" t="str">
        <f>VLOOKUP(G130,[1]개폐업!$G$2:$K$901,5,FALSE)</f>
        <v>6.7</v>
      </c>
      <c r="R130" s="2">
        <f>VLOOKUP(G130,[1]평균영업기간!$G$2:$I$901,2,FALSE)</f>
        <v>3.8</v>
      </c>
      <c r="S130" s="2">
        <f>VLOOKUP(G130,[1]평균영업기간!$G$2:$I$901,3,FALSE)</f>
        <v>5.3</v>
      </c>
    </row>
    <row r="131" spans="1:19" x14ac:dyDescent="0.45">
      <c r="A131" s="2" t="s">
        <v>24</v>
      </c>
      <c r="B131" s="2" t="s">
        <v>50</v>
      </c>
      <c r="C131" s="2" t="s">
        <v>42</v>
      </c>
      <c r="D131" s="2" t="s">
        <v>51</v>
      </c>
      <c r="E131" s="2" t="s">
        <v>22</v>
      </c>
      <c r="F131" s="2" t="s">
        <v>23</v>
      </c>
      <c r="G131" s="2" t="str">
        <f t="shared" si="2"/>
        <v>망원2동패스트푸드점20171</v>
      </c>
      <c r="J131" s="2">
        <v>196538116.33333334</v>
      </c>
      <c r="K131" s="3">
        <v>8</v>
      </c>
      <c r="L131" s="3">
        <v>4</v>
      </c>
      <c r="M131" s="3">
        <v>4</v>
      </c>
      <c r="N131" s="4" t="str">
        <f>VLOOKUP(G131,[1]개폐업!$G$2:$K$901,2,FALSE)</f>
        <v>1</v>
      </c>
      <c r="O131" s="4" t="str">
        <f>VLOOKUP(G131,[1]개폐업!$G$2:$K$901,3,FALSE)</f>
        <v>0</v>
      </c>
      <c r="P131" s="4" t="str">
        <f>VLOOKUP(G131,[1]개폐업!$G$2:$K$901,4,FALSE)</f>
        <v>12.5</v>
      </c>
      <c r="Q131" s="4" t="str">
        <f>VLOOKUP(G131,[1]개폐업!$G$2:$K$901,5,FALSE)</f>
        <v>0</v>
      </c>
      <c r="R131" s="2">
        <f>VLOOKUP(G131,[1]평균영업기간!$G$2:$I$901,2,FALSE)</f>
        <v>2.5</v>
      </c>
      <c r="S131" s="2">
        <f>VLOOKUP(G131,[1]평균영업기간!$G$2:$I$901,3,FALSE)</f>
        <v>4.7</v>
      </c>
    </row>
    <row r="132" spans="1:19" x14ac:dyDescent="0.45">
      <c r="A132" s="2" t="s">
        <v>18</v>
      </c>
      <c r="B132" s="2" t="s">
        <v>52</v>
      </c>
      <c r="C132" s="2" t="s">
        <v>42</v>
      </c>
      <c r="D132" s="2" t="s">
        <v>53</v>
      </c>
      <c r="E132" s="2" t="s">
        <v>22</v>
      </c>
      <c r="F132" s="2" t="s">
        <v>23</v>
      </c>
      <c r="G132" s="2" t="str">
        <f t="shared" si="2"/>
        <v>망원1동제과점20171</v>
      </c>
      <c r="J132" s="2">
        <v>97125901</v>
      </c>
      <c r="K132" s="3">
        <v>18</v>
      </c>
      <c r="L132" s="3">
        <v>5</v>
      </c>
      <c r="M132" s="3">
        <v>13</v>
      </c>
      <c r="N132" s="4" t="str">
        <f>VLOOKUP(G132,[1]개폐업!$G$2:$K$901,2,FALSE)</f>
        <v>3</v>
      </c>
      <c r="O132" s="4" t="str">
        <f>VLOOKUP(G132,[1]개폐업!$G$2:$K$901,3,FALSE)</f>
        <v>2</v>
      </c>
      <c r="P132" s="4" t="str">
        <f>VLOOKUP(G132,[1]개폐업!$G$2:$K$901,4,FALSE)</f>
        <v>16.7</v>
      </c>
      <c r="Q132" s="4" t="str">
        <f>VLOOKUP(G132,[1]개폐업!$G$2:$K$901,5,FALSE)</f>
        <v>11.1</v>
      </c>
      <c r="R132" s="2">
        <f>VLOOKUP(G132,[1]평균영업기간!$G$2:$I$901,2,FALSE)</f>
        <v>1.9</v>
      </c>
      <c r="S132" s="2">
        <f>VLOOKUP(G132,[1]평균영업기간!$G$2:$I$901,3,FALSE)</f>
        <v>3.7</v>
      </c>
    </row>
    <row r="133" spans="1:19" x14ac:dyDescent="0.45">
      <c r="A133" s="2" t="s">
        <v>24</v>
      </c>
      <c r="B133" s="2" t="s">
        <v>52</v>
      </c>
      <c r="C133" s="2" t="s">
        <v>42</v>
      </c>
      <c r="D133" s="2" t="s">
        <v>53</v>
      </c>
      <c r="E133" s="2" t="s">
        <v>22</v>
      </c>
      <c r="F133" s="2" t="s">
        <v>23</v>
      </c>
      <c r="G133" s="2" t="str">
        <f t="shared" si="2"/>
        <v>망원2동제과점20171</v>
      </c>
      <c r="J133" s="2">
        <v>80027698</v>
      </c>
      <c r="K133" s="3">
        <v>13</v>
      </c>
      <c r="L133" s="3">
        <v>3</v>
      </c>
      <c r="M133" s="3">
        <v>10</v>
      </c>
      <c r="N133" s="4" t="str">
        <f>VLOOKUP(G133,[1]개폐업!$G$2:$K$901,2,FALSE)</f>
        <v>2</v>
      </c>
      <c r="O133" s="4" t="str">
        <f>VLOOKUP(G133,[1]개폐업!$G$2:$K$901,3,FALSE)</f>
        <v>1</v>
      </c>
      <c r="P133" s="4" t="str">
        <f>VLOOKUP(G133,[1]개폐업!$G$2:$K$901,4,FALSE)</f>
        <v>15.4</v>
      </c>
      <c r="Q133" s="4" t="str">
        <f>VLOOKUP(G133,[1]개폐업!$G$2:$K$901,5,FALSE)</f>
        <v>7.7</v>
      </c>
      <c r="R133" s="2">
        <f>VLOOKUP(G133,[1]평균영업기간!$G$2:$I$901,2,FALSE)</f>
        <v>2.7</v>
      </c>
      <c r="S133" s="2">
        <f>VLOOKUP(G133,[1]평균영업기간!$G$2:$I$901,3,FALSE)</f>
        <v>4.2</v>
      </c>
    </row>
    <row r="134" spans="1:19" x14ac:dyDescent="0.45">
      <c r="A134" s="2" t="s">
        <v>18</v>
      </c>
      <c r="B134" s="2" t="s">
        <v>54</v>
      </c>
      <c r="C134" s="2" t="s">
        <v>42</v>
      </c>
      <c r="D134" s="2" t="s">
        <v>55</v>
      </c>
      <c r="E134" s="2" t="s">
        <v>22</v>
      </c>
      <c r="F134" s="2" t="s">
        <v>23</v>
      </c>
      <c r="G134" s="2" t="str">
        <f t="shared" si="2"/>
        <v>망원1동커피/음료20171</v>
      </c>
      <c r="H134" s="2">
        <v>3.08</v>
      </c>
      <c r="I134" s="2">
        <v>6.5</v>
      </c>
      <c r="J134" s="2">
        <v>32200010</v>
      </c>
      <c r="K134" s="3">
        <v>53</v>
      </c>
      <c r="L134" s="3">
        <v>4</v>
      </c>
      <c r="M134" s="3">
        <v>49</v>
      </c>
      <c r="N134" s="4" t="str">
        <f>VLOOKUP(G134,[1]개폐업!$G$2:$K$901,2,FALSE)</f>
        <v>6</v>
      </c>
      <c r="O134" s="4" t="str">
        <f>VLOOKUP(G134,[1]개폐업!$G$2:$K$901,3,FALSE)</f>
        <v>5</v>
      </c>
      <c r="P134" s="4" t="str">
        <f>VLOOKUP(G134,[1]개폐업!$G$2:$K$901,4,FALSE)</f>
        <v>11.3</v>
      </c>
      <c r="Q134" s="4" t="str">
        <f>VLOOKUP(G134,[1]개폐업!$G$2:$K$901,5,FALSE)</f>
        <v>9.4</v>
      </c>
      <c r="R134" s="2">
        <f>VLOOKUP(G134,[1]평균영업기간!$G$2:$I$901,2,FALSE)</f>
        <v>1.8</v>
      </c>
      <c r="S134" s="2">
        <f>VLOOKUP(G134,[1]평균영업기간!$G$2:$I$901,3,FALSE)</f>
        <v>2.6</v>
      </c>
    </row>
    <row r="135" spans="1:19" x14ac:dyDescent="0.45">
      <c r="A135" s="2" t="s">
        <v>24</v>
      </c>
      <c r="B135" s="2" t="s">
        <v>54</v>
      </c>
      <c r="C135" s="2" t="s">
        <v>42</v>
      </c>
      <c r="D135" s="2" t="s">
        <v>55</v>
      </c>
      <c r="E135" s="2" t="s">
        <v>22</v>
      </c>
      <c r="F135" s="2" t="s">
        <v>23</v>
      </c>
      <c r="G135" s="2" t="str">
        <f t="shared" si="2"/>
        <v>망원2동커피/음료20171</v>
      </c>
      <c r="H135" s="2">
        <v>3.08</v>
      </c>
      <c r="I135" s="2">
        <v>6.5</v>
      </c>
      <c r="J135" s="2">
        <v>20450612.666666668</v>
      </c>
      <c r="K135" s="3">
        <v>38</v>
      </c>
      <c r="L135" s="3">
        <v>3</v>
      </c>
      <c r="M135" s="3">
        <v>35</v>
      </c>
      <c r="N135" s="4" t="str">
        <f>VLOOKUP(G135,[1]개폐업!$G$2:$K$901,2,FALSE)</f>
        <v>4</v>
      </c>
      <c r="O135" s="4" t="str">
        <f>VLOOKUP(G135,[1]개폐업!$G$2:$K$901,3,FALSE)</f>
        <v>1</v>
      </c>
      <c r="P135" s="4" t="str">
        <f>VLOOKUP(G135,[1]개폐업!$G$2:$K$901,4,FALSE)</f>
        <v>10.5</v>
      </c>
      <c r="Q135" s="4" t="str">
        <f>VLOOKUP(G135,[1]개폐업!$G$2:$K$901,5,FALSE)</f>
        <v>2.6</v>
      </c>
      <c r="R135" s="2">
        <f>VLOOKUP(G135,[1]평균영업기간!$G$2:$I$901,2,FALSE)</f>
        <v>1.8</v>
      </c>
      <c r="S135" s="2">
        <f>VLOOKUP(G135,[1]평균영업기간!$G$2:$I$901,3,FALSE)</f>
        <v>2</v>
      </c>
    </row>
    <row r="136" spans="1:19" x14ac:dyDescent="0.45">
      <c r="A136" s="2" t="s">
        <v>18</v>
      </c>
      <c r="B136" s="2" t="s">
        <v>56</v>
      </c>
      <c r="C136" s="2" t="s">
        <v>42</v>
      </c>
      <c r="D136" s="2" t="s">
        <v>57</v>
      </c>
      <c r="E136" s="2" t="s">
        <v>22</v>
      </c>
      <c r="F136" s="2" t="s">
        <v>23</v>
      </c>
      <c r="G136" s="2" t="str">
        <f t="shared" si="2"/>
        <v>망원1동호프/간이주점20171</v>
      </c>
      <c r="H136" s="2">
        <v>1.7</v>
      </c>
      <c r="I136" s="2">
        <v>0.1</v>
      </c>
      <c r="J136" s="2">
        <v>174247315.66666666</v>
      </c>
      <c r="K136" s="3">
        <v>42</v>
      </c>
      <c r="L136" s="3">
        <v>3</v>
      </c>
      <c r="M136" s="3">
        <v>39</v>
      </c>
      <c r="N136" s="4" t="str">
        <f>VLOOKUP(G136,[1]개폐업!$G$2:$K$901,2,FALSE)</f>
        <v>0</v>
      </c>
      <c r="O136" s="4" t="str">
        <f>VLOOKUP(G136,[1]개폐업!$G$2:$K$901,3,FALSE)</f>
        <v>0</v>
      </c>
      <c r="P136" s="4" t="str">
        <f>VLOOKUP(G136,[1]개폐업!$G$2:$K$901,4,FALSE)</f>
        <v>0</v>
      </c>
      <c r="Q136" s="4" t="str">
        <f>VLOOKUP(G136,[1]개폐업!$G$2:$K$901,5,FALSE)</f>
        <v>0</v>
      </c>
      <c r="R136" s="2">
        <f>VLOOKUP(G136,[1]평균영업기간!$G$2:$I$901,2,FALSE)</f>
        <v>2.7</v>
      </c>
      <c r="S136" s="2">
        <f>VLOOKUP(G136,[1]평균영업기간!$G$2:$I$901,3,FALSE)</f>
        <v>4.2</v>
      </c>
    </row>
    <row r="137" spans="1:19" x14ac:dyDescent="0.45">
      <c r="A137" s="2" t="s">
        <v>24</v>
      </c>
      <c r="B137" s="2" t="s">
        <v>56</v>
      </c>
      <c r="C137" s="2" t="s">
        <v>42</v>
      </c>
      <c r="D137" s="2" t="s">
        <v>57</v>
      </c>
      <c r="E137" s="2" t="s">
        <v>22</v>
      </c>
      <c r="F137" s="2" t="s">
        <v>23</v>
      </c>
      <c r="G137" s="2" t="str">
        <f t="shared" si="2"/>
        <v>망원2동호프/간이주점20171</v>
      </c>
      <c r="H137" s="2">
        <v>1.7</v>
      </c>
      <c r="I137" s="2">
        <v>0.1</v>
      </c>
      <c r="J137" s="2">
        <v>4058400</v>
      </c>
      <c r="K137" s="3">
        <v>35</v>
      </c>
      <c r="L137" s="3">
        <v>5</v>
      </c>
      <c r="M137" s="3">
        <v>30</v>
      </c>
      <c r="N137" s="4" t="str">
        <f>VLOOKUP(G137,[1]개폐업!$G$2:$K$901,2,FALSE)</f>
        <v>1</v>
      </c>
      <c r="O137" s="4" t="str">
        <f>VLOOKUP(G137,[1]개폐업!$G$2:$K$901,3,FALSE)</f>
        <v>2</v>
      </c>
      <c r="P137" s="4" t="str">
        <f>VLOOKUP(G137,[1]개폐업!$G$2:$K$901,4,FALSE)</f>
        <v>2.9</v>
      </c>
      <c r="Q137" s="4" t="str">
        <f>VLOOKUP(G137,[1]개폐업!$G$2:$K$901,5,FALSE)</f>
        <v>5.7</v>
      </c>
      <c r="R137" s="2">
        <f>VLOOKUP(G137,[1]평균영업기간!$G$2:$I$901,2,FALSE)</f>
        <v>2.4</v>
      </c>
      <c r="S137" s="2">
        <f>VLOOKUP(G137,[1]평균영업기간!$G$2:$I$901,3,FALSE)</f>
        <v>4.0999999999999996</v>
      </c>
    </row>
    <row r="138" spans="1:19" x14ac:dyDescent="0.45">
      <c r="A138" s="2" t="s">
        <v>18</v>
      </c>
      <c r="B138" s="2" t="s">
        <v>41</v>
      </c>
      <c r="C138" s="2" t="s">
        <v>42</v>
      </c>
      <c r="D138" s="2" t="s">
        <v>43</v>
      </c>
      <c r="E138" s="2" t="s">
        <v>22</v>
      </c>
      <c r="F138" s="2" t="s">
        <v>29</v>
      </c>
      <c r="G138" s="2" t="str">
        <f t="shared" si="2"/>
        <v>망원1동한식음식점20172</v>
      </c>
      <c r="H138" s="2">
        <v>1.2</v>
      </c>
      <c r="I138" s="5">
        <v>3.77</v>
      </c>
      <c r="J138" s="2">
        <v>2261547829</v>
      </c>
      <c r="K138" s="3">
        <v>146</v>
      </c>
      <c r="L138" s="3">
        <v>6</v>
      </c>
      <c r="M138" s="3">
        <v>140</v>
      </c>
      <c r="N138" s="4" t="str">
        <f>VLOOKUP(G138,[1]개폐업!$G$2:$K$901,2,FALSE)</f>
        <v>15</v>
      </c>
      <c r="O138" s="4" t="str">
        <f>VLOOKUP(G138,[1]개폐업!$G$2:$K$901,3,FALSE)</f>
        <v>8</v>
      </c>
      <c r="P138" s="4" t="str">
        <f>VLOOKUP(G138,[1]개폐업!$G$2:$K$901,4,FALSE)</f>
        <v>10.3</v>
      </c>
      <c r="Q138" s="4" t="str">
        <f>VLOOKUP(G138,[1]개폐업!$G$2:$K$901,5,FALSE)</f>
        <v>5.5</v>
      </c>
      <c r="R138" s="2">
        <f>VLOOKUP(G138,[1]평균영업기간!$G$2:$I$901,2,FALSE)</f>
        <v>2.5</v>
      </c>
      <c r="S138" s="2">
        <f>VLOOKUP(G138,[1]평균영업기간!$G$2:$I$901,3,FALSE)</f>
        <v>4.3</v>
      </c>
    </row>
    <row r="139" spans="1:19" x14ac:dyDescent="0.45">
      <c r="A139" s="2" t="s">
        <v>24</v>
      </c>
      <c r="B139" s="2" t="s">
        <v>41</v>
      </c>
      <c r="C139" s="2" t="s">
        <v>42</v>
      </c>
      <c r="D139" s="2" t="s">
        <v>43</v>
      </c>
      <c r="E139" s="2" t="s">
        <v>22</v>
      </c>
      <c r="F139" s="2" t="s">
        <v>29</v>
      </c>
      <c r="G139" s="2" t="str">
        <f t="shared" si="2"/>
        <v>망원2동한식음식점20172</v>
      </c>
      <c r="H139" s="2">
        <v>1.2</v>
      </c>
      <c r="I139" s="5">
        <v>3.77</v>
      </c>
      <c r="J139" s="2">
        <v>1310802985.3333333</v>
      </c>
      <c r="K139" s="3">
        <v>97</v>
      </c>
      <c r="L139" s="3">
        <v>8</v>
      </c>
      <c r="M139" s="3">
        <v>89</v>
      </c>
      <c r="N139" s="4" t="str">
        <f>VLOOKUP(G139,[1]개폐업!$G$2:$K$901,2,FALSE)</f>
        <v>2</v>
      </c>
      <c r="O139" s="4" t="str">
        <f>VLOOKUP(G139,[1]개폐업!$G$2:$K$901,3,FALSE)</f>
        <v>5</v>
      </c>
      <c r="P139" s="4" t="str">
        <f>VLOOKUP(G139,[1]개폐업!$G$2:$K$901,4,FALSE)</f>
        <v>2.1</v>
      </c>
      <c r="Q139" s="4" t="str">
        <f>VLOOKUP(G139,[1]개폐업!$G$2:$K$901,5,FALSE)</f>
        <v>5.2</v>
      </c>
      <c r="R139" s="2">
        <f>VLOOKUP(G139,[1]평균영업기간!$G$2:$I$901,2,FALSE)</f>
        <v>2.5</v>
      </c>
      <c r="S139" s="2">
        <f>VLOOKUP(G139,[1]평균영업기간!$G$2:$I$901,3,FALSE)</f>
        <v>4.2</v>
      </c>
    </row>
    <row r="140" spans="1:19" x14ac:dyDescent="0.45">
      <c r="A140" s="2" t="s">
        <v>18</v>
      </c>
      <c r="B140" s="2" t="s">
        <v>44</v>
      </c>
      <c r="C140" s="2" t="s">
        <v>42</v>
      </c>
      <c r="D140" s="2" t="s">
        <v>45</v>
      </c>
      <c r="E140" s="2" t="s">
        <v>22</v>
      </c>
      <c r="F140" s="2" t="s">
        <v>29</v>
      </c>
      <c r="G140" s="2" t="str">
        <f t="shared" si="2"/>
        <v>망원1동중식음식점20172</v>
      </c>
      <c r="J140" s="2">
        <v>179885547</v>
      </c>
      <c r="K140" s="3">
        <v>10</v>
      </c>
      <c r="L140" s="3">
        <v>0</v>
      </c>
      <c r="M140" s="3">
        <v>10</v>
      </c>
      <c r="N140" s="4" t="str">
        <f>VLOOKUP(G140,[1]개폐업!$G$2:$K$901,2,FALSE)</f>
        <v>0</v>
      </c>
      <c r="O140" s="4" t="str">
        <f>VLOOKUP(G140,[1]개폐업!$G$2:$K$901,3,FALSE)</f>
        <v>0</v>
      </c>
      <c r="P140" s="4" t="str">
        <f>VLOOKUP(G140,[1]개폐업!$G$2:$K$901,4,FALSE)</f>
        <v>0</v>
      </c>
      <c r="Q140" s="4" t="str">
        <f>VLOOKUP(G140,[1]개폐업!$G$2:$K$901,5,FALSE)</f>
        <v>0</v>
      </c>
      <c r="R140" s="2">
        <f>VLOOKUP(G140,[1]평균영업기간!$G$2:$I$901,2,FALSE)</f>
        <v>2.1</v>
      </c>
      <c r="S140" s="2">
        <f>VLOOKUP(G140,[1]평균영업기간!$G$2:$I$901,3,FALSE)</f>
        <v>3.9</v>
      </c>
    </row>
    <row r="141" spans="1:19" x14ac:dyDescent="0.45">
      <c r="A141" s="2" t="s">
        <v>24</v>
      </c>
      <c r="B141" s="2" t="s">
        <v>44</v>
      </c>
      <c r="C141" s="2" t="s">
        <v>42</v>
      </c>
      <c r="D141" s="2" t="s">
        <v>45</v>
      </c>
      <c r="E141" s="2" t="s">
        <v>22</v>
      </c>
      <c r="F141" s="2" t="s">
        <v>29</v>
      </c>
      <c r="G141" s="2" t="str">
        <f t="shared" si="2"/>
        <v>망원2동중식음식점20172</v>
      </c>
      <c r="J141" s="2">
        <v>137797075.33333334</v>
      </c>
      <c r="K141" s="3">
        <v>11</v>
      </c>
      <c r="L141" s="3">
        <v>0</v>
      </c>
      <c r="M141" s="3">
        <v>11</v>
      </c>
      <c r="N141" s="4" t="str">
        <f>VLOOKUP(G141,[1]개폐업!$G$2:$K$901,2,FALSE)</f>
        <v>1</v>
      </c>
      <c r="O141" s="4" t="str">
        <f>VLOOKUP(G141,[1]개폐업!$G$2:$K$901,3,FALSE)</f>
        <v>1</v>
      </c>
      <c r="P141" s="4" t="str">
        <f>VLOOKUP(G141,[1]개폐업!$G$2:$K$901,4,FALSE)</f>
        <v>9.1</v>
      </c>
      <c r="Q141" s="4" t="str">
        <f>VLOOKUP(G141,[1]개폐업!$G$2:$K$901,5,FALSE)</f>
        <v>9.1</v>
      </c>
      <c r="R141" s="2">
        <f>VLOOKUP(G141,[1]평균영업기간!$G$2:$I$901,2,FALSE)</f>
        <v>2.7</v>
      </c>
      <c r="S141" s="2">
        <f>VLOOKUP(G141,[1]평균영업기간!$G$2:$I$901,3,FALSE)</f>
        <v>4.5</v>
      </c>
    </row>
    <row r="142" spans="1:19" x14ac:dyDescent="0.45">
      <c r="A142" s="2" t="s">
        <v>18</v>
      </c>
      <c r="B142" s="2" t="s">
        <v>46</v>
      </c>
      <c r="C142" s="2" t="s">
        <v>42</v>
      </c>
      <c r="D142" s="2" t="s">
        <v>47</v>
      </c>
      <c r="E142" s="2" t="s">
        <v>22</v>
      </c>
      <c r="F142" s="2" t="s">
        <v>29</v>
      </c>
      <c r="G142" s="2" t="str">
        <f t="shared" si="2"/>
        <v>망원1동일식음식점20172</v>
      </c>
      <c r="J142" s="2">
        <v>290576698.33333331</v>
      </c>
      <c r="K142" s="3">
        <v>18</v>
      </c>
      <c r="L142" s="3">
        <v>2</v>
      </c>
      <c r="M142" s="3">
        <v>16</v>
      </c>
      <c r="N142" s="4" t="str">
        <f>VLOOKUP(G142,[1]개폐업!$G$2:$K$901,2,FALSE)</f>
        <v>3</v>
      </c>
      <c r="O142" s="4" t="str">
        <f>VLOOKUP(G142,[1]개폐업!$G$2:$K$901,3,FALSE)</f>
        <v>1</v>
      </c>
      <c r="P142" s="4" t="str">
        <f>VLOOKUP(G142,[1]개폐업!$G$2:$K$901,4,FALSE)</f>
        <v>16.7</v>
      </c>
      <c r="Q142" s="4" t="str">
        <f>VLOOKUP(G142,[1]개폐업!$G$2:$K$901,5,FALSE)</f>
        <v>5.6</v>
      </c>
      <c r="R142" s="2">
        <f>VLOOKUP(G142,[1]평균영업기간!$G$2:$I$901,2,FALSE)</f>
        <v>1.8</v>
      </c>
      <c r="S142" s="2">
        <f>VLOOKUP(G142,[1]평균영업기간!$G$2:$I$901,3,FALSE)</f>
        <v>3</v>
      </c>
    </row>
    <row r="143" spans="1:19" x14ac:dyDescent="0.45">
      <c r="A143" s="2" t="s">
        <v>24</v>
      </c>
      <c r="B143" s="2" t="s">
        <v>46</v>
      </c>
      <c r="C143" s="2" t="s">
        <v>42</v>
      </c>
      <c r="D143" s="2" t="s">
        <v>47</v>
      </c>
      <c r="E143" s="2" t="s">
        <v>22</v>
      </c>
      <c r="F143" s="2" t="s">
        <v>29</v>
      </c>
      <c r="G143" s="2" t="str">
        <f t="shared" si="2"/>
        <v>망원2동일식음식점20172</v>
      </c>
      <c r="J143" s="2">
        <v>19119841</v>
      </c>
      <c r="K143" s="3">
        <v>5</v>
      </c>
      <c r="L143" s="3">
        <v>0</v>
      </c>
      <c r="M143" s="3">
        <v>5</v>
      </c>
      <c r="N143" s="4" t="str">
        <f>VLOOKUP(G143,[1]개폐업!$G$2:$K$901,2,FALSE)</f>
        <v>0</v>
      </c>
      <c r="O143" s="4" t="str">
        <f>VLOOKUP(G143,[1]개폐업!$G$2:$K$901,3,FALSE)</f>
        <v>1</v>
      </c>
      <c r="P143" s="4" t="str">
        <f>VLOOKUP(G143,[1]개폐업!$G$2:$K$901,4,FALSE)</f>
        <v>0</v>
      </c>
      <c r="Q143" s="4" t="str">
        <f>VLOOKUP(G143,[1]개폐업!$G$2:$K$901,5,FALSE)</f>
        <v>20</v>
      </c>
      <c r="R143" s="2">
        <f>VLOOKUP(G143,[1]평균영업기간!$G$2:$I$901,2,FALSE)</f>
        <v>1.8</v>
      </c>
      <c r="S143" s="2">
        <f>VLOOKUP(G143,[1]평균영업기간!$G$2:$I$901,3,FALSE)</f>
        <v>2.2000000000000002</v>
      </c>
    </row>
    <row r="144" spans="1:19" x14ac:dyDescent="0.45">
      <c r="A144" s="2" t="s">
        <v>18</v>
      </c>
      <c r="B144" s="2" t="s">
        <v>48</v>
      </c>
      <c r="C144" s="2" t="s">
        <v>42</v>
      </c>
      <c r="D144" s="2" t="s">
        <v>49</v>
      </c>
      <c r="E144" s="2" t="s">
        <v>22</v>
      </c>
      <c r="F144" s="2" t="s">
        <v>29</v>
      </c>
      <c r="G144" s="2" t="str">
        <f t="shared" si="2"/>
        <v>망원1동양식음식점20172</v>
      </c>
      <c r="J144" s="2">
        <v>282668509.66666669</v>
      </c>
      <c r="K144" s="3">
        <v>24</v>
      </c>
      <c r="L144" s="3">
        <v>0</v>
      </c>
      <c r="M144" s="3">
        <v>24</v>
      </c>
      <c r="N144" s="4" t="str">
        <f>VLOOKUP(G144,[1]개폐업!$G$2:$K$901,2,FALSE)</f>
        <v>4</v>
      </c>
      <c r="O144" s="4" t="str">
        <f>VLOOKUP(G144,[1]개폐업!$G$2:$K$901,3,FALSE)</f>
        <v>3</v>
      </c>
      <c r="P144" s="4" t="str">
        <f>VLOOKUP(G144,[1]개폐업!$G$2:$K$901,4,FALSE)</f>
        <v>16.7</v>
      </c>
      <c r="Q144" s="4" t="str">
        <f>VLOOKUP(G144,[1]개폐업!$G$2:$K$901,5,FALSE)</f>
        <v>12.5</v>
      </c>
      <c r="R144" s="2">
        <f>VLOOKUP(G144,[1]평균영업기간!$G$2:$I$901,2,FALSE)</f>
        <v>1.2</v>
      </c>
      <c r="S144" s="2">
        <f>VLOOKUP(G144,[1]평균영업기간!$G$2:$I$901,3,FALSE)</f>
        <v>2.2000000000000002</v>
      </c>
    </row>
    <row r="145" spans="1:19" x14ac:dyDescent="0.45">
      <c r="A145" s="2" t="s">
        <v>24</v>
      </c>
      <c r="B145" s="2" t="s">
        <v>48</v>
      </c>
      <c r="C145" s="2" t="s">
        <v>42</v>
      </c>
      <c r="D145" s="2" t="s">
        <v>49</v>
      </c>
      <c r="E145" s="2" t="s">
        <v>22</v>
      </c>
      <c r="F145" s="2" t="s">
        <v>29</v>
      </c>
      <c r="G145" s="2" t="str">
        <f t="shared" si="2"/>
        <v>망원2동양식음식점20172</v>
      </c>
      <c r="J145" s="2">
        <v>58207665.333333336</v>
      </c>
      <c r="K145" s="3">
        <v>7</v>
      </c>
      <c r="L145" s="3">
        <v>0</v>
      </c>
      <c r="M145" s="3">
        <v>7</v>
      </c>
      <c r="N145" s="4" t="str">
        <f>VLOOKUP(G145,[1]개폐업!$G$2:$K$901,2,FALSE)</f>
        <v>0</v>
      </c>
      <c r="O145" s="4" t="str">
        <f>VLOOKUP(G145,[1]개폐업!$G$2:$K$901,3,FALSE)</f>
        <v>0</v>
      </c>
      <c r="P145" s="4" t="str">
        <f>VLOOKUP(G145,[1]개폐업!$G$2:$K$901,4,FALSE)</f>
        <v>0</v>
      </c>
      <c r="Q145" s="4" t="str">
        <f>VLOOKUP(G145,[1]개폐업!$G$2:$K$901,5,FALSE)</f>
        <v>0</v>
      </c>
      <c r="R145" s="2">
        <f>VLOOKUP(G145,[1]평균영업기간!$G$2:$I$901,2,FALSE)</f>
        <v>2.7</v>
      </c>
      <c r="S145" s="2">
        <f>VLOOKUP(G145,[1]평균영업기간!$G$2:$I$901,3,FALSE)</f>
        <v>3.2</v>
      </c>
    </row>
    <row r="146" spans="1:19" x14ac:dyDescent="0.45">
      <c r="A146" s="2" t="s">
        <v>18</v>
      </c>
      <c r="B146" s="2" t="s">
        <v>50</v>
      </c>
      <c r="C146" s="2" t="s">
        <v>42</v>
      </c>
      <c r="D146" s="2" t="s">
        <v>51</v>
      </c>
      <c r="E146" s="2" t="s">
        <v>22</v>
      </c>
      <c r="F146" s="2" t="s">
        <v>29</v>
      </c>
      <c r="G146" s="2" t="str">
        <f t="shared" si="2"/>
        <v>망원1동패스트푸드점20172</v>
      </c>
      <c r="J146" s="2">
        <v>182369277</v>
      </c>
      <c r="K146" s="3">
        <v>15</v>
      </c>
      <c r="L146" s="3">
        <v>9</v>
      </c>
      <c r="M146" s="3">
        <v>6</v>
      </c>
      <c r="N146" s="4" t="str">
        <f>VLOOKUP(G146,[1]개폐업!$G$2:$K$901,2,FALSE)</f>
        <v>0</v>
      </c>
      <c r="O146" s="4" t="str">
        <f>VLOOKUP(G146,[1]개폐업!$G$2:$K$901,3,FALSE)</f>
        <v>0</v>
      </c>
      <c r="P146" s="4" t="str">
        <f>VLOOKUP(G146,[1]개폐업!$G$2:$K$901,4,FALSE)</f>
        <v>0</v>
      </c>
      <c r="Q146" s="4" t="str">
        <f>VLOOKUP(G146,[1]개폐업!$G$2:$K$901,5,FALSE)</f>
        <v>0</v>
      </c>
      <c r="R146" s="2">
        <f>VLOOKUP(G146,[1]평균영업기간!$G$2:$I$901,2,FALSE)</f>
        <v>3.9</v>
      </c>
      <c r="S146" s="2">
        <f>VLOOKUP(G146,[1]평균영업기간!$G$2:$I$901,3,FALSE)</f>
        <v>5.4</v>
      </c>
    </row>
    <row r="147" spans="1:19" x14ac:dyDescent="0.45">
      <c r="A147" s="2" t="s">
        <v>24</v>
      </c>
      <c r="B147" s="2" t="s">
        <v>50</v>
      </c>
      <c r="C147" s="2" t="s">
        <v>42</v>
      </c>
      <c r="D147" s="2" t="s">
        <v>51</v>
      </c>
      <c r="E147" s="2" t="s">
        <v>22</v>
      </c>
      <c r="F147" s="2" t="s">
        <v>29</v>
      </c>
      <c r="G147" s="2" t="str">
        <f t="shared" si="2"/>
        <v>망원2동패스트푸드점20172</v>
      </c>
      <c r="J147" s="2">
        <v>32293193.333333332</v>
      </c>
      <c r="K147" s="3">
        <v>7</v>
      </c>
      <c r="L147" s="3">
        <v>4</v>
      </c>
      <c r="M147" s="3">
        <v>3</v>
      </c>
      <c r="N147" s="4" t="str">
        <f>VLOOKUP(G147,[1]개폐업!$G$2:$K$901,2,FALSE)</f>
        <v>0</v>
      </c>
      <c r="O147" s="4" t="str">
        <f>VLOOKUP(G147,[1]개폐업!$G$2:$K$901,3,FALSE)</f>
        <v>1</v>
      </c>
      <c r="P147" s="4" t="str">
        <f>VLOOKUP(G147,[1]개폐업!$G$2:$K$901,4,FALSE)</f>
        <v>0</v>
      </c>
      <c r="Q147" s="4" t="str">
        <f>VLOOKUP(G147,[1]개폐업!$G$2:$K$901,5,FALSE)</f>
        <v>14.3</v>
      </c>
      <c r="R147" s="2">
        <f>VLOOKUP(G147,[1]평균영업기간!$G$2:$I$901,2,FALSE)</f>
        <v>2.5</v>
      </c>
      <c r="S147" s="2">
        <f>VLOOKUP(G147,[1]평균영업기간!$G$2:$I$901,3,FALSE)</f>
        <v>4.7</v>
      </c>
    </row>
    <row r="148" spans="1:19" x14ac:dyDescent="0.45">
      <c r="A148" s="2" t="s">
        <v>18</v>
      </c>
      <c r="B148" s="2" t="s">
        <v>52</v>
      </c>
      <c r="C148" s="2" t="s">
        <v>42</v>
      </c>
      <c r="D148" s="2" t="s">
        <v>53</v>
      </c>
      <c r="E148" s="2" t="s">
        <v>22</v>
      </c>
      <c r="F148" s="2" t="s">
        <v>29</v>
      </c>
      <c r="G148" s="2" t="str">
        <f t="shared" si="2"/>
        <v>망원1동제과점20172</v>
      </c>
      <c r="J148" s="2">
        <v>123509384.66666667</v>
      </c>
      <c r="K148" s="3">
        <v>17</v>
      </c>
      <c r="L148" s="3">
        <v>5</v>
      </c>
      <c r="M148" s="3">
        <v>12</v>
      </c>
      <c r="N148" s="4" t="str">
        <f>VLOOKUP(G148,[1]개폐업!$G$2:$K$901,2,FALSE)</f>
        <v>0</v>
      </c>
      <c r="O148" s="4" t="str">
        <f>VLOOKUP(G148,[1]개폐업!$G$2:$K$901,3,FALSE)</f>
        <v>1</v>
      </c>
      <c r="P148" s="4" t="str">
        <f>VLOOKUP(G148,[1]개폐업!$G$2:$K$901,4,FALSE)</f>
        <v>0</v>
      </c>
      <c r="Q148" s="4" t="str">
        <f>VLOOKUP(G148,[1]개폐업!$G$2:$K$901,5,FALSE)</f>
        <v>5.9</v>
      </c>
      <c r="R148" s="2">
        <f>VLOOKUP(G148,[1]평균영업기간!$G$2:$I$901,2,FALSE)</f>
        <v>1.7</v>
      </c>
      <c r="S148" s="2">
        <f>VLOOKUP(G148,[1]평균영업기간!$G$2:$I$901,3,FALSE)</f>
        <v>3.8</v>
      </c>
    </row>
    <row r="149" spans="1:19" x14ac:dyDescent="0.45">
      <c r="A149" s="2" t="s">
        <v>24</v>
      </c>
      <c r="B149" s="2" t="s">
        <v>52</v>
      </c>
      <c r="C149" s="2" t="s">
        <v>42</v>
      </c>
      <c r="D149" s="2" t="s">
        <v>53</v>
      </c>
      <c r="E149" s="2" t="s">
        <v>22</v>
      </c>
      <c r="F149" s="2" t="s">
        <v>29</v>
      </c>
      <c r="G149" s="2" t="str">
        <f t="shared" si="2"/>
        <v>망원2동제과점20172</v>
      </c>
      <c r="J149" s="2">
        <v>81695050.666666672</v>
      </c>
      <c r="K149" s="3">
        <v>12</v>
      </c>
      <c r="L149" s="3">
        <v>3</v>
      </c>
      <c r="M149" s="3">
        <v>9</v>
      </c>
      <c r="N149" s="4" t="str">
        <f>VLOOKUP(G149,[1]개폐업!$G$2:$K$901,2,FALSE)</f>
        <v>0</v>
      </c>
      <c r="O149" s="4" t="str">
        <f>VLOOKUP(G149,[1]개폐업!$G$2:$K$901,3,FALSE)</f>
        <v>1</v>
      </c>
      <c r="P149" s="4" t="str">
        <f>VLOOKUP(G149,[1]개폐업!$G$2:$K$901,4,FALSE)</f>
        <v>0</v>
      </c>
      <c r="Q149" s="4" t="str">
        <f>VLOOKUP(G149,[1]개폐업!$G$2:$K$901,5,FALSE)</f>
        <v>8.3</v>
      </c>
      <c r="R149" s="2">
        <f>VLOOKUP(G149,[1]평균영업기간!$G$2:$I$901,2,FALSE)</f>
        <v>2.8</v>
      </c>
      <c r="S149" s="2">
        <f>VLOOKUP(G149,[1]평균영업기간!$G$2:$I$901,3,FALSE)</f>
        <v>4.3</v>
      </c>
    </row>
    <row r="150" spans="1:19" x14ac:dyDescent="0.45">
      <c r="A150" s="2" t="s">
        <v>18</v>
      </c>
      <c r="B150" s="2" t="s">
        <v>54</v>
      </c>
      <c r="C150" s="2" t="s">
        <v>42</v>
      </c>
      <c r="D150" s="2" t="s">
        <v>55</v>
      </c>
      <c r="E150" s="2" t="s">
        <v>22</v>
      </c>
      <c r="F150" s="2" t="s">
        <v>29</v>
      </c>
      <c r="G150" s="2" t="str">
        <f t="shared" si="2"/>
        <v>망원1동커피/음료20172</v>
      </c>
      <c r="H150" s="2">
        <v>2.81</v>
      </c>
      <c r="I150" s="2">
        <v>9.9600000000000009</v>
      </c>
      <c r="J150" s="2">
        <v>42417103.333333336</v>
      </c>
      <c r="K150" s="3">
        <v>54</v>
      </c>
      <c r="L150" s="3">
        <v>4</v>
      </c>
      <c r="M150" s="3">
        <v>50</v>
      </c>
      <c r="N150" s="4" t="str">
        <f>VLOOKUP(G150,[1]개폐업!$G$2:$K$901,2,FALSE)</f>
        <v>6</v>
      </c>
      <c r="O150" s="4" t="str">
        <f>VLOOKUP(G150,[1]개폐업!$G$2:$K$901,3,FALSE)</f>
        <v>5</v>
      </c>
      <c r="P150" s="4" t="str">
        <f>VLOOKUP(G150,[1]개폐업!$G$2:$K$901,4,FALSE)</f>
        <v>11.1</v>
      </c>
      <c r="Q150" s="4" t="str">
        <f>VLOOKUP(G150,[1]개폐업!$G$2:$K$901,5,FALSE)</f>
        <v>9.3</v>
      </c>
      <c r="R150" s="2">
        <f>VLOOKUP(G150,[1]평균영업기간!$G$2:$I$901,2,FALSE)</f>
        <v>1.7</v>
      </c>
      <c r="S150" s="2">
        <f>VLOOKUP(G150,[1]평균영업기간!$G$2:$I$901,3,FALSE)</f>
        <v>2.5</v>
      </c>
    </row>
    <row r="151" spans="1:19" x14ac:dyDescent="0.45">
      <c r="A151" s="2" t="s">
        <v>24</v>
      </c>
      <c r="B151" s="2" t="s">
        <v>54</v>
      </c>
      <c r="C151" s="2" t="s">
        <v>42</v>
      </c>
      <c r="D151" s="2" t="s">
        <v>55</v>
      </c>
      <c r="E151" s="2" t="s">
        <v>22</v>
      </c>
      <c r="F151" s="2" t="s">
        <v>29</v>
      </c>
      <c r="G151" s="2" t="str">
        <f t="shared" si="2"/>
        <v>망원2동커피/음료20172</v>
      </c>
      <c r="H151" s="2">
        <v>2.81</v>
      </c>
      <c r="I151" s="2">
        <v>9.9600000000000009</v>
      </c>
      <c r="J151" s="2">
        <v>33321174</v>
      </c>
      <c r="K151" s="3">
        <v>39</v>
      </c>
      <c r="L151" s="3">
        <v>3</v>
      </c>
      <c r="M151" s="3">
        <v>36</v>
      </c>
      <c r="N151" s="4" t="str">
        <f>VLOOKUP(G151,[1]개폐업!$G$2:$K$901,2,FALSE)</f>
        <v>6</v>
      </c>
      <c r="O151" s="4" t="str">
        <f>VLOOKUP(G151,[1]개폐업!$G$2:$K$901,3,FALSE)</f>
        <v>5</v>
      </c>
      <c r="P151" s="4" t="str">
        <f>VLOOKUP(G151,[1]개폐업!$G$2:$K$901,4,FALSE)</f>
        <v>15.4</v>
      </c>
      <c r="Q151" s="4" t="str">
        <f>VLOOKUP(G151,[1]개폐업!$G$2:$K$901,5,FALSE)</f>
        <v>12.8</v>
      </c>
      <c r="R151" s="2">
        <f>VLOOKUP(G151,[1]평균영업기간!$G$2:$I$901,2,FALSE)</f>
        <v>1.7</v>
      </c>
      <c r="S151" s="2">
        <f>VLOOKUP(G151,[1]평균영업기간!$G$2:$I$901,3,FALSE)</f>
        <v>1.9</v>
      </c>
    </row>
    <row r="152" spans="1:19" x14ac:dyDescent="0.45">
      <c r="A152" s="2" t="s">
        <v>18</v>
      </c>
      <c r="B152" s="2" t="s">
        <v>56</v>
      </c>
      <c r="C152" s="2" t="s">
        <v>42</v>
      </c>
      <c r="D152" s="2" t="s">
        <v>57</v>
      </c>
      <c r="E152" s="2" t="s">
        <v>22</v>
      </c>
      <c r="F152" s="2" t="s">
        <v>29</v>
      </c>
      <c r="G152" s="2" t="str">
        <f t="shared" si="2"/>
        <v>망원1동호프/간이주점20172</v>
      </c>
      <c r="H152" s="2">
        <v>1.8</v>
      </c>
      <c r="I152" s="2">
        <v>0.1</v>
      </c>
      <c r="J152" s="2">
        <v>15509433.333333334</v>
      </c>
      <c r="K152" s="3">
        <v>45</v>
      </c>
      <c r="L152" s="3">
        <v>3</v>
      </c>
      <c r="M152" s="3">
        <v>42</v>
      </c>
      <c r="N152" s="4" t="str">
        <f>VLOOKUP(G152,[1]개폐업!$G$2:$K$901,2,FALSE)</f>
        <v>5</v>
      </c>
      <c r="O152" s="4" t="str">
        <f>VLOOKUP(G152,[1]개폐업!$G$2:$K$901,3,FALSE)</f>
        <v>2</v>
      </c>
      <c r="P152" s="4" t="str">
        <f>VLOOKUP(G152,[1]개폐업!$G$2:$K$901,4,FALSE)</f>
        <v>11.1</v>
      </c>
      <c r="Q152" s="4" t="str">
        <f>VLOOKUP(G152,[1]개폐업!$G$2:$K$901,5,FALSE)</f>
        <v>4.4</v>
      </c>
      <c r="R152" s="2">
        <f>VLOOKUP(G152,[1]평균영업기간!$G$2:$I$901,2,FALSE)</f>
        <v>2.6</v>
      </c>
      <c r="S152" s="2">
        <f>VLOOKUP(G152,[1]평균영업기간!$G$2:$I$901,3,FALSE)</f>
        <v>4.2</v>
      </c>
    </row>
    <row r="153" spans="1:19" x14ac:dyDescent="0.45">
      <c r="A153" s="2" t="s">
        <v>24</v>
      </c>
      <c r="B153" s="2" t="s">
        <v>56</v>
      </c>
      <c r="C153" s="2" t="s">
        <v>42</v>
      </c>
      <c r="D153" s="2" t="s">
        <v>57</v>
      </c>
      <c r="E153" s="2" t="s">
        <v>22</v>
      </c>
      <c r="F153" s="2" t="s">
        <v>29</v>
      </c>
      <c r="G153" s="2" t="str">
        <f t="shared" si="2"/>
        <v>망원2동호프/간이주점20172</v>
      </c>
      <c r="H153" s="2">
        <v>1.8</v>
      </c>
      <c r="I153" s="2">
        <v>0.1</v>
      </c>
      <c r="J153" s="2">
        <v>4821200</v>
      </c>
      <c r="K153" s="3">
        <v>36</v>
      </c>
      <c r="L153" s="3">
        <v>5</v>
      </c>
      <c r="M153" s="3">
        <v>31</v>
      </c>
      <c r="N153" s="4" t="str">
        <f>VLOOKUP(G153,[1]개폐업!$G$2:$K$901,2,FALSE)</f>
        <v>2</v>
      </c>
      <c r="O153" s="4" t="str">
        <f>VLOOKUP(G153,[1]개폐업!$G$2:$K$901,3,FALSE)</f>
        <v>1</v>
      </c>
      <c r="P153" s="4" t="str">
        <f>VLOOKUP(G153,[1]개폐업!$G$2:$K$901,4,FALSE)</f>
        <v>5.6</v>
      </c>
      <c r="Q153" s="4" t="str">
        <f>VLOOKUP(G153,[1]개폐업!$G$2:$K$901,5,FALSE)</f>
        <v>2.8</v>
      </c>
      <c r="R153" s="2">
        <f>VLOOKUP(G153,[1]평균영업기간!$G$2:$I$901,2,FALSE)</f>
        <v>2.4</v>
      </c>
      <c r="S153" s="2">
        <f>VLOOKUP(G153,[1]평균영업기간!$G$2:$I$901,3,FALSE)</f>
        <v>4.0999999999999996</v>
      </c>
    </row>
    <row r="154" spans="1:19" x14ac:dyDescent="0.45">
      <c r="A154" s="2" t="s">
        <v>18</v>
      </c>
      <c r="B154" s="2" t="s">
        <v>41</v>
      </c>
      <c r="C154" s="2" t="s">
        <v>42</v>
      </c>
      <c r="D154" s="2" t="s">
        <v>43</v>
      </c>
      <c r="E154" s="2" t="s">
        <v>22</v>
      </c>
      <c r="F154" s="2" t="s">
        <v>30</v>
      </c>
      <c r="G154" s="2" t="str">
        <f t="shared" si="2"/>
        <v>망원1동한식음식점20173</v>
      </c>
      <c r="H154" s="5">
        <v>1.17</v>
      </c>
      <c r="I154" s="5">
        <v>4.33</v>
      </c>
      <c r="J154" s="2">
        <v>2208513883</v>
      </c>
      <c r="K154" s="3">
        <v>141</v>
      </c>
      <c r="L154" s="3">
        <v>5</v>
      </c>
      <c r="M154" s="3">
        <v>136</v>
      </c>
      <c r="N154" s="4" t="str">
        <f>VLOOKUP(G154,[1]개폐업!$G$2:$K$901,2,FALSE)</f>
        <v>6</v>
      </c>
      <c r="O154" s="4" t="str">
        <f>VLOOKUP(G154,[1]개폐업!$G$2:$K$901,3,FALSE)</f>
        <v>11</v>
      </c>
      <c r="P154" s="4" t="str">
        <f>VLOOKUP(G154,[1]개폐업!$G$2:$K$901,4,FALSE)</f>
        <v>4.3</v>
      </c>
      <c r="Q154" s="4" t="str">
        <f>VLOOKUP(G154,[1]개폐업!$G$2:$K$901,5,FALSE)</f>
        <v>7.8</v>
      </c>
      <c r="R154" s="2">
        <f>VLOOKUP(G154,[1]평균영업기간!$G$2:$I$901,2,FALSE)</f>
        <v>2.5</v>
      </c>
      <c r="S154" s="2">
        <f>VLOOKUP(G154,[1]평균영업기간!$G$2:$I$901,3,FALSE)</f>
        <v>4.3</v>
      </c>
    </row>
    <row r="155" spans="1:19" x14ac:dyDescent="0.45">
      <c r="A155" s="2" t="s">
        <v>24</v>
      </c>
      <c r="B155" s="2" t="s">
        <v>41</v>
      </c>
      <c r="C155" s="2" t="s">
        <v>42</v>
      </c>
      <c r="D155" s="2" t="s">
        <v>43</v>
      </c>
      <c r="E155" s="2" t="s">
        <v>22</v>
      </c>
      <c r="F155" s="2" t="s">
        <v>30</v>
      </c>
      <c r="G155" s="2" t="str">
        <f t="shared" si="2"/>
        <v>망원2동한식음식점20173</v>
      </c>
      <c r="H155" s="5">
        <v>1.17</v>
      </c>
      <c r="I155" s="5">
        <v>4.33</v>
      </c>
      <c r="J155" s="2">
        <v>1365706051.6666667</v>
      </c>
      <c r="K155" s="3">
        <v>98</v>
      </c>
      <c r="L155" s="3">
        <v>9</v>
      </c>
      <c r="M155" s="3">
        <v>89</v>
      </c>
      <c r="N155" s="4" t="str">
        <f>VLOOKUP(G155,[1]개폐업!$G$2:$K$901,2,FALSE)</f>
        <v>7</v>
      </c>
      <c r="O155" s="4" t="str">
        <f>VLOOKUP(G155,[1]개폐업!$G$2:$K$901,3,FALSE)</f>
        <v>6</v>
      </c>
      <c r="P155" s="4" t="str">
        <f>VLOOKUP(G155,[1]개폐업!$G$2:$K$901,4,FALSE)</f>
        <v>7.1</v>
      </c>
      <c r="Q155" s="4" t="str">
        <f>VLOOKUP(G155,[1]개폐업!$G$2:$K$901,5,FALSE)</f>
        <v>6.1</v>
      </c>
      <c r="R155" s="2">
        <f>VLOOKUP(G155,[1]평균영업기간!$G$2:$I$901,2,FALSE)</f>
        <v>2.4</v>
      </c>
      <c r="S155" s="2">
        <f>VLOOKUP(G155,[1]평균영업기간!$G$2:$I$901,3,FALSE)</f>
        <v>4.0999999999999996</v>
      </c>
    </row>
    <row r="156" spans="1:19" x14ac:dyDescent="0.45">
      <c r="A156" s="2" t="s">
        <v>18</v>
      </c>
      <c r="B156" s="2" t="s">
        <v>44</v>
      </c>
      <c r="C156" s="2" t="s">
        <v>42</v>
      </c>
      <c r="D156" s="2" t="s">
        <v>45</v>
      </c>
      <c r="E156" s="2" t="s">
        <v>22</v>
      </c>
      <c r="F156" s="2" t="s">
        <v>30</v>
      </c>
      <c r="G156" s="2" t="str">
        <f t="shared" si="2"/>
        <v>망원1동중식음식점20173</v>
      </c>
      <c r="J156" s="2">
        <v>180725068.33333334</v>
      </c>
      <c r="K156" s="3">
        <v>10</v>
      </c>
      <c r="L156" s="3">
        <v>0</v>
      </c>
      <c r="M156" s="3">
        <v>10</v>
      </c>
      <c r="N156" s="4" t="str">
        <f>VLOOKUP(G156,[1]개폐업!$G$2:$K$901,2,FALSE)</f>
        <v>0</v>
      </c>
      <c r="O156" s="4" t="str">
        <f>VLOOKUP(G156,[1]개폐업!$G$2:$K$901,3,FALSE)</f>
        <v>0</v>
      </c>
      <c r="P156" s="4" t="str">
        <f>VLOOKUP(G156,[1]개폐업!$G$2:$K$901,4,FALSE)</f>
        <v>0</v>
      </c>
      <c r="Q156" s="4" t="str">
        <f>VLOOKUP(G156,[1]개폐업!$G$2:$K$901,5,FALSE)</f>
        <v>0</v>
      </c>
      <c r="R156" s="2">
        <f>VLOOKUP(G156,[1]평균영업기간!$G$2:$I$901,2,FALSE)</f>
        <v>2.2999999999999998</v>
      </c>
      <c r="S156" s="2">
        <f>VLOOKUP(G156,[1]평균영업기간!$G$2:$I$901,3,FALSE)</f>
        <v>4</v>
      </c>
    </row>
    <row r="157" spans="1:19" x14ac:dyDescent="0.45">
      <c r="A157" s="2" t="s">
        <v>24</v>
      </c>
      <c r="B157" s="2" t="s">
        <v>44</v>
      </c>
      <c r="C157" s="2" t="s">
        <v>42</v>
      </c>
      <c r="D157" s="2" t="s">
        <v>45</v>
      </c>
      <c r="E157" s="2" t="s">
        <v>22</v>
      </c>
      <c r="F157" s="2" t="s">
        <v>30</v>
      </c>
      <c r="G157" s="2" t="str">
        <f t="shared" si="2"/>
        <v>망원2동중식음식점20173</v>
      </c>
      <c r="J157" s="2">
        <v>133283774.66666667</v>
      </c>
      <c r="K157" s="3">
        <v>10</v>
      </c>
      <c r="L157" s="3">
        <v>0</v>
      </c>
      <c r="M157" s="3">
        <v>10</v>
      </c>
      <c r="N157" s="4" t="str">
        <f>VLOOKUP(G157,[1]개폐업!$G$2:$K$901,2,FALSE)</f>
        <v>0</v>
      </c>
      <c r="O157" s="4" t="str">
        <f>VLOOKUP(G157,[1]개폐업!$G$2:$K$901,3,FALSE)</f>
        <v>1</v>
      </c>
      <c r="P157" s="4" t="str">
        <f>VLOOKUP(G157,[1]개폐업!$G$2:$K$901,4,FALSE)</f>
        <v>0</v>
      </c>
      <c r="Q157" s="4" t="str">
        <f>VLOOKUP(G157,[1]개폐업!$G$2:$K$901,5,FALSE)</f>
        <v>10</v>
      </c>
      <c r="R157" s="2">
        <f>VLOOKUP(G157,[1]평균영업기간!$G$2:$I$901,2,FALSE)</f>
        <v>2.2000000000000002</v>
      </c>
      <c r="S157" s="2">
        <f>VLOOKUP(G157,[1]평균영업기간!$G$2:$I$901,3,FALSE)</f>
        <v>4.5</v>
      </c>
    </row>
    <row r="158" spans="1:19" x14ac:dyDescent="0.45">
      <c r="A158" s="2" t="s">
        <v>18</v>
      </c>
      <c r="B158" s="2" t="s">
        <v>46</v>
      </c>
      <c r="C158" s="2" t="s">
        <v>42</v>
      </c>
      <c r="D158" s="2" t="s">
        <v>47</v>
      </c>
      <c r="E158" s="2" t="s">
        <v>22</v>
      </c>
      <c r="F158" s="2" t="s">
        <v>30</v>
      </c>
      <c r="G158" s="2" t="str">
        <f t="shared" si="2"/>
        <v>망원1동일식음식점20173</v>
      </c>
      <c r="J158" s="2">
        <v>355297032.66666669</v>
      </c>
      <c r="K158" s="3">
        <v>22</v>
      </c>
      <c r="L158" s="3">
        <v>2</v>
      </c>
      <c r="M158" s="3">
        <v>20</v>
      </c>
      <c r="N158" s="4" t="str">
        <f>VLOOKUP(G158,[1]개폐업!$G$2:$K$901,2,FALSE)</f>
        <v>5</v>
      </c>
      <c r="O158" s="4" t="str">
        <f>VLOOKUP(G158,[1]개폐업!$G$2:$K$901,3,FALSE)</f>
        <v>1</v>
      </c>
      <c r="P158" s="4" t="str">
        <f>VLOOKUP(G158,[1]개폐업!$G$2:$K$901,4,FALSE)</f>
        <v>22.7</v>
      </c>
      <c r="Q158" s="4" t="str">
        <f>VLOOKUP(G158,[1]개폐업!$G$2:$K$901,5,FALSE)</f>
        <v>4.5</v>
      </c>
      <c r="R158" s="2">
        <f>VLOOKUP(G158,[1]평균영업기간!$G$2:$I$901,2,FALSE)</f>
        <v>1.7</v>
      </c>
      <c r="S158" s="2">
        <f>VLOOKUP(G158,[1]평균영업기간!$G$2:$I$901,3,FALSE)</f>
        <v>2.8</v>
      </c>
    </row>
    <row r="159" spans="1:19" x14ac:dyDescent="0.45">
      <c r="A159" s="2" t="s">
        <v>24</v>
      </c>
      <c r="B159" s="2" t="s">
        <v>46</v>
      </c>
      <c r="C159" s="2" t="s">
        <v>42</v>
      </c>
      <c r="D159" s="2" t="s">
        <v>47</v>
      </c>
      <c r="E159" s="2" t="s">
        <v>22</v>
      </c>
      <c r="F159" s="2" t="s">
        <v>30</v>
      </c>
      <c r="G159" s="2" t="str">
        <f t="shared" si="2"/>
        <v>망원2동일식음식점20173</v>
      </c>
      <c r="J159" s="2">
        <v>21118867.333333332</v>
      </c>
      <c r="K159" s="3">
        <v>5</v>
      </c>
      <c r="L159" s="3">
        <v>0</v>
      </c>
      <c r="M159" s="3">
        <v>5</v>
      </c>
      <c r="N159" s="4" t="str">
        <f>VLOOKUP(G159,[1]개폐업!$G$2:$K$901,2,FALSE)</f>
        <v>0</v>
      </c>
      <c r="O159" s="4" t="str">
        <f>VLOOKUP(G159,[1]개폐업!$G$2:$K$901,3,FALSE)</f>
        <v>0</v>
      </c>
      <c r="P159" s="4" t="str">
        <f>VLOOKUP(G159,[1]개폐업!$G$2:$K$901,4,FALSE)</f>
        <v>0</v>
      </c>
      <c r="Q159" s="4" t="str">
        <f>VLOOKUP(G159,[1]개폐업!$G$2:$K$901,5,FALSE)</f>
        <v>0</v>
      </c>
      <c r="R159" s="2">
        <f>VLOOKUP(G159,[1]평균영업기간!$G$2:$I$901,2,FALSE)</f>
        <v>1.3</v>
      </c>
      <c r="S159" s="2">
        <f>VLOOKUP(G159,[1]평균영업기간!$G$2:$I$901,3,FALSE)</f>
        <v>2.2999999999999998</v>
      </c>
    </row>
    <row r="160" spans="1:19" x14ac:dyDescent="0.45">
      <c r="A160" s="2" t="s">
        <v>18</v>
      </c>
      <c r="B160" s="2" t="s">
        <v>48</v>
      </c>
      <c r="C160" s="2" t="s">
        <v>42</v>
      </c>
      <c r="D160" s="2" t="s">
        <v>49</v>
      </c>
      <c r="E160" s="2" t="s">
        <v>22</v>
      </c>
      <c r="F160" s="2" t="s">
        <v>30</v>
      </c>
      <c r="G160" s="2" t="str">
        <f t="shared" si="2"/>
        <v>망원1동양식음식점20173</v>
      </c>
      <c r="J160" s="2">
        <v>295711721.66666669</v>
      </c>
      <c r="K160" s="3">
        <v>27</v>
      </c>
      <c r="L160" s="3">
        <v>0</v>
      </c>
      <c r="M160" s="3">
        <v>27</v>
      </c>
      <c r="N160" s="4" t="str">
        <f>VLOOKUP(G160,[1]개폐업!$G$2:$K$901,2,FALSE)</f>
        <v>4</v>
      </c>
      <c r="O160" s="4" t="str">
        <f>VLOOKUP(G160,[1]개폐업!$G$2:$K$901,3,FALSE)</f>
        <v>1</v>
      </c>
      <c r="P160" s="4" t="str">
        <f>VLOOKUP(G160,[1]개폐업!$G$2:$K$901,4,FALSE)</f>
        <v>14.8</v>
      </c>
      <c r="Q160" s="4" t="str">
        <f>VLOOKUP(G160,[1]개폐업!$G$2:$K$901,5,FALSE)</f>
        <v>3.7</v>
      </c>
      <c r="R160" s="2">
        <f>VLOOKUP(G160,[1]평균영업기간!$G$2:$I$901,2,FALSE)</f>
        <v>1.2</v>
      </c>
      <c r="S160" s="2">
        <f>VLOOKUP(G160,[1]평균영업기간!$G$2:$I$901,3,FALSE)</f>
        <v>2.1</v>
      </c>
    </row>
    <row r="161" spans="1:19" x14ac:dyDescent="0.45">
      <c r="A161" s="2" t="s">
        <v>24</v>
      </c>
      <c r="B161" s="2" t="s">
        <v>48</v>
      </c>
      <c r="C161" s="2" t="s">
        <v>42</v>
      </c>
      <c r="D161" s="2" t="s">
        <v>49</v>
      </c>
      <c r="E161" s="2" t="s">
        <v>22</v>
      </c>
      <c r="F161" s="2" t="s">
        <v>30</v>
      </c>
      <c r="G161" s="2" t="str">
        <f t="shared" si="2"/>
        <v>망원2동양식음식점20173</v>
      </c>
      <c r="J161" s="2">
        <v>55379257.666666664</v>
      </c>
      <c r="K161" s="3">
        <v>7</v>
      </c>
      <c r="L161" s="3">
        <v>0</v>
      </c>
      <c r="M161" s="3">
        <v>7</v>
      </c>
      <c r="N161" s="4" t="str">
        <f>VLOOKUP(G161,[1]개폐업!$G$2:$K$901,2,FALSE)</f>
        <v>0</v>
      </c>
      <c r="O161" s="4" t="str">
        <f>VLOOKUP(G161,[1]개폐업!$G$2:$K$901,3,FALSE)</f>
        <v>0</v>
      </c>
      <c r="P161" s="4" t="str">
        <f>VLOOKUP(G161,[1]개폐업!$G$2:$K$901,4,FALSE)</f>
        <v>0</v>
      </c>
      <c r="Q161" s="4" t="str">
        <f>VLOOKUP(G161,[1]개폐업!$G$2:$K$901,5,FALSE)</f>
        <v>0</v>
      </c>
      <c r="R161" s="2">
        <f>VLOOKUP(G161,[1]평균영업기간!$G$2:$I$901,2,FALSE)</f>
        <v>2.7</v>
      </c>
      <c r="S161" s="2">
        <f>VLOOKUP(G161,[1]평균영업기간!$G$2:$I$901,3,FALSE)</f>
        <v>3.2</v>
      </c>
    </row>
    <row r="162" spans="1:19" x14ac:dyDescent="0.45">
      <c r="A162" s="2" t="s">
        <v>18</v>
      </c>
      <c r="B162" s="2" t="s">
        <v>50</v>
      </c>
      <c r="C162" s="2" t="s">
        <v>42</v>
      </c>
      <c r="D162" s="2" t="s">
        <v>51</v>
      </c>
      <c r="E162" s="2" t="s">
        <v>22</v>
      </c>
      <c r="F162" s="2" t="s">
        <v>30</v>
      </c>
      <c r="G162" s="2" t="str">
        <f t="shared" si="2"/>
        <v>망원1동패스트푸드점20173</v>
      </c>
      <c r="H162" s="7">
        <v>2.83</v>
      </c>
      <c r="I162" s="7">
        <v>1.3</v>
      </c>
      <c r="J162" s="2">
        <v>300997067.33333331</v>
      </c>
      <c r="K162" s="3">
        <v>16</v>
      </c>
      <c r="L162" s="3">
        <v>9</v>
      </c>
      <c r="M162" s="3">
        <v>7</v>
      </c>
      <c r="N162" s="4" t="str">
        <f>VLOOKUP(G162,[1]개폐업!$G$2:$K$901,2,FALSE)</f>
        <v>2</v>
      </c>
      <c r="O162" s="4" t="str">
        <f>VLOOKUP(G162,[1]개폐업!$G$2:$K$901,3,FALSE)</f>
        <v>1</v>
      </c>
      <c r="P162" s="4" t="str">
        <f>VLOOKUP(G162,[1]개폐업!$G$2:$K$901,4,FALSE)</f>
        <v>12.5</v>
      </c>
      <c r="Q162" s="4" t="str">
        <f>VLOOKUP(G162,[1]개폐업!$G$2:$K$901,5,FALSE)</f>
        <v>6.3</v>
      </c>
      <c r="R162" s="2">
        <f>VLOOKUP(G162,[1]평균영업기간!$G$2:$I$901,2,FALSE)</f>
        <v>3.7</v>
      </c>
      <c r="S162" s="2">
        <f>VLOOKUP(G162,[1]평균영업기간!$G$2:$I$901,3,FALSE)</f>
        <v>5.0999999999999996</v>
      </c>
    </row>
    <row r="163" spans="1:19" x14ac:dyDescent="0.45">
      <c r="A163" s="2" t="s">
        <v>24</v>
      </c>
      <c r="B163" s="2" t="s">
        <v>50</v>
      </c>
      <c r="C163" s="2" t="s">
        <v>42</v>
      </c>
      <c r="D163" s="2" t="s">
        <v>51</v>
      </c>
      <c r="E163" s="2" t="s">
        <v>22</v>
      </c>
      <c r="F163" s="2" t="s">
        <v>30</v>
      </c>
      <c r="G163" s="2" t="str">
        <f t="shared" si="2"/>
        <v>망원2동패스트푸드점20173</v>
      </c>
      <c r="H163" s="7">
        <v>2.83</v>
      </c>
      <c r="I163" s="7">
        <v>1.3</v>
      </c>
      <c r="J163" s="2">
        <v>23011680.666666668</v>
      </c>
      <c r="K163" s="3">
        <v>7</v>
      </c>
      <c r="L163" s="3">
        <v>4</v>
      </c>
      <c r="M163" s="3">
        <v>3</v>
      </c>
      <c r="N163" s="4" t="str">
        <f>VLOOKUP(G163,[1]개폐업!$G$2:$K$901,2,FALSE)</f>
        <v>0</v>
      </c>
      <c r="O163" s="4" t="str">
        <f>VLOOKUP(G163,[1]개폐업!$G$2:$K$901,3,FALSE)</f>
        <v>0</v>
      </c>
      <c r="P163" s="4" t="str">
        <f>VLOOKUP(G163,[1]개폐업!$G$2:$K$901,4,FALSE)</f>
        <v>0</v>
      </c>
      <c r="Q163" s="4" t="str">
        <f>VLOOKUP(G163,[1]개폐업!$G$2:$K$901,5,FALSE)</f>
        <v>0</v>
      </c>
      <c r="R163" s="2">
        <f>VLOOKUP(G163,[1]평균영업기간!$G$2:$I$901,2,FALSE)</f>
        <v>2.6</v>
      </c>
      <c r="S163" s="2">
        <f>VLOOKUP(G163,[1]평균영업기간!$G$2:$I$901,3,FALSE)</f>
        <v>4.8</v>
      </c>
    </row>
    <row r="164" spans="1:19" x14ac:dyDescent="0.45">
      <c r="A164" s="2" t="s">
        <v>18</v>
      </c>
      <c r="B164" s="2" t="s">
        <v>52</v>
      </c>
      <c r="C164" s="2" t="s">
        <v>42</v>
      </c>
      <c r="D164" s="2" t="s">
        <v>53</v>
      </c>
      <c r="E164" s="2" t="s">
        <v>22</v>
      </c>
      <c r="F164" s="2" t="s">
        <v>30</v>
      </c>
      <c r="G164" s="2" t="str">
        <f t="shared" si="2"/>
        <v>망원1동제과점20173</v>
      </c>
      <c r="J164" s="2">
        <v>125396005</v>
      </c>
      <c r="K164" s="3">
        <v>17</v>
      </c>
      <c r="L164" s="3">
        <v>4</v>
      </c>
      <c r="M164" s="3">
        <v>13</v>
      </c>
      <c r="N164" s="4" t="str">
        <f>VLOOKUP(G164,[1]개폐업!$G$2:$K$901,2,FALSE)</f>
        <v>2</v>
      </c>
      <c r="O164" s="4" t="str">
        <f>VLOOKUP(G164,[1]개폐업!$G$2:$K$901,3,FALSE)</f>
        <v>2</v>
      </c>
      <c r="P164" s="4" t="str">
        <f>VLOOKUP(G164,[1]개폐업!$G$2:$K$901,4,FALSE)</f>
        <v>11.8</v>
      </c>
      <c r="Q164" s="4" t="str">
        <f>VLOOKUP(G164,[1]개폐업!$G$2:$K$901,5,FALSE)</f>
        <v>11.8</v>
      </c>
      <c r="R164" s="2">
        <f>VLOOKUP(G164,[1]평균영업기간!$G$2:$I$901,2,FALSE)</f>
        <v>1.7</v>
      </c>
      <c r="S164" s="2">
        <f>VLOOKUP(G164,[1]평균영업기간!$G$2:$I$901,3,FALSE)</f>
        <v>3.7</v>
      </c>
    </row>
    <row r="165" spans="1:19" x14ac:dyDescent="0.45">
      <c r="A165" s="2" t="s">
        <v>24</v>
      </c>
      <c r="B165" s="2" t="s">
        <v>52</v>
      </c>
      <c r="C165" s="2" t="s">
        <v>42</v>
      </c>
      <c r="D165" s="2" t="s">
        <v>53</v>
      </c>
      <c r="E165" s="2" t="s">
        <v>22</v>
      </c>
      <c r="F165" s="2" t="s">
        <v>30</v>
      </c>
      <c r="G165" s="2" t="str">
        <f t="shared" si="2"/>
        <v>망원2동제과점20173</v>
      </c>
      <c r="J165" s="2">
        <v>71641755.333333328</v>
      </c>
      <c r="K165" s="3">
        <v>12</v>
      </c>
      <c r="L165" s="3">
        <v>3</v>
      </c>
      <c r="M165" s="3">
        <v>9</v>
      </c>
      <c r="N165" s="4" t="str">
        <f>VLOOKUP(G165,[1]개폐업!$G$2:$K$901,2,FALSE)</f>
        <v>0</v>
      </c>
      <c r="O165" s="4" t="str">
        <f>VLOOKUP(G165,[1]개폐업!$G$2:$K$901,3,FALSE)</f>
        <v>0</v>
      </c>
      <c r="P165" s="4" t="str">
        <f>VLOOKUP(G165,[1]개폐업!$G$2:$K$901,4,FALSE)</f>
        <v>0</v>
      </c>
      <c r="Q165" s="4" t="str">
        <f>VLOOKUP(G165,[1]개폐업!$G$2:$K$901,5,FALSE)</f>
        <v>0</v>
      </c>
      <c r="R165" s="2">
        <f>VLOOKUP(G165,[1]평균영업기간!$G$2:$I$901,2,FALSE)</f>
        <v>3</v>
      </c>
      <c r="S165" s="2">
        <f>VLOOKUP(G165,[1]평균영업기간!$G$2:$I$901,3,FALSE)</f>
        <v>4.3</v>
      </c>
    </row>
    <row r="166" spans="1:19" x14ac:dyDescent="0.45">
      <c r="A166" s="2" t="s">
        <v>18</v>
      </c>
      <c r="B166" s="2" t="s">
        <v>54</v>
      </c>
      <c r="C166" s="2" t="s">
        <v>42</v>
      </c>
      <c r="D166" s="2" t="s">
        <v>55</v>
      </c>
      <c r="E166" s="2" t="s">
        <v>22</v>
      </c>
      <c r="F166" s="2" t="s">
        <v>30</v>
      </c>
      <c r="G166" s="2" t="str">
        <f t="shared" si="2"/>
        <v>망원1동커피/음료20173</v>
      </c>
      <c r="H166" s="2">
        <v>2.11</v>
      </c>
      <c r="I166" s="2">
        <v>7.04</v>
      </c>
      <c r="J166" s="2">
        <v>48670493.666666664</v>
      </c>
      <c r="K166" s="3">
        <v>55</v>
      </c>
      <c r="L166" s="3">
        <v>4</v>
      </c>
      <c r="M166" s="3">
        <v>51</v>
      </c>
      <c r="N166" s="4" t="str">
        <f>VLOOKUP(G166,[1]개폐업!$G$2:$K$901,2,FALSE)</f>
        <v>4</v>
      </c>
      <c r="O166" s="4" t="str">
        <f>VLOOKUP(G166,[1]개폐업!$G$2:$K$901,3,FALSE)</f>
        <v>3</v>
      </c>
      <c r="P166" s="4" t="str">
        <f>VLOOKUP(G166,[1]개폐업!$G$2:$K$901,4,FALSE)</f>
        <v>7.3</v>
      </c>
      <c r="Q166" s="4" t="str">
        <f>VLOOKUP(G166,[1]개폐업!$G$2:$K$901,5,FALSE)</f>
        <v>5.5</v>
      </c>
      <c r="R166" s="2">
        <f>VLOOKUP(G166,[1]평균영업기간!$G$2:$I$901,2,FALSE)</f>
        <v>1.8</v>
      </c>
      <c r="S166" s="2">
        <f>VLOOKUP(G166,[1]평균영업기간!$G$2:$I$901,3,FALSE)</f>
        <v>2.5</v>
      </c>
    </row>
    <row r="167" spans="1:19" x14ac:dyDescent="0.45">
      <c r="A167" s="2" t="s">
        <v>24</v>
      </c>
      <c r="B167" s="2" t="s">
        <v>54</v>
      </c>
      <c r="C167" s="2" t="s">
        <v>42</v>
      </c>
      <c r="D167" s="2" t="s">
        <v>55</v>
      </c>
      <c r="E167" s="2" t="s">
        <v>22</v>
      </c>
      <c r="F167" s="2" t="s">
        <v>30</v>
      </c>
      <c r="G167" s="2" t="str">
        <f t="shared" si="2"/>
        <v>망원2동커피/음료20173</v>
      </c>
      <c r="H167" s="2">
        <v>2.11</v>
      </c>
      <c r="I167" s="2">
        <v>7.04</v>
      </c>
      <c r="J167" s="2">
        <v>32233184.333333332</v>
      </c>
      <c r="K167" s="3">
        <v>40</v>
      </c>
      <c r="L167" s="3">
        <v>3</v>
      </c>
      <c r="M167" s="3">
        <v>37</v>
      </c>
      <c r="N167" s="4" t="str">
        <f>VLOOKUP(G167,[1]개폐업!$G$2:$K$901,2,FALSE)</f>
        <v>2</v>
      </c>
      <c r="O167" s="4" t="str">
        <f>VLOOKUP(G167,[1]개폐업!$G$2:$K$901,3,FALSE)</f>
        <v>1</v>
      </c>
      <c r="P167" s="4" t="str">
        <f>VLOOKUP(G167,[1]개폐업!$G$2:$K$901,4,FALSE)</f>
        <v>5</v>
      </c>
      <c r="Q167" s="4" t="str">
        <f>VLOOKUP(G167,[1]개폐업!$G$2:$K$901,5,FALSE)</f>
        <v>2.5</v>
      </c>
      <c r="R167" s="2">
        <f>VLOOKUP(G167,[1]평균영업기간!$G$2:$I$901,2,FALSE)</f>
        <v>1.7</v>
      </c>
      <c r="S167" s="2">
        <f>VLOOKUP(G167,[1]평균영업기간!$G$2:$I$901,3,FALSE)</f>
        <v>2</v>
      </c>
    </row>
    <row r="168" spans="1:19" x14ac:dyDescent="0.45">
      <c r="A168" s="2" t="s">
        <v>18</v>
      </c>
      <c r="B168" s="2" t="s">
        <v>56</v>
      </c>
      <c r="C168" s="2" t="s">
        <v>42</v>
      </c>
      <c r="D168" s="2" t="s">
        <v>57</v>
      </c>
      <c r="E168" s="2" t="s">
        <v>22</v>
      </c>
      <c r="F168" s="2" t="s">
        <v>30</v>
      </c>
      <c r="G168" s="2" t="str">
        <f t="shared" si="2"/>
        <v>망원1동호프/간이주점20173</v>
      </c>
      <c r="H168" s="5">
        <v>2.27</v>
      </c>
      <c r="I168" s="5">
        <v>0.3</v>
      </c>
      <c r="J168" s="2">
        <v>14307440</v>
      </c>
      <c r="K168" s="3">
        <v>48</v>
      </c>
      <c r="L168" s="3">
        <v>3</v>
      </c>
      <c r="M168" s="3">
        <v>45</v>
      </c>
      <c r="N168" s="4" t="str">
        <f>VLOOKUP(G168,[1]개폐업!$G$2:$K$901,2,FALSE)</f>
        <v>4</v>
      </c>
      <c r="O168" s="4" t="str">
        <f>VLOOKUP(G168,[1]개폐업!$G$2:$K$901,3,FALSE)</f>
        <v>1</v>
      </c>
      <c r="P168" s="4" t="str">
        <f>VLOOKUP(G168,[1]개폐업!$G$2:$K$901,4,FALSE)</f>
        <v>8.3</v>
      </c>
      <c r="Q168" s="4" t="str">
        <f>VLOOKUP(G168,[1]개폐업!$G$2:$K$901,5,FALSE)</f>
        <v>2.1</v>
      </c>
      <c r="R168" s="2">
        <f>VLOOKUP(G168,[1]평균영업기간!$G$2:$I$901,2,FALSE)</f>
        <v>2.5</v>
      </c>
      <c r="S168" s="2">
        <f>VLOOKUP(G168,[1]평균영업기간!$G$2:$I$901,3,FALSE)</f>
        <v>4.0999999999999996</v>
      </c>
    </row>
    <row r="169" spans="1:19" x14ac:dyDescent="0.45">
      <c r="A169" s="2" t="s">
        <v>24</v>
      </c>
      <c r="B169" s="2" t="s">
        <v>56</v>
      </c>
      <c r="C169" s="2" t="s">
        <v>42</v>
      </c>
      <c r="D169" s="2" t="s">
        <v>57</v>
      </c>
      <c r="E169" s="2" t="s">
        <v>22</v>
      </c>
      <c r="F169" s="2" t="s">
        <v>30</v>
      </c>
      <c r="G169" s="2" t="str">
        <f t="shared" si="2"/>
        <v>망원2동호프/간이주점20173</v>
      </c>
      <c r="H169" s="5">
        <v>2.27</v>
      </c>
      <c r="I169" s="5">
        <v>0.3</v>
      </c>
      <c r="J169" s="2">
        <v>5747866.666666667</v>
      </c>
      <c r="K169" s="3">
        <v>35</v>
      </c>
      <c r="L169" s="3">
        <v>5</v>
      </c>
      <c r="M169" s="3">
        <v>30</v>
      </c>
      <c r="N169" s="4" t="str">
        <f>VLOOKUP(G169,[1]개폐업!$G$2:$K$901,2,FALSE)</f>
        <v>1</v>
      </c>
      <c r="O169" s="4" t="str">
        <f>VLOOKUP(G169,[1]개폐업!$G$2:$K$901,3,FALSE)</f>
        <v>2</v>
      </c>
      <c r="P169" s="4" t="str">
        <f>VLOOKUP(G169,[1]개폐업!$G$2:$K$901,4,FALSE)</f>
        <v>2.9</v>
      </c>
      <c r="Q169" s="4" t="str">
        <f>VLOOKUP(G169,[1]개폐업!$G$2:$K$901,5,FALSE)</f>
        <v>5.7</v>
      </c>
      <c r="R169" s="2">
        <f>VLOOKUP(G169,[1]평균영업기간!$G$2:$I$901,2,FALSE)</f>
        <v>2.4</v>
      </c>
      <c r="S169" s="2">
        <f>VLOOKUP(G169,[1]평균영업기간!$G$2:$I$901,3,FALSE)</f>
        <v>4.0999999999999996</v>
      </c>
    </row>
    <row r="170" spans="1:19" x14ac:dyDescent="0.45">
      <c r="A170" s="2" t="s">
        <v>18</v>
      </c>
      <c r="B170" s="2" t="s">
        <v>41</v>
      </c>
      <c r="C170" s="2" t="s">
        <v>42</v>
      </c>
      <c r="D170" s="2" t="s">
        <v>43</v>
      </c>
      <c r="E170" s="2" t="s">
        <v>22</v>
      </c>
      <c r="F170" s="2" t="s">
        <v>31</v>
      </c>
      <c r="G170" s="2" t="str">
        <f t="shared" si="2"/>
        <v>망원1동한식음식점20174</v>
      </c>
      <c r="H170" s="5">
        <v>1</v>
      </c>
      <c r="I170" s="5">
        <v>4.13</v>
      </c>
      <c r="J170" s="2">
        <v>2199871867</v>
      </c>
      <c r="K170" s="3">
        <v>145</v>
      </c>
      <c r="L170" s="3">
        <v>7</v>
      </c>
      <c r="M170" s="3">
        <v>138</v>
      </c>
      <c r="N170" s="4" t="str">
        <f>VLOOKUP(G170,[1]개폐업!$G$2:$K$901,2,FALSE)</f>
        <v>10</v>
      </c>
      <c r="O170" s="4" t="str">
        <f>VLOOKUP(G170,[1]개폐업!$G$2:$K$901,3,FALSE)</f>
        <v>6</v>
      </c>
      <c r="P170" s="4" t="str">
        <f>VLOOKUP(G170,[1]개폐업!$G$2:$K$901,4,FALSE)</f>
        <v>6.9</v>
      </c>
      <c r="Q170" s="4" t="str">
        <f>VLOOKUP(G170,[1]개폐업!$G$2:$K$901,5,FALSE)</f>
        <v>4.1</v>
      </c>
      <c r="R170" s="2">
        <f>VLOOKUP(G170,[1]평균영업기간!$G$2:$I$901,2,FALSE)</f>
        <v>2.4</v>
      </c>
      <c r="S170" s="2">
        <f>VLOOKUP(G170,[1]평균영업기간!$G$2:$I$901,3,FALSE)</f>
        <v>4.3</v>
      </c>
    </row>
    <row r="171" spans="1:19" x14ac:dyDescent="0.45">
      <c r="A171" s="2" t="s">
        <v>24</v>
      </c>
      <c r="B171" s="2" t="s">
        <v>41</v>
      </c>
      <c r="C171" s="2" t="s">
        <v>42</v>
      </c>
      <c r="D171" s="2" t="s">
        <v>43</v>
      </c>
      <c r="E171" s="2" t="s">
        <v>22</v>
      </c>
      <c r="F171" s="2" t="s">
        <v>31</v>
      </c>
      <c r="G171" s="2" t="str">
        <f t="shared" si="2"/>
        <v>망원2동한식음식점20174</v>
      </c>
      <c r="H171" s="5">
        <v>1</v>
      </c>
      <c r="I171" s="5">
        <v>4.13</v>
      </c>
      <c r="J171" s="2">
        <v>1338786973.3333333</v>
      </c>
      <c r="K171" s="3">
        <v>100</v>
      </c>
      <c r="L171" s="3">
        <v>8</v>
      </c>
      <c r="M171" s="3">
        <v>92</v>
      </c>
      <c r="N171" s="4" t="str">
        <f>VLOOKUP(G171,[1]개폐업!$G$2:$K$901,2,FALSE)</f>
        <v>4</v>
      </c>
      <c r="O171" s="4" t="str">
        <f>VLOOKUP(G171,[1]개폐업!$G$2:$K$901,3,FALSE)</f>
        <v>2</v>
      </c>
      <c r="P171" s="4" t="str">
        <f>VLOOKUP(G171,[1]개폐업!$G$2:$K$901,4,FALSE)</f>
        <v>4</v>
      </c>
      <c r="Q171" s="4" t="str">
        <f>VLOOKUP(G171,[1]개폐업!$G$2:$K$901,5,FALSE)</f>
        <v>2</v>
      </c>
      <c r="R171" s="2">
        <f>VLOOKUP(G171,[1]평균영업기간!$G$2:$I$901,2,FALSE)</f>
        <v>2.2999999999999998</v>
      </c>
      <c r="S171" s="2">
        <f>VLOOKUP(G171,[1]평균영업기간!$G$2:$I$901,3,FALSE)</f>
        <v>4.0999999999999996</v>
      </c>
    </row>
    <row r="172" spans="1:19" x14ac:dyDescent="0.45">
      <c r="A172" s="2" t="s">
        <v>18</v>
      </c>
      <c r="B172" s="2" t="s">
        <v>44</v>
      </c>
      <c r="C172" s="2" t="s">
        <v>42</v>
      </c>
      <c r="D172" s="2" t="s">
        <v>45</v>
      </c>
      <c r="E172" s="2" t="s">
        <v>22</v>
      </c>
      <c r="F172" s="2" t="s">
        <v>31</v>
      </c>
      <c r="G172" s="2" t="str">
        <f t="shared" si="2"/>
        <v>망원1동중식음식점20174</v>
      </c>
      <c r="H172" s="5">
        <v>0.4</v>
      </c>
      <c r="I172" s="5">
        <v>0</v>
      </c>
      <c r="J172" s="2">
        <v>186075069.66666666</v>
      </c>
      <c r="K172" s="3">
        <v>10</v>
      </c>
      <c r="L172" s="3">
        <v>0</v>
      </c>
      <c r="M172" s="3">
        <v>10</v>
      </c>
      <c r="N172" s="4" t="str">
        <f>VLOOKUP(G172,[1]개폐업!$G$2:$K$901,2,FALSE)</f>
        <v>0</v>
      </c>
      <c r="O172" s="4" t="str">
        <f>VLOOKUP(G172,[1]개폐업!$G$2:$K$901,3,FALSE)</f>
        <v>0</v>
      </c>
      <c r="P172" s="4" t="str">
        <f>VLOOKUP(G172,[1]개폐업!$G$2:$K$901,4,FALSE)</f>
        <v>0</v>
      </c>
      <c r="Q172" s="4" t="str">
        <f>VLOOKUP(G172,[1]개폐업!$G$2:$K$901,5,FALSE)</f>
        <v>0</v>
      </c>
      <c r="R172" s="2">
        <f>VLOOKUP(G172,[1]평균영업기간!$G$2:$I$901,2,FALSE)</f>
        <v>2.5</v>
      </c>
      <c r="S172" s="2">
        <f>VLOOKUP(G172,[1]평균영업기간!$G$2:$I$901,3,FALSE)</f>
        <v>4</v>
      </c>
    </row>
    <row r="173" spans="1:19" x14ac:dyDescent="0.45">
      <c r="A173" s="2" t="s">
        <v>24</v>
      </c>
      <c r="B173" s="2" t="s">
        <v>44</v>
      </c>
      <c r="C173" s="2" t="s">
        <v>42</v>
      </c>
      <c r="D173" s="2" t="s">
        <v>45</v>
      </c>
      <c r="E173" s="2" t="s">
        <v>22</v>
      </c>
      <c r="F173" s="2" t="s">
        <v>31</v>
      </c>
      <c r="G173" s="2" t="str">
        <f t="shared" si="2"/>
        <v>망원2동중식음식점20174</v>
      </c>
      <c r="H173" s="5">
        <v>0.4</v>
      </c>
      <c r="I173" s="5">
        <v>0</v>
      </c>
      <c r="J173" s="2">
        <v>125338074.66666667</v>
      </c>
      <c r="K173" s="3">
        <v>11</v>
      </c>
      <c r="L173" s="3">
        <v>0</v>
      </c>
      <c r="M173" s="3">
        <v>11</v>
      </c>
      <c r="N173" s="4" t="str">
        <f>VLOOKUP(G173,[1]개폐업!$G$2:$K$901,2,FALSE)</f>
        <v>1</v>
      </c>
      <c r="O173" s="4" t="str">
        <f>VLOOKUP(G173,[1]개폐업!$G$2:$K$901,3,FALSE)</f>
        <v>0</v>
      </c>
      <c r="P173" s="4" t="str">
        <f>VLOOKUP(G173,[1]개폐업!$G$2:$K$901,4,FALSE)</f>
        <v>9.1</v>
      </c>
      <c r="Q173" s="4" t="str">
        <f>VLOOKUP(G173,[1]개폐업!$G$2:$K$901,5,FALSE)</f>
        <v>0</v>
      </c>
      <c r="R173" s="2">
        <f>VLOOKUP(G173,[1]평균영업기간!$G$2:$I$901,2,FALSE)</f>
        <v>2.2000000000000002</v>
      </c>
      <c r="S173" s="2">
        <f>VLOOKUP(G173,[1]평균영업기간!$G$2:$I$901,3,FALSE)</f>
        <v>4.5</v>
      </c>
    </row>
    <row r="174" spans="1:19" x14ac:dyDescent="0.45">
      <c r="A174" s="2" t="s">
        <v>18</v>
      </c>
      <c r="B174" s="2" t="s">
        <v>46</v>
      </c>
      <c r="C174" s="2" t="s">
        <v>42</v>
      </c>
      <c r="D174" s="2" t="s">
        <v>47</v>
      </c>
      <c r="E174" s="2" t="s">
        <v>22</v>
      </c>
      <c r="F174" s="2" t="s">
        <v>31</v>
      </c>
      <c r="G174" s="2" t="str">
        <f t="shared" si="2"/>
        <v>망원1동일식음식점20174</v>
      </c>
      <c r="J174" s="2">
        <v>387497125.66666669</v>
      </c>
      <c r="K174" s="3">
        <v>23</v>
      </c>
      <c r="L174" s="3">
        <v>2</v>
      </c>
      <c r="M174" s="3">
        <v>21</v>
      </c>
      <c r="N174" s="4" t="str">
        <f>VLOOKUP(G174,[1]개폐업!$G$2:$K$901,2,FALSE)</f>
        <v>1</v>
      </c>
      <c r="O174" s="4" t="str">
        <f>VLOOKUP(G174,[1]개폐업!$G$2:$K$901,3,FALSE)</f>
        <v>0</v>
      </c>
      <c r="P174" s="4" t="str">
        <f>VLOOKUP(G174,[1]개폐업!$G$2:$K$901,4,FALSE)</f>
        <v>4.3</v>
      </c>
      <c r="Q174" s="4" t="str">
        <f>VLOOKUP(G174,[1]개폐업!$G$2:$K$901,5,FALSE)</f>
        <v>0</v>
      </c>
      <c r="R174" s="2">
        <f>VLOOKUP(G174,[1]평균영업기간!$G$2:$I$901,2,FALSE)</f>
        <v>1.7</v>
      </c>
      <c r="S174" s="2">
        <f>VLOOKUP(G174,[1]평균영업기간!$G$2:$I$901,3,FALSE)</f>
        <v>2.8</v>
      </c>
    </row>
    <row r="175" spans="1:19" x14ac:dyDescent="0.45">
      <c r="A175" s="2" t="s">
        <v>24</v>
      </c>
      <c r="B175" s="2" t="s">
        <v>46</v>
      </c>
      <c r="C175" s="2" t="s">
        <v>42</v>
      </c>
      <c r="D175" s="2" t="s">
        <v>47</v>
      </c>
      <c r="E175" s="2" t="s">
        <v>22</v>
      </c>
      <c r="F175" s="2" t="s">
        <v>31</v>
      </c>
      <c r="G175" s="2" t="str">
        <f t="shared" si="2"/>
        <v>망원2동일식음식점20174</v>
      </c>
      <c r="J175" s="2">
        <v>39284942</v>
      </c>
      <c r="K175" s="3">
        <v>5</v>
      </c>
      <c r="L175" s="3">
        <v>0</v>
      </c>
      <c r="M175" s="3">
        <v>5</v>
      </c>
      <c r="N175" s="4" t="str">
        <f>VLOOKUP(G175,[1]개폐업!$G$2:$K$901,2,FALSE)</f>
        <v>0</v>
      </c>
      <c r="O175" s="4" t="str">
        <f>VLOOKUP(G175,[1]개폐업!$G$2:$K$901,3,FALSE)</f>
        <v>0</v>
      </c>
      <c r="P175" s="4" t="str">
        <f>VLOOKUP(G175,[1]개폐업!$G$2:$K$901,4,FALSE)</f>
        <v>0</v>
      </c>
      <c r="Q175" s="4" t="str">
        <f>VLOOKUP(G175,[1]개폐업!$G$2:$K$901,5,FALSE)</f>
        <v>0</v>
      </c>
      <c r="R175" s="2">
        <f>VLOOKUP(G175,[1]평균영업기간!$G$2:$I$901,2,FALSE)</f>
        <v>1.3</v>
      </c>
      <c r="S175" s="2">
        <f>VLOOKUP(G175,[1]평균영업기간!$G$2:$I$901,3,FALSE)</f>
        <v>2.2999999999999998</v>
      </c>
    </row>
    <row r="176" spans="1:19" x14ac:dyDescent="0.45">
      <c r="A176" s="2" t="s">
        <v>18</v>
      </c>
      <c r="B176" s="2" t="s">
        <v>48</v>
      </c>
      <c r="C176" s="2" t="s">
        <v>42</v>
      </c>
      <c r="D176" s="2" t="s">
        <v>49</v>
      </c>
      <c r="E176" s="2" t="s">
        <v>22</v>
      </c>
      <c r="F176" s="2" t="s">
        <v>31</v>
      </c>
      <c r="G176" s="2" t="str">
        <f t="shared" si="2"/>
        <v>망원1동양식음식점20174</v>
      </c>
      <c r="J176" s="2">
        <v>283720612.66666669</v>
      </c>
      <c r="K176" s="3">
        <v>29</v>
      </c>
      <c r="L176" s="3">
        <v>0</v>
      </c>
      <c r="M176" s="3">
        <v>29</v>
      </c>
      <c r="N176" s="4" t="str">
        <f>VLOOKUP(G176,[1]개폐업!$G$2:$K$901,2,FALSE)</f>
        <v>3</v>
      </c>
      <c r="O176" s="4" t="str">
        <f>VLOOKUP(G176,[1]개폐업!$G$2:$K$901,3,FALSE)</f>
        <v>1</v>
      </c>
      <c r="P176" s="4" t="str">
        <f>VLOOKUP(G176,[1]개폐업!$G$2:$K$901,4,FALSE)</f>
        <v>10.3</v>
      </c>
      <c r="Q176" s="4" t="str">
        <f>VLOOKUP(G176,[1]개폐업!$G$2:$K$901,5,FALSE)</f>
        <v>3.4</v>
      </c>
      <c r="R176" s="2">
        <f>VLOOKUP(G176,[1]평균영업기간!$G$2:$I$901,2,FALSE)</f>
        <v>1.3</v>
      </c>
      <c r="S176" s="2">
        <f>VLOOKUP(G176,[1]평균영업기간!$G$2:$I$901,3,FALSE)</f>
        <v>2.1</v>
      </c>
    </row>
    <row r="177" spans="1:19" x14ac:dyDescent="0.45">
      <c r="A177" s="2" t="s">
        <v>24</v>
      </c>
      <c r="B177" s="2" t="s">
        <v>48</v>
      </c>
      <c r="C177" s="2" t="s">
        <v>42</v>
      </c>
      <c r="D177" s="2" t="s">
        <v>49</v>
      </c>
      <c r="E177" s="2" t="s">
        <v>22</v>
      </c>
      <c r="F177" s="2" t="s">
        <v>31</v>
      </c>
      <c r="G177" s="2" t="str">
        <f t="shared" si="2"/>
        <v>망원2동양식음식점20174</v>
      </c>
      <c r="J177" s="2">
        <v>37213073.333333336</v>
      </c>
      <c r="K177" s="3">
        <v>8</v>
      </c>
      <c r="L177" s="3">
        <v>0</v>
      </c>
      <c r="M177" s="3">
        <v>8</v>
      </c>
      <c r="N177" s="4" t="str">
        <f>VLOOKUP(G177,[1]개폐업!$G$2:$K$901,2,FALSE)</f>
        <v>1</v>
      </c>
      <c r="O177" s="4" t="str">
        <f>VLOOKUP(G177,[1]개폐업!$G$2:$K$901,3,FALSE)</f>
        <v>0</v>
      </c>
      <c r="P177" s="4" t="str">
        <f>VLOOKUP(G177,[1]개폐업!$G$2:$K$901,4,FALSE)</f>
        <v>12.5</v>
      </c>
      <c r="Q177" s="4" t="str">
        <f>VLOOKUP(G177,[1]개폐업!$G$2:$K$901,5,FALSE)</f>
        <v>0</v>
      </c>
      <c r="R177" s="2">
        <f>VLOOKUP(G177,[1]평균영업기간!$G$2:$I$901,2,FALSE)</f>
        <v>2.6</v>
      </c>
      <c r="S177" s="2">
        <f>VLOOKUP(G177,[1]평균영업기간!$G$2:$I$901,3,FALSE)</f>
        <v>3.2</v>
      </c>
    </row>
    <row r="178" spans="1:19" x14ac:dyDescent="0.45">
      <c r="A178" s="2" t="s">
        <v>18</v>
      </c>
      <c r="B178" s="2" t="s">
        <v>50</v>
      </c>
      <c r="C178" s="2" t="s">
        <v>42</v>
      </c>
      <c r="D178" s="2" t="s">
        <v>51</v>
      </c>
      <c r="E178" s="2" t="s">
        <v>22</v>
      </c>
      <c r="F178" s="2" t="s">
        <v>31</v>
      </c>
      <c r="G178" s="2" t="str">
        <f t="shared" si="2"/>
        <v>망원1동패스트푸드점20174</v>
      </c>
      <c r="H178" s="5">
        <v>1.2</v>
      </c>
      <c r="I178" s="5">
        <v>0.8</v>
      </c>
      <c r="J178" s="2">
        <v>277858707.66666669</v>
      </c>
      <c r="K178" s="3">
        <v>18</v>
      </c>
      <c r="L178" s="3">
        <v>9</v>
      </c>
      <c r="M178" s="3">
        <v>9</v>
      </c>
      <c r="N178" s="4" t="str">
        <f>VLOOKUP(G178,[1]개폐업!$G$2:$K$901,2,FALSE)</f>
        <v>2</v>
      </c>
      <c r="O178" s="4" t="str">
        <f>VLOOKUP(G178,[1]개폐업!$G$2:$K$901,3,FALSE)</f>
        <v>0</v>
      </c>
      <c r="P178" s="4" t="str">
        <f>VLOOKUP(G178,[1]개폐업!$G$2:$K$901,4,FALSE)</f>
        <v>11.1</v>
      </c>
      <c r="Q178" s="4" t="str">
        <f>VLOOKUP(G178,[1]개폐업!$G$2:$K$901,5,FALSE)</f>
        <v>0</v>
      </c>
      <c r="R178" s="2">
        <f>VLOOKUP(G178,[1]평균영업기간!$G$2:$I$901,2,FALSE)</f>
        <v>3</v>
      </c>
      <c r="S178" s="2">
        <f>VLOOKUP(G178,[1]평균영업기간!$G$2:$I$901,3,FALSE)</f>
        <v>5</v>
      </c>
    </row>
    <row r="179" spans="1:19" x14ac:dyDescent="0.45">
      <c r="A179" s="2" t="s">
        <v>24</v>
      </c>
      <c r="B179" s="2" t="s">
        <v>50</v>
      </c>
      <c r="C179" s="2" t="s">
        <v>42</v>
      </c>
      <c r="D179" s="2" t="s">
        <v>51</v>
      </c>
      <c r="E179" s="2" t="s">
        <v>22</v>
      </c>
      <c r="F179" s="2" t="s">
        <v>31</v>
      </c>
      <c r="G179" s="2" t="str">
        <f t="shared" si="2"/>
        <v>망원2동패스트푸드점20174</v>
      </c>
      <c r="H179" s="5">
        <v>1.2</v>
      </c>
      <c r="I179" s="5">
        <v>0.8</v>
      </c>
      <c r="J179" s="2">
        <v>29890489</v>
      </c>
      <c r="K179" s="3">
        <v>6</v>
      </c>
      <c r="L179" s="3">
        <v>4</v>
      </c>
      <c r="M179" s="3">
        <v>2</v>
      </c>
      <c r="N179" s="4" t="str">
        <f>VLOOKUP(G179,[1]개폐업!$G$2:$K$901,2,FALSE)</f>
        <v>0</v>
      </c>
      <c r="O179" s="4" t="str">
        <f>VLOOKUP(G179,[1]개폐업!$G$2:$K$901,3,FALSE)</f>
        <v>1</v>
      </c>
      <c r="P179" s="4" t="str">
        <f>VLOOKUP(G179,[1]개폐업!$G$2:$K$901,4,FALSE)</f>
        <v>0</v>
      </c>
      <c r="Q179" s="4" t="str">
        <f>VLOOKUP(G179,[1]개폐업!$G$2:$K$901,5,FALSE)</f>
        <v>16.7</v>
      </c>
      <c r="R179" s="2">
        <f>VLOOKUP(G179,[1]평균영업기간!$G$2:$I$901,2,FALSE)</f>
        <v>2.6</v>
      </c>
      <c r="S179" s="2">
        <f>VLOOKUP(G179,[1]평균영업기간!$G$2:$I$901,3,FALSE)</f>
        <v>4.8</v>
      </c>
    </row>
    <row r="180" spans="1:19" x14ac:dyDescent="0.45">
      <c r="A180" s="2" t="s">
        <v>18</v>
      </c>
      <c r="B180" s="2" t="s">
        <v>52</v>
      </c>
      <c r="C180" s="2" t="s">
        <v>42</v>
      </c>
      <c r="D180" s="2" t="s">
        <v>53</v>
      </c>
      <c r="E180" s="2" t="s">
        <v>22</v>
      </c>
      <c r="F180" s="2" t="s">
        <v>31</v>
      </c>
      <c r="G180" s="2" t="str">
        <f t="shared" si="2"/>
        <v>망원1동제과점20174</v>
      </c>
      <c r="J180" s="2">
        <v>87178306.666666672</v>
      </c>
      <c r="K180" s="3">
        <v>18</v>
      </c>
      <c r="L180" s="3">
        <v>5</v>
      </c>
      <c r="M180" s="3">
        <v>13</v>
      </c>
      <c r="N180" s="4" t="str">
        <f>VLOOKUP(G180,[1]개폐업!$G$2:$K$901,2,FALSE)</f>
        <v>2</v>
      </c>
      <c r="O180" s="4" t="str">
        <f>VLOOKUP(G180,[1]개폐업!$G$2:$K$901,3,FALSE)</f>
        <v>1</v>
      </c>
      <c r="P180" s="4" t="str">
        <f>VLOOKUP(G180,[1]개폐업!$G$2:$K$901,4,FALSE)</f>
        <v>11.1</v>
      </c>
      <c r="Q180" s="4" t="str">
        <f>VLOOKUP(G180,[1]개폐업!$G$2:$K$901,5,FALSE)</f>
        <v>5.6</v>
      </c>
      <c r="R180" s="2">
        <f>VLOOKUP(G180,[1]평균영업기간!$G$2:$I$901,2,FALSE)</f>
        <v>1.7</v>
      </c>
      <c r="S180" s="2">
        <f>VLOOKUP(G180,[1]평균영업기간!$G$2:$I$901,3,FALSE)</f>
        <v>3.6</v>
      </c>
    </row>
    <row r="181" spans="1:19" x14ac:dyDescent="0.45">
      <c r="A181" s="2" t="s">
        <v>24</v>
      </c>
      <c r="B181" s="2" t="s">
        <v>52</v>
      </c>
      <c r="C181" s="2" t="s">
        <v>42</v>
      </c>
      <c r="D181" s="2" t="s">
        <v>53</v>
      </c>
      <c r="E181" s="2" t="s">
        <v>22</v>
      </c>
      <c r="F181" s="2" t="s">
        <v>31</v>
      </c>
      <c r="G181" s="2" t="str">
        <f t="shared" si="2"/>
        <v>망원2동제과점20174</v>
      </c>
      <c r="J181" s="2">
        <v>95602709</v>
      </c>
      <c r="K181" s="3">
        <v>12</v>
      </c>
      <c r="L181" s="3">
        <v>3</v>
      </c>
      <c r="M181" s="3">
        <v>9</v>
      </c>
      <c r="N181" s="4" t="str">
        <f>VLOOKUP(G181,[1]개폐업!$G$2:$K$901,2,FALSE)</f>
        <v>0</v>
      </c>
      <c r="O181" s="4" t="str">
        <f>VLOOKUP(G181,[1]개폐업!$G$2:$K$901,3,FALSE)</f>
        <v>0</v>
      </c>
      <c r="P181" s="4" t="str">
        <f>VLOOKUP(G181,[1]개폐업!$G$2:$K$901,4,FALSE)</f>
        <v>0</v>
      </c>
      <c r="Q181" s="4" t="str">
        <f>VLOOKUP(G181,[1]개폐업!$G$2:$K$901,5,FALSE)</f>
        <v>0</v>
      </c>
      <c r="R181" s="2">
        <f>VLOOKUP(G181,[1]평균영업기간!$G$2:$I$901,2,FALSE)</f>
        <v>3.1</v>
      </c>
      <c r="S181" s="2">
        <f>VLOOKUP(G181,[1]평균영업기간!$G$2:$I$901,3,FALSE)</f>
        <v>4.5</v>
      </c>
    </row>
    <row r="182" spans="1:19" x14ac:dyDescent="0.45">
      <c r="A182" s="2" t="s">
        <v>18</v>
      </c>
      <c r="B182" s="2" t="s">
        <v>54</v>
      </c>
      <c r="C182" s="2" t="s">
        <v>42</v>
      </c>
      <c r="D182" s="2" t="s">
        <v>55</v>
      </c>
      <c r="E182" s="2" t="s">
        <v>22</v>
      </c>
      <c r="F182" s="2" t="s">
        <v>31</v>
      </c>
      <c r="G182" s="2" t="str">
        <f t="shared" si="2"/>
        <v>망원1동커피/음료20174</v>
      </c>
      <c r="H182" s="5">
        <v>1.49</v>
      </c>
      <c r="I182" s="5">
        <v>5.93</v>
      </c>
      <c r="J182" s="2">
        <v>47478889.666666664</v>
      </c>
      <c r="K182" s="3">
        <v>57</v>
      </c>
      <c r="L182" s="3">
        <v>4</v>
      </c>
      <c r="M182" s="3">
        <v>53</v>
      </c>
      <c r="N182" s="4" t="str">
        <f>VLOOKUP(G182,[1]개폐업!$G$2:$K$901,2,FALSE)</f>
        <v>5</v>
      </c>
      <c r="O182" s="4" t="str">
        <f>VLOOKUP(G182,[1]개폐업!$G$2:$K$901,3,FALSE)</f>
        <v>3</v>
      </c>
      <c r="P182" s="4" t="str">
        <f>VLOOKUP(G182,[1]개폐업!$G$2:$K$901,4,FALSE)</f>
        <v>8.8</v>
      </c>
      <c r="Q182" s="4" t="str">
        <f>VLOOKUP(G182,[1]개폐업!$G$2:$K$901,5,FALSE)</f>
        <v>5.3</v>
      </c>
      <c r="R182" s="2">
        <f>VLOOKUP(G182,[1]평균영업기간!$G$2:$I$901,2,FALSE)</f>
        <v>1.8</v>
      </c>
      <c r="S182" s="2">
        <f>VLOOKUP(G182,[1]평균영업기간!$G$2:$I$901,3,FALSE)</f>
        <v>2.5</v>
      </c>
    </row>
    <row r="183" spans="1:19" x14ac:dyDescent="0.45">
      <c r="A183" s="2" t="s">
        <v>24</v>
      </c>
      <c r="B183" s="2" t="s">
        <v>54</v>
      </c>
      <c r="C183" s="2" t="s">
        <v>42</v>
      </c>
      <c r="D183" s="2" t="s">
        <v>55</v>
      </c>
      <c r="E183" s="2" t="s">
        <v>22</v>
      </c>
      <c r="F183" s="2" t="s">
        <v>31</v>
      </c>
      <c r="G183" s="2" t="str">
        <f t="shared" si="2"/>
        <v>망원2동커피/음료20174</v>
      </c>
      <c r="H183" s="5">
        <v>1.49</v>
      </c>
      <c r="I183" s="5">
        <v>5.93</v>
      </c>
      <c r="J183" s="2">
        <v>28849469</v>
      </c>
      <c r="K183" s="3">
        <v>42</v>
      </c>
      <c r="L183" s="3">
        <v>3</v>
      </c>
      <c r="M183" s="3">
        <v>39</v>
      </c>
      <c r="N183" s="4" t="str">
        <f>VLOOKUP(G183,[1]개폐업!$G$2:$K$901,2,FALSE)</f>
        <v>4</v>
      </c>
      <c r="O183" s="4" t="str">
        <f>VLOOKUP(G183,[1]개폐업!$G$2:$K$901,3,FALSE)</f>
        <v>2</v>
      </c>
      <c r="P183" s="4" t="str">
        <f>VLOOKUP(G183,[1]개폐업!$G$2:$K$901,4,FALSE)</f>
        <v>9.5</v>
      </c>
      <c r="Q183" s="4" t="str">
        <f>VLOOKUP(G183,[1]개폐업!$G$2:$K$901,5,FALSE)</f>
        <v>4.8</v>
      </c>
      <c r="R183" s="2">
        <f>VLOOKUP(G183,[1]평균영업기간!$G$2:$I$901,2,FALSE)</f>
        <v>1.6</v>
      </c>
      <c r="S183" s="2">
        <f>VLOOKUP(G183,[1]평균영업기간!$G$2:$I$901,3,FALSE)</f>
        <v>2</v>
      </c>
    </row>
    <row r="184" spans="1:19" x14ac:dyDescent="0.45">
      <c r="A184" s="2" t="s">
        <v>18</v>
      </c>
      <c r="B184" s="2" t="s">
        <v>56</v>
      </c>
      <c r="C184" s="2" t="s">
        <v>42</v>
      </c>
      <c r="D184" s="2" t="s">
        <v>57</v>
      </c>
      <c r="E184" s="2" t="s">
        <v>22</v>
      </c>
      <c r="F184" s="2" t="s">
        <v>31</v>
      </c>
      <c r="G184" s="2" t="str">
        <f t="shared" si="2"/>
        <v>망원1동호프/간이주점20174</v>
      </c>
      <c r="H184" s="5">
        <v>1.43</v>
      </c>
      <c r="I184" s="5">
        <v>0.23</v>
      </c>
      <c r="J184" s="2">
        <v>17345113.333333332</v>
      </c>
      <c r="K184" s="3">
        <v>45</v>
      </c>
      <c r="L184" s="3">
        <v>4</v>
      </c>
      <c r="M184" s="3">
        <v>41</v>
      </c>
      <c r="N184" s="4" t="str">
        <f>VLOOKUP(G184,[1]개폐업!$G$2:$K$901,2,FALSE)</f>
        <v>2</v>
      </c>
      <c r="O184" s="4" t="str">
        <f>VLOOKUP(G184,[1]개폐업!$G$2:$K$901,3,FALSE)</f>
        <v>5</v>
      </c>
      <c r="P184" s="4" t="str">
        <f>VLOOKUP(G184,[1]개폐업!$G$2:$K$901,4,FALSE)</f>
        <v>4.4</v>
      </c>
      <c r="Q184" s="4" t="str">
        <f>VLOOKUP(G184,[1]개폐업!$G$2:$K$901,5,FALSE)</f>
        <v>11.1</v>
      </c>
      <c r="R184" s="2">
        <f>VLOOKUP(G184,[1]평균영업기간!$G$2:$I$901,2,FALSE)</f>
        <v>2.2999999999999998</v>
      </c>
      <c r="S184" s="2">
        <f>VLOOKUP(G184,[1]평균영업기간!$G$2:$I$901,3,FALSE)</f>
        <v>4.0999999999999996</v>
      </c>
    </row>
    <row r="185" spans="1:19" x14ac:dyDescent="0.45">
      <c r="A185" s="2" t="s">
        <v>24</v>
      </c>
      <c r="B185" s="2" t="s">
        <v>56</v>
      </c>
      <c r="C185" s="2" t="s">
        <v>42</v>
      </c>
      <c r="D185" s="2" t="s">
        <v>57</v>
      </c>
      <c r="E185" s="2" t="s">
        <v>22</v>
      </c>
      <c r="F185" s="2" t="s">
        <v>31</v>
      </c>
      <c r="G185" s="2" t="str">
        <f t="shared" si="2"/>
        <v>망원2동호프/간이주점20174</v>
      </c>
      <c r="H185" s="5">
        <v>1.43</v>
      </c>
      <c r="I185" s="5">
        <v>0.23</v>
      </c>
      <c r="J185" s="2">
        <v>7069833.333333333</v>
      </c>
      <c r="K185" s="3">
        <v>33</v>
      </c>
      <c r="L185" s="3">
        <v>5</v>
      </c>
      <c r="M185" s="3">
        <v>28</v>
      </c>
      <c r="N185" s="4" t="str">
        <f>VLOOKUP(G185,[1]개폐업!$G$2:$K$901,2,FALSE)</f>
        <v>0</v>
      </c>
      <c r="O185" s="4" t="str">
        <f>VLOOKUP(G185,[1]개폐업!$G$2:$K$901,3,FALSE)</f>
        <v>2</v>
      </c>
      <c r="P185" s="4" t="str">
        <f>VLOOKUP(G185,[1]개폐업!$G$2:$K$901,4,FALSE)</f>
        <v>0</v>
      </c>
      <c r="Q185" s="4" t="str">
        <f>VLOOKUP(G185,[1]개폐업!$G$2:$K$901,5,FALSE)</f>
        <v>6.1</v>
      </c>
      <c r="R185" s="2">
        <f>VLOOKUP(G185,[1]평균영업기간!$G$2:$I$901,2,FALSE)</f>
        <v>2.2999999999999998</v>
      </c>
      <c r="S185" s="2">
        <f>VLOOKUP(G185,[1]평균영업기간!$G$2:$I$901,3,FALSE)</f>
        <v>4.0999999999999996</v>
      </c>
    </row>
    <row r="186" spans="1:19" x14ac:dyDescent="0.45">
      <c r="A186" s="2" t="s">
        <v>18</v>
      </c>
      <c r="B186" s="2" t="s">
        <v>41</v>
      </c>
      <c r="C186" s="2" t="s">
        <v>42</v>
      </c>
      <c r="D186" s="2" t="s">
        <v>43</v>
      </c>
      <c r="E186" s="2" t="s">
        <v>32</v>
      </c>
      <c r="F186" s="2" t="s">
        <v>23</v>
      </c>
      <c r="G186" s="2" t="str">
        <f t="shared" si="2"/>
        <v>망원1동한식음식점20181</v>
      </c>
      <c r="H186" s="7">
        <v>0.67</v>
      </c>
      <c r="I186" s="7">
        <v>2.97</v>
      </c>
      <c r="J186" s="2">
        <v>1919402696.3333333</v>
      </c>
      <c r="K186" s="3">
        <v>144</v>
      </c>
      <c r="L186" s="3">
        <v>7</v>
      </c>
      <c r="M186" s="3">
        <v>137</v>
      </c>
      <c r="N186" s="4" t="str">
        <f>VLOOKUP(G186,[1]개폐업!$G$2:$K$901,2,FALSE)</f>
        <v>5</v>
      </c>
      <c r="O186" s="4" t="str">
        <f>VLOOKUP(G186,[1]개폐업!$G$2:$K$901,3,FALSE)</f>
        <v>6</v>
      </c>
      <c r="P186" s="4" t="str">
        <f>VLOOKUP(G186,[1]개폐업!$G$2:$K$901,4,FALSE)</f>
        <v>3.5</v>
      </c>
      <c r="Q186" s="4" t="str">
        <f>VLOOKUP(G186,[1]개폐업!$G$2:$K$901,5,FALSE)</f>
        <v>4.2</v>
      </c>
      <c r="R186" s="2">
        <f>VLOOKUP(G186,[1]평균영업기간!$G$2:$I$901,2,FALSE)</f>
        <v>2.4</v>
      </c>
      <c r="S186" s="2">
        <f>VLOOKUP(G186,[1]평균영업기간!$G$2:$I$901,3,FALSE)</f>
        <v>4.3</v>
      </c>
    </row>
    <row r="187" spans="1:19" x14ac:dyDescent="0.45">
      <c r="A187" s="2" t="s">
        <v>24</v>
      </c>
      <c r="B187" s="2" t="s">
        <v>41</v>
      </c>
      <c r="C187" s="2" t="s">
        <v>42</v>
      </c>
      <c r="D187" s="2" t="s">
        <v>43</v>
      </c>
      <c r="E187" s="2" t="s">
        <v>32</v>
      </c>
      <c r="F187" s="2" t="s">
        <v>23</v>
      </c>
      <c r="G187" s="2" t="str">
        <f t="shared" si="2"/>
        <v>망원2동한식음식점20181</v>
      </c>
      <c r="H187" s="7">
        <v>0.67</v>
      </c>
      <c r="I187" s="7">
        <v>2.97</v>
      </c>
      <c r="J187" s="2">
        <v>1238415459.3333333</v>
      </c>
      <c r="K187" s="3">
        <v>101</v>
      </c>
      <c r="L187" s="3">
        <v>9</v>
      </c>
      <c r="M187" s="3">
        <v>92</v>
      </c>
      <c r="N187" s="4" t="str">
        <f>VLOOKUP(G187,[1]개폐업!$G$2:$K$901,2,FALSE)</f>
        <v>3</v>
      </c>
      <c r="O187" s="4" t="str">
        <f>VLOOKUP(G187,[1]개폐업!$G$2:$K$901,3,FALSE)</f>
        <v>2</v>
      </c>
      <c r="P187" s="4" t="str">
        <f>VLOOKUP(G187,[1]개폐업!$G$2:$K$901,4,FALSE)</f>
        <v>3</v>
      </c>
      <c r="Q187" s="4" t="str">
        <f>VLOOKUP(G187,[1]개폐업!$G$2:$K$901,5,FALSE)</f>
        <v>2</v>
      </c>
      <c r="R187" s="2">
        <f>VLOOKUP(G187,[1]평균영업기간!$G$2:$I$901,2,FALSE)</f>
        <v>2.2999999999999998</v>
      </c>
      <c r="S187" s="2">
        <f>VLOOKUP(G187,[1]평균영업기간!$G$2:$I$901,3,FALSE)</f>
        <v>4.2</v>
      </c>
    </row>
    <row r="188" spans="1:19" x14ac:dyDescent="0.45">
      <c r="A188" s="2" t="s">
        <v>18</v>
      </c>
      <c r="B188" s="2" t="s">
        <v>44</v>
      </c>
      <c r="C188" s="2" t="s">
        <v>42</v>
      </c>
      <c r="D188" s="2" t="s">
        <v>45</v>
      </c>
      <c r="E188" s="2" t="s">
        <v>32</v>
      </c>
      <c r="F188" s="2" t="s">
        <v>23</v>
      </c>
      <c r="G188" s="2" t="str">
        <f t="shared" si="2"/>
        <v>망원1동중식음식점20181</v>
      </c>
      <c r="H188" s="5">
        <v>0.33</v>
      </c>
      <c r="I188" s="5">
        <v>0</v>
      </c>
      <c r="J188" s="2">
        <v>153249277.66666666</v>
      </c>
      <c r="K188" s="3">
        <v>12</v>
      </c>
      <c r="L188" s="3">
        <v>0</v>
      </c>
      <c r="M188" s="3">
        <v>12</v>
      </c>
      <c r="N188" s="4" t="str">
        <f>VLOOKUP(G188,[1]개폐업!$G$2:$K$901,2,FALSE)</f>
        <v>2</v>
      </c>
      <c r="O188" s="4" t="str">
        <f>VLOOKUP(G188,[1]개폐업!$G$2:$K$901,3,FALSE)</f>
        <v>0</v>
      </c>
      <c r="P188" s="4" t="str">
        <f>VLOOKUP(G188,[1]개폐업!$G$2:$K$901,4,FALSE)</f>
        <v>16.7</v>
      </c>
      <c r="Q188" s="4" t="str">
        <f>VLOOKUP(G188,[1]개폐업!$G$2:$K$901,5,FALSE)</f>
        <v>0</v>
      </c>
      <c r="R188" s="2">
        <f>VLOOKUP(G188,[1]평균영업기간!$G$2:$I$901,2,FALSE)</f>
        <v>2.4</v>
      </c>
      <c r="S188" s="2">
        <f>VLOOKUP(G188,[1]평균영업기간!$G$2:$I$901,3,FALSE)</f>
        <v>3.9</v>
      </c>
    </row>
    <row r="189" spans="1:19" x14ac:dyDescent="0.45">
      <c r="A189" s="2" t="s">
        <v>24</v>
      </c>
      <c r="B189" s="2" t="s">
        <v>44</v>
      </c>
      <c r="C189" s="2" t="s">
        <v>42</v>
      </c>
      <c r="D189" s="2" t="s">
        <v>45</v>
      </c>
      <c r="E189" s="2" t="s">
        <v>32</v>
      </c>
      <c r="F189" s="2" t="s">
        <v>23</v>
      </c>
      <c r="G189" s="2" t="str">
        <f t="shared" si="2"/>
        <v>망원2동중식음식점20181</v>
      </c>
      <c r="H189" s="5">
        <v>0.33</v>
      </c>
      <c r="I189" s="5">
        <v>0</v>
      </c>
      <c r="J189" s="2">
        <v>128091821.66666667</v>
      </c>
      <c r="K189" s="3">
        <v>11</v>
      </c>
      <c r="L189" s="3">
        <v>0</v>
      </c>
      <c r="M189" s="3">
        <v>11</v>
      </c>
      <c r="N189" s="4" t="str">
        <f>VLOOKUP(G189,[1]개폐업!$G$2:$K$901,2,FALSE)</f>
        <v>1</v>
      </c>
      <c r="O189" s="4" t="str">
        <f>VLOOKUP(G189,[1]개폐업!$G$2:$K$901,3,FALSE)</f>
        <v>1</v>
      </c>
      <c r="P189" s="4" t="str">
        <f>VLOOKUP(G189,[1]개폐업!$G$2:$K$901,4,FALSE)</f>
        <v>9.1</v>
      </c>
      <c r="Q189" s="4" t="str">
        <f>VLOOKUP(G189,[1]개폐업!$G$2:$K$901,5,FALSE)</f>
        <v>9.1</v>
      </c>
      <c r="R189" s="2">
        <f>VLOOKUP(G189,[1]평균영업기간!$G$2:$I$901,2,FALSE)</f>
        <v>2.1</v>
      </c>
      <c r="S189" s="2">
        <f>VLOOKUP(G189,[1]평균영업기간!$G$2:$I$901,3,FALSE)</f>
        <v>4.4000000000000004</v>
      </c>
    </row>
    <row r="190" spans="1:19" x14ac:dyDescent="0.45">
      <c r="A190" s="2" t="s">
        <v>18</v>
      </c>
      <c r="B190" s="2" t="s">
        <v>46</v>
      </c>
      <c r="C190" s="2" t="s">
        <v>42</v>
      </c>
      <c r="D190" s="2" t="s">
        <v>47</v>
      </c>
      <c r="E190" s="2" t="s">
        <v>32</v>
      </c>
      <c r="F190" s="2" t="s">
        <v>23</v>
      </c>
      <c r="G190" s="2" t="str">
        <f t="shared" si="2"/>
        <v>망원1동일식음식점20181</v>
      </c>
      <c r="J190" s="2">
        <v>285575988.33333331</v>
      </c>
      <c r="K190" s="3">
        <v>23</v>
      </c>
      <c r="L190" s="3">
        <v>2</v>
      </c>
      <c r="M190" s="3">
        <v>21</v>
      </c>
      <c r="N190" s="4" t="str">
        <f>VLOOKUP(G190,[1]개폐업!$G$2:$K$901,2,FALSE)</f>
        <v>0</v>
      </c>
      <c r="O190" s="4" t="str">
        <f>VLOOKUP(G190,[1]개폐업!$G$2:$K$901,3,FALSE)</f>
        <v>0</v>
      </c>
      <c r="P190" s="4" t="str">
        <f>VLOOKUP(G190,[1]개폐업!$G$2:$K$901,4,FALSE)</f>
        <v>0</v>
      </c>
      <c r="Q190" s="4" t="str">
        <f>VLOOKUP(G190,[1]개폐업!$G$2:$K$901,5,FALSE)</f>
        <v>0</v>
      </c>
      <c r="R190" s="2">
        <f>VLOOKUP(G190,[1]평균영업기간!$G$2:$I$901,2,FALSE)</f>
        <v>1.8</v>
      </c>
      <c r="S190" s="2">
        <f>VLOOKUP(G190,[1]평균영업기간!$G$2:$I$901,3,FALSE)</f>
        <v>2.9</v>
      </c>
    </row>
    <row r="191" spans="1:19" x14ac:dyDescent="0.45">
      <c r="A191" s="2" t="s">
        <v>24</v>
      </c>
      <c r="B191" s="2" t="s">
        <v>46</v>
      </c>
      <c r="C191" s="2" t="s">
        <v>42</v>
      </c>
      <c r="D191" s="2" t="s">
        <v>47</v>
      </c>
      <c r="E191" s="2" t="s">
        <v>32</v>
      </c>
      <c r="F191" s="2" t="s">
        <v>23</v>
      </c>
      <c r="G191" s="2" t="str">
        <f t="shared" si="2"/>
        <v>망원2동일식음식점20181</v>
      </c>
      <c r="J191" s="2">
        <v>26426663.333333332</v>
      </c>
      <c r="K191" s="3">
        <v>5</v>
      </c>
      <c r="L191" s="3">
        <v>0</v>
      </c>
      <c r="M191" s="3">
        <v>5</v>
      </c>
      <c r="N191" s="4" t="str">
        <f>VLOOKUP(G191,[1]개폐업!$G$2:$K$901,2,FALSE)</f>
        <v>1</v>
      </c>
      <c r="O191" s="4" t="str">
        <f>VLOOKUP(G191,[1]개폐업!$G$2:$K$901,3,FALSE)</f>
        <v>1</v>
      </c>
      <c r="P191" s="4" t="str">
        <f>VLOOKUP(G191,[1]개폐업!$G$2:$K$901,4,FALSE)</f>
        <v>20</v>
      </c>
      <c r="Q191" s="4" t="str">
        <f>VLOOKUP(G191,[1]개폐업!$G$2:$K$901,5,FALSE)</f>
        <v>20</v>
      </c>
      <c r="R191" s="2">
        <f>VLOOKUP(G191,[1]평균영업기간!$G$2:$I$901,2,FALSE)</f>
        <v>1.2</v>
      </c>
      <c r="S191" s="2">
        <f>VLOOKUP(G191,[1]평균영업기간!$G$2:$I$901,3,FALSE)</f>
        <v>2.2000000000000002</v>
      </c>
    </row>
    <row r="192" spans="1:19" x14ac:dyDescent="0.45">
      <c r="A192" s="2" t="s">
        <v>18</v>
      </c>
      <c r="B192" s="2" t="s">
        <v>48</v>
      </c>
      <c r="C192" s="2" t="s">
        <v>42</v>
      </c>
      <c r="D192" s="2" t="s">
        <v>49</v>
      </c>
      <c r="E192" s="2" t="s">
        <v>32</v>
      </c>
      <c r="F192" s="2" t="s">
        <v>23</v>
      </c>
      <c r="G192" s="2" t="str">
        <f t="shared" si="2"/>
        <v>망원1동양식음식점20181</v>
      </c>
      <c r="J192" s="2">
        <v>225489551.66666666</v>
      </c>
      <c r="K192" s="3">
        <v>30</v>
      </c>
      <c r="L192" s="3">
        <v>0</v>
      </c>
      <c r="M192" s="3">
        <v>30</v>
      </c>
      <c r="N192" s="4" t="str">
        <f>VLOOKUP(G192,[1]개폐업!$G$2:$K$901,2,FALSE)</f>
        <v>1</v>
      </c>
      <c r="O192" s="4" t="str">
        <f>VLOOKUP(G192,[1]개폐업!$G$2:$K$901,3,FALSE)</f>
        <v>0</v>
      </c>
      <c r="P192" s="4" t="str">
        <f>VLOOKUP(G192,[1]개폐업!$G$2:$K$901,4,FALSE)</f>
        <v>3.3</v>
      </c>
      <c r="Q192" s="4" t="str">
        <f>VLOOKUP(G192,[1]개폐업!$G$2:$K$901,5,FALSE)</f>
        <v>0</v>
      </c>
      <c r="R192" s="2">
        <f>VLOOKUP(G192,[1]평균영업기간!$G$2:$I$901,2,FALSE)</f>
        <v>1.4</v>
      </c>
      <c r="S192" s="2">
        <f>VLOOKUP(G192,[1]평균영업기간!$G$2:$I$901,3,FALSE)</f>
        <v>2.2000000000000002</v>
      </c>
    </row>
    <row r="193" spans="1:19" x14ac:dyDescent="0.45">
      <c r="A193" s="2" t="s">
        <v>24</v>
      </c>
      <c r="B193" s="2" t="s">
        <v>48</v>
      </c>
      <c r="C193" s="2" t="s">
        <v>42</v>
      </c>
      <c r="D193" s="2" t="s">
        <v>49</v>
      </c>
      <c r="E193" s="2" t="s">
        <v>32</v>
      </c>
      <c r="F193" s="2" t="s">
        <v>23</v>
      </c>
      <c r="G193" s="2" t="str">
        <f t="shared" si="2"/>
        <v>망원2동양식음식점20181</v>
      </c>
      <c r="J193" s="2">
        <v>37855012.333333336</v>
      </c>
      <c r="K193" s="3">
        <v>8</v>
      </c>
      <c r="L193" s="3">
        <v>0</v>
      </c>
      <c r="M193" s="3">
        <v>8</v>
      </c>
      <c r="N193" s="4" t="str">
        <f>VLOOKUP(G193,[1]개폐업!$G$2:$K$901,2,FALSE)</f>
        <v>0</v>
      </c>
      <c r="O193" s="4" t="str">
        <f>VLOOKUP(G193,[1]개폐업!$G$2:$K$901,3,FALSE)</f>
        <v>0</v>
      </c>
      <c r="P193" s="4" t="str">
        <f>VLOOKUP(G193,[1]개폐업!$G$2:$K$901,4,FALSE)</f>
        <v>0</v>
      </c>
      <c r="Q193" s="4" t="str">
        <f>VLOOKUP(G193,[1]개폐업!$G$2:$K$901,5,FALSE)</f>
        <v>0</v>
      </c>
      <c r="R193" s="2">
        <f>VLOOKUP(G193,[1]평균영업기간!$G$2:$I$901,2,FALSE)</f>
        <v>2.8</v>
      </c>
      <c r="S193" s="2">
        <f>VLOOKUP(G193,[1]평균영업기간!$G$2:$I$901,3,FALSE)</f>
        <v>3.2</v>
      </c>
    </row>
    <row r="194" spans="1:19" x14ac:dyDescent="0.45">
      <c r="A194" s="2" t="s">
        <v>18</v>
      </c>
      <c r="B194" s="2" t="s">
        <v>50</v>
      </c>
      <c r="C194" s="2" t="s">
        <v>42</v>
      </c>
      <c r="D194" s="2" t="s">
        <v>51</v>
      </c>
      <c r="E194" s="2" t="s">
        <v>32</v>
      </c>
      <c r="F194" s="2" t="s">
        <v>23</v>
      </c>
      <c r="G194" s="2" t="str">
        <f t="shared" ref="G194:G257" si="3">CONCATENATE(A194,D194,E194,F194)</f>
        <v>망원1동패스트푸드점20181</v>
      </c>
      <c r="H194" s="7">
        <v>0.7</v>
      </c>
      <c r="I194" s="7">
        <v>0.5</v>
      </c>
      <c r="J194" s="2">
        <v>187607607.33333334</v>
      </c>
      <c r="K194" s="3">
        <v>16</v>
      </c>
      <c r="L194" s="3">
        <v>8</v>
      </c>
      <c r="M194" s="3">
        <v>8</v>
      </c>
      <c r="N194" s="4" t="str">
        <f>VLOOKUP(G194,[1]개폐업!$G$2:$K$901,2,FALSE)</f>
        <v>0</v>
      </c>
      <c r="O194" s="4" t="str">
        <f>VLOOKUP(G194,[1]개폐업!$G$2:$K$901,3,FALSE)</f>
        <v>2</v>
      </c>
      <c r="P194" s="4" t="str">
        <f>VLOOKUP(G194,[1]개폐업!$G$2:$K$901,4,FALSE)</f>
        <v>0</v>
      </c>
      <c r="Q194" s="4" t="str">
        <f>VLOOKUP(G194,[1]개폐업!$G$2:$K$901,5,FALSE)</f>
        <v>12.5</v>
      </c>
      <c r="R194" s="2">
        <f>VLOOKUP(G194,[1]평균영업기간!$G$2:$I$901,2,FALSE)</f>
        <v>2.8</v>
      </c>
      <c r="S194" s="2">
        <f>VLOOKUP(G194,[1]평균영업기간!$G$2:$I$901,3,FALSE)</f>
        <v>5.0999999999999996</v>
      </c>
    </row>
    <row r="195" spans="1:19" x14ac:dyDescent="0.45">
      <c r="A195" s="2" t="s">
        <v>24</v>
      </c>
      <c r="B195" s="2" t="s">
        <v>50</v>
      </c>
      <c r="C195" s="2" t="s">
        <v>42</v>
      </c>
      <c r="D195" s="2" t="s">
        <v>51</v>
      </c>
      <c r="E195" s="2" t="s">
        <v>32</v>
      </c>
      <c r="F195" s="2" t="s">
        <v>23</v>
      </c>
      <c r="G195" s="2" t="str">
        <f t="shared" si="3"/>
        <v>망원2동패스트푸드점20181</v>
      </c>
      <c r="H195" s="7">
        <v>0.7</v>
      </c>
      <c r="I195" s="7">
        <v>0.5</v>
      </c>
      <c r="J195" s="2">
        <v>34344277</v>
      </c>
      <c r="K195" s="3">
        <v>6</v>
      </c>
      <c r="L195" s="3">
        <v>4</v>
      </c>
      <c r="M195" s="3">
        <v>2</v>
      </c>
      <c r="N195" s="4" t="str">
        <f>VLOOKUP(G195,[1]개폐업!$G$2:$K$901,2,FALSE)</f>
        <v>1</v>
      </c>
      <c r="O195" s="4" t="str">
        <f>VLOOKUP(G195,[1]개폐업!$G$2:$K$901,3,FALSE)</f>
        <v>1</v>
      </c>
      <c r="P195" s="4" t="str">
        <f>VLOOKUP(G195,[1]개폐업!$G$2:$K$901,4,FALSE)</f>
        <v>16.7</v>
      </c>
      <c r="Q195" s="4" t="str">
        <f>VLOOKUP(G195,[1]개폐업!$G$2:$K$901,5,FALSE)</f>
        <v>16.7</v>
      </c>
      <c r="R195" s="2">
        <f>VLOOKUP(G195,[1]평균영업기간!$G$2:$I$901,2,FALSE)</f>
        <v>2.5</v>
      </c>
      <c r="S195" s="2">
        <f>VLOOKUP(G195,[1]평균영업기간!$G$2:$I$901,3,FALSE)</f>
        <v>4.5999999999999996</v>
      </c>
    </row>
    <row r="196" spans="1:19" x14ac:dyDescent="0.45">
      <c r="A196" s="2" t="s">
        <v>18</v>
      </c>
      <c r="B196" s="2" t="s">
        <v>52</v>
      </c>
      <c r="C196" s="2" t="s">
        <v>42</v>
      </c>
      <c r="D196" s="2" t="s">
        <v>53</v>
      </c>
      <c r="E196" s="2" t="s">
        <v>32</v>
      </c>
      <c r="F196" s="2" t="s">
        <v>23</v>
      </c>
      <c r="G196" s="2" t="str">
        <f t="shared" si="3"/>
        <v>망원1동제과점20181</v>
      </c>
      <c r="J196" s="2">
        <v>135662278.66666666</v>
      </c>
      <c r="K196" s="3">
        <v>19</v>
      </c>
      <c r="L196" s="3">
        <v>4</v>
      </c>
      <c r="M196" s="3">
        <v>15</v>
      </c>
      <c r="N196" s="4" t="str">
        <f>VLOOKUP(G196,[1]개폐업!$G$2:$K$901,2,FALSE)</f>
        <v>2</v>
      </c>
      <c r="O196" s="4" t="str">
        <f>VLOOKUP(G196,[1]개폐업!$G$2:$K$901,3,FALSE)</f>
        <v>1</v>
      </c>
      <c r="P196" s="4" t="str">
        <f>VLOOKUP(G196,[1]개폐업!$G$2:$K$901,4,FALSE)</f>
        <v>10.5</v>
      </c>
      <c r="Q196" s="4" t="str">
        <f>VLOOKUP(G196,[1]개폐업!$G$2:$K$901,5,FALSE)</f>
        <v>5.3</v>
      </c>
      <c r="R196" s="2">
        <f>VLOOKUP(G196,[1]평균영업기간!$G$2:$I$901,2,FALSE)</f>
        <v>1.7</v>
      </c>
      <c r="S196" s="2">
        <f>VLOOKUP(G196,[1]평균영업기간!$G$2:$I$901,3,FALSE)</f>
        <v>3.6</v>
      </c>
    </row>
    <row r="197" spans="1:19" x14ac:dyDescent="0.45">
      <c r="A197" s="2" t="s">
        <v>24</v>
      </c>
      <c r="B197" s="2" t="s">
        <v>52</v>
      </c>
      <c r="C197" s="2" t="s">
        <v>42</v>
      </c>
      <c r="D197" s="2" t="s">
        <v>53</v>
      </c>
      <c r="E197" s="2" t="s">
        <v>32</v>
      </c>
      <c r="F197" s="2" t="s">
        <v>23</v>
      </c>
      <c r="G197" s="2" t="str">
        <f t="shared" si="3"/>
        <v>망원2동제과점20181</v>
      </c>
      <c r="J197" s="2">
        <v>129300256.66666667</v>
      </c>
      <c r="K197" s="3">
        <v>15</v>
      </c>
      <c r="L197" s="3">
        <v>3</v>
      </c>
      <c r="M197" s="3">
        <v>12</v>
      </c>
      <c r="N197" s="4" t="str">
        <f>VLOOKUP(G197,[1]개폐업!$G$2:$K$901,2,FALSE)</f>
        <v>3</v>
      </c>
      <c r="O197" s="4" t="str">
        <f>VLOOKUP(G197,[1]개폐업!$G$2:$K$901,3,FALSE)</f>
        <v>0</v>
      </c>
      <c r="P197" s="4" t="str">
        <f>VLOOKUP(G197,[1]개폐업!$G$2:$K$901,4,FALSE)</f>
        <v>20</v>
      </c>
      <c r="Q197" s="4" t="str">
        <f>VLOOKUP(G197,[1]개폐업!$G$2:$K$901,5,FALSE)</f>
        <v>0</v>
      </c>
      <c r="R197" s="2">
        <f>VLOOKUP(G197,[1]평균영업기간!$G$2:$I$901,2,FALSE)</f>
        <v>2.7</v>
      </c>
      <c r="S197" s="2">
        <f>VLOOKUP(G197,[1]평균영업기간!$G$2:$I$901,3,FALSE)</f>
        <v>4.0999999999999996</v>
      </c>
    </row>
    <row r="198" spans="1:19" x14ac:dyDescent="0.45">
      <c r="A198" s="2" t="s">
        <v>18</v>
      </c>
      <c r="B198" s="2" t="s">
        <v>54</v>
      </c>
      <c r="C198" s="2" t="s">
        <v>42</v>
      </c>
      <c r="D198" s="2" t="s">
        <v>55</v>
      </c>
      <c r="E198" s="2" t="s">
        <v>32</v>
      </c>
      <c r="F198" s="2" t="s">
        <v>23</v>
      </c>
      <c r="G198" s="2" t="str">
        <f t="shared" si="3"/>
        <v>망원1동커피/음료20181</v>
      </c>
      <c r="H198" s="5">
        <v>1.5</v>
      </c>
      <c r="I198" s="5">
        <v>7.21</v>
      </c>
      <c r="J198" s="2">
        <v>35776911.666666664</v>
      </c>
      <c r="K198" s="3">
        <v>59</v>
      </c>
      <c r="L198" s="3">
        <v>3</v>
      </c>
      <c r="M198" s="3">
        <v>56</v>
      </c>
      <c r="N198" s="4" t="str">
        <f>VLOOKUP(G198,[1]개폐업!$G$2:$K$901,2,FALSE)</f>
        <v>5</v>
      </c>
      <c r="O198" s="4" t="str">
        <f>VLOOKUP(G198,[1]개폐업!$G$2:$K$901,3,FALSE)</f>
        <v>3</v>
      </c>
      <c r="P198" s="4" t="str">
        <f>VLOOKUP(G198,[1]개폐업!$G$2:$K$901,4,FALSE)</f>
        <v>8.5</v>
      </c>
      <c r="Q198" s="4" t="str">
        <f>VLOOKUP(G198,[1]개폐업!$G$2:$K$901,5,FALSE)</f>
        <v>5.1</v>
      </c>
      <c r="R198" s="2">
        <f>VLOOKUP(G198,[1]평균영업기간!$G$2:$I$901,2,FALSE)</f>
        <v>1.8</v>
      </c>
      <c r="S198" s="2">
        <f>VLOOKUP(G198,[1]평균영업기간!$G$2:$I$901,3,FALSE)</f>
        <v>2.5</v>
      </c>
    </row>
    <row r="199" spans="1:19" x14ac:dyDescent="0.45">
      <c r="A199" s="2" t="s">
        <v>24</v>
      </c>
      <c r="B199" s="2" t="s">
        <v>54</v>
      </c>
      <c r="C199" s="2" t="s">
        <v>42</v>
      </c>
      <c r="D199" s="2" t="s">
        <v>55</v>
      </c>
      <c r="E199" s="2" t="s">
        <v>32</v>
      </c>
      <c r="F199" s="2" t="s">
        <v>23</v>
      </c>
      <c r="G199" s="2" t="str">
        <f t="shared" si="3"/>
        <v>망원2동커피/음료20181</v>
      </c>
      <c r="H199" s="5">
        <v>1.5</v>
      </c>
      <c r="I199" s="5">
        <v>7.21</v>
      </c>
      <c r="J199" s="2">
        <v>45683275</v>
      </c>
      <c r="K199" s="3">
        <v>42</v>
      </c>
      <c r="L199" s="3">
        <v>3</v>
      </c>
      <c r="M199" s="3">
        <v>39</v>
      </c>
      <c r="N199" s="4" t="str">
        <f>VLOOKUP(G199,[1]개폐업!$G$2:$K$901,2,FALSE)</f>
        <v>3</v>
      </c>
      <c r="O199" s="4" t="str">
        <f>VLOOKUP(G199,[1]개폐업!$G$2:$K$901,3,FALSE)</f>
        <v>3</v>
      </c>
      <c r="P199" s="4" t="str">
        <f>VLOOKUP(G199,[1]개폐업!$G$2:$K$901,4,FALSE)</f>
        <v>7.1</v>
      </c>
      <c r="Q199" s="4" t="str">
        <f>VLOOKUP(G199,[1]개폐업!$G$2:$K$901,5,FALSE)</f>
        <v>7.1</v>
      </c>
      <c r="R199" s="2">
        <f>VLOOKUP(G199,[1]평균영업기간!$G$2:$I$901,2,FALSE)</f>
        <v>1.7</v>
      </c>
      <c r="S199" s="2">
        <f>VLOOKUP(G199,[1]평균영업기간!$G$2:$I$901,3,FALSE)</f>
        <v>2</v>
      </c>
    </row>
    <row r="200" spans="1:19" x14ac:dyDescent="0.45">
      <c r="A200" s="2" t="s">
        <v>18</v>
      </c>
      <c r="B200" s="2" t="s">
        <v>56</v>
      </c>
      <c r="C200" s="2" t="s">
        <v>42</v>
      </c>
      <c r="D200" s="2" t="s">
        <v>57</v>
      </c>
      <c r="E200" s="2" t="s">
        <v>32</v>
      </c>
      <c r="F200" s="2" t="s">
        <v>23</v>
      </c>
      <c r="G200" s="2" t="str">
        <f t="shared" si="3"/>
        <v>망원1동호프/간이주점20181</v>
      </c>
      <c r="H200" s="5">
        <v>1.4</v>
      </c>
      <c r="I200" s="5">
        <v>0.33</v>
      </c>
      <c r="J200" s="2">
        <v>15316706.666666666</v>
      </c>
      <c r="K200" s="3">
        <v>47</v>
      </c>
      <c r="L200" s="3">
        <v>3</v>
      </c>
      <c r="M200" s="3">
        <v>44</v>
      </c>
      <c r="N200" s="4" t="str">
        <f>VLOOKUP(G200,[1]개폐업!$G$2:$K$901,2,FALSE)</f>
        <v>4</v>
      </c>
      <c r="O200" s="4" t="str">
        <f>VLOOKUP(G200,[1]개폐업!$G$2:$K$901,3,FALSE)</f>
        <v>2</v>
      </c>
      <c r="P200" s="4" t="str">
        <f>VLOOKUP(G200,[1]개폐업!$G$2:$K$901,4,FALSE)</f>
        <v>8.5</v>
      </c>
      <c r="Q200" s="4" t="str">
        <f>VLOOKUP(G200,[1]개폐업!$G$2:$K$901,5,FALSE)</f>
        <v>4.3</v>
      </c>
      <c r="R200" s="2">
        <f>VLOOKUP(G200,[1]평균영업기간!$G$2:$I$901,2,FALSE)</f>
        <v>2.2999999999999998</v>
      </c>
      <c r="S200" s="2">
        <f>VLOOKUP(G200,[1]평균영업기간!$G$2:$I$901,3,FALSE)</f>
        <v>4.0999999999999996</v>
      </c>
    </row>
    <row r="201" spans="1:19" x14ac:dyDescent="0.45">
      <c r="A201" s="2" t="s">
        <v>24</v>
      </c>
      <c r="B201" s="2" t="s">
        <v>56</v>
      </c>
      <c r="C201" s="2" t="s">
        <v>42</v>
      </c>
      <c r="D201" s="2" t="s">
        <v>57</v>
      </c>
      <c r="E201" s="2" t="s">
        <v>32</v>
      </c>
      <c r="F201" s="2" t="s">
        <v>23</v>
      </c>
      <c r="G201" s="2" t="str">
        <f t="shared" si="3"/>
        <v>망원2동호프/간이주점20181</v>
      </c>
      <c r="H201" s="5">
        <v>1.4</v>
      </c>
      <c r="I201" s="5">
        <v>0.33</v>
      </c>
      <c r="J201" s="2">
        <v>4893666.666666667</v>
      </c>
      <c r="K201" s="3">
        <v>32</v>
      </c>
      <c r="L201" s="3">
        <v>5</v>
      </c>
      <c r="M201" s="3">
        <v>27</v>
      </c>
      <c r="N201" s="4" t="str">
        <f>VLOOKUP(G201,[1]개폐업!$G$2:$K$901,2,FALSE)</f>
        <v>1</v>
      </c>
      <c r="O201" s="4" t="str">
        <f>VLOOKUP(G201,[1]개폐업!$G$2:$K$901,3,FALSE)</f>
        <v>2</v>
      </c>
      <c r="P201" s="4" t="str">
        <f>VLOOKUP(G201,[1]개폐업!$G$2:$K$901,4,FALSE)</f>
        <v>3.1</v>
      </c>
      <c r="Q201" s="4" t="str">
        <f>VLOOKUP(G201,[1]개폐업!$G$2:$K$901,5,FALSE)</f>
        <v>6.3</v>
      </c>
      <c r="R201" s="2">
        <f>VLOOKUP(G201,[1]평균영업기간!$G$2:$I$901,2,FALSE)</f>
        <v>2.2999999999999998</v>
      </c>
      <c r="S201" s="2">
        <f>VLOOKUP(G201,[1]평균영업기간!$G$2:$I$901,3,FALSE)</f>
        <v>4.0999999999999996</v>
      </c>
    </row>
    <row r="202" spans="1:19" x14ac:dyDescent="0.45">
      <c r="A202" s="2" t="s">
        <v>18</v>
      </c>
      <c r="B202" s="2" t="s">
        <v>41</v>
      </c>
      <c r="C202" s="2" t="s">
        <v>42</v>
      </c>
      <c r="D202" s="2" t="s">
        <v>43</v>
      </c>
      <c r="E202" s="2" t="s">
        <v>32</v>
      </c>
      <c r="F202" s="2" t="s">
        <v>29</v>
      </c>
      <c r="G202" s="2" t="str">
        <f t="shared" si="3"/>
        <v>망원1동한식음식점20182</v>
      </c>
      <c r="H202" s="7">
        <v>0.8</v>
      </c>
      <c r="I202" s="7">
        <v>5.5</v>
      </c>
      <c r="J202" s="2">
        <v>2659400650.6666665</v>
      </c>
      <c r="K202" s="3">
        <v>149</v>
      </c>
      <c r="L202" s="3">
        <v>7</v>
      </c>
      <c r="M202" s="3">
        <v>142</v>
      </c>
      <c r="N202" s="4" t="str">
        <f>VLOOKUP(G202,[1]개폐업!$G$2:$K$901,2,FALSE)</f>
        <v>7</v>
      </c>
      <c r="O202" s="4" t="str">
        <f>VLOOKUP(G202,[1]개폐업!$G$2:$K$901,3,FALSE)</f>
        <v>2</v>
      </c>
      <c r="P202" s="4" t="str">
        <f>VLOOKUP(G202,[1]개폐업!$G$2:$K$901,4,FALSE)</f>
        <v>4.7</v>
      </c>
      <c r="Q202" s="4" t="str">
        <f>VLOOKUP(G202,[1]개폐업!$G$2:$K$901,5,FALSE)</f>
        <v>1.3</v>
      </c>
      <c r="R202" s="2">
        <f>VLOOKUP(G202,[1]평균영업기간!$G$2:$I$901,2,FALSE)</f>
        <v>2.4</v>
      </c>
      <c r="S202" s="2">
        <f>VLOOKUP(G202,[1]평균영업기간!$G$2:$I$901,3,FALSE)</f>
        <v>4.3</v>
      </c>
    </row>
    <row r="203" spans="1:19" x14ac:dyDescent="0.45">
      <c r="A203" s="2" t="s">
        <v>24</v>
      </c>
      <c r="B203" s="2" t="s">
        <v>41</v>
      </c>
      <c r="C203" s="2" t="s">
        <v>42</v>
      </c>
      <c r="D203" s="2" t="s">
        <v>43</v>
      </c>
      <c r="E203" s="2" t="s">
        <v>32</v>
      </c>
      <c r="F203" s="2" t="s">
        <v>29</v>
      </c>
      <c r="G203" s="2" t="str">
        <f t="shared" si="3"/>
        <v>망원2동한식음식점20182</v>
      </c>
      <c r="H203" s="7">
        <v>0.8</v>
      </c>
      <c r="I203" s="7">
        <v>5.5</v>
      </c>
      <c r="J203" s="2">
        <v>1435457498</v>
      </c>
      <c r="K203" s="3">
        <v>102</v>
      </c>
      <c r="L203" s="3">
        <v>9</v>
      </c>
      <c r="M203" s="3">
        <v>93</v>
      </c>
      <c r="N203" s="4" t="str">
        <f>VLOOKUP(G203,[1]개폐업!$G$2:$K$901,2,FALSE)</f>
        <v>5</v>
      </c>
      <c r="O203" s="4" t="str">
        <f>VLOOKUP(G203,[1]개폐업!$G$2:$K$901,3,FALSE)</f>
        <v>4</v>
      </c>
      <c r="P203" s="4" t="str">
        <f>VLOOKUP(G203,[1]개폐업!$G$2:$K$901,4,FALSE)</f>
        <v>4.9</v>
      </c>
      <c r="Q203" s="4" t="str">
        <f>VLOOKUP(G203,[1]개폐업!$G$2:$K$901,5,FALSE)</f>
        <v>3.9</v>
      </c>
      <c r="R203" s="2">
        <f>VLOOKUP(G203,[1]평균영업기간!$G$2:$I$901,2,FALSE)</f>
        <v>2.2000000000000002</v>
      </c>
      <c r="S203" s="2">
        <f>VLOOKUP(G203,[1]평균영업기간!$G$2:$I$901,3,FALSE)</f>
        <v>4.2</v>
      </c>
    </row>
    <row r="204" spans="1:19" x14ac:dyDescent="0.45">
      <c r="A204" s="2" t="s">
        <v>18</v>
      </c>
      <c r="B204" s="2" t="s">
        <v>44</v>
      </c>
      <c r="C204" s="2" t="s">
        <v>42</v>
      </c>
      <c r="D204" s="2" t="s">
        <v>45</v>
      </c>
      <c r="E204" s="2" t="s">
        <v>32</v>
      </c>
      <c r="F204" s="2" t="s">
        <v>29</v>
      </c>
      <c r="G204" s="2" t="str">
        <f t="shared" si="3"/>
        <v>망원1동중식음식점20182</v>
      </c>
      <c r="H204" s="5">
        <v>0.3</v>
      </c>
      <c r="I204" s="5">
        <v>0</v>
      </c>
      <c r="J204" s="2">
        <v>179664423.33333334</v>
      </c>
      <c r="K204" s="3">
        <v>12</v>
      </c>
      <c r="L204" s="3">
        <v>0</v>
      </c>
      <c r="M204" s="3">
        <v>12</v>
      </c>
      <c r="N204" s="4" t="str">
        <f>VLOOKUP(G204,[1]개폐업!$G$2:$K$901,2,FALSE)</f>
        <v>0</v>
      </c>
      <c r="O204" s="4" t="str">
        <f>VLOOKUP(G204,[1]개폐업!$G$2:$K$901,3,FALSE)</f>
        <v>0</v>
      </c>
      <c r="P204" s="4" t="str">
        <f>VLOOKUP(G204,[1]개폐업!$G$2:$K$901,4,FALSE)</f>
        <v>0</v>
      </c>
      <c r="Q204" s="4" t="str">
        <f>VLOOKUP(G204,[1]개폐업!$G$2:$K$901,5,FALSE)</f>
        <v>0</v>
      </c>
      <c r="R204" s="2">
        <f>VLOOKUP(G204,[1]평균영업기간!$G$2:$I$901,2,FALSE)</f>
        <v>2.5</v>
      </c>
      <c r="S204" s="2">
        <f>VLOOKUP(G204,[1]평균영업기간!$G$2:$I$901,3,FALSE)</f>
        <v>4</v>
      </c>
    </row>
    <row r="205" spans="1:19" x14ac:dyDescent="0.45">
      <c r="A205" s="2" t="s">
        <v>24</v>
      </c>
      <c r="B205" s="2" t="s">
        <v>44</v>
      </c>
      <c r="C205" s="2" t="s">
        <v>42</v>
      </c>
      <c r="D205" s="2" t="s">
        <v>45</v>
      </c>
      <c r="E205" s="2" t="s">
        <v>32</v>
      </c>
      <c r="F205" s="2" t="s">
        <v>29</v>
      </c>
      <c r="G205" s="2" t="str">
        <f t="shared" si="3"/>
        <v>망원2동중식음식점20182</v>
      </c>
      <c r="H205" s="5">
        <v>0.3</v>
      </c>
      <c r="I205" s="5">
        <v>0</v>
      </c>
      <c r="J205" s="2">
        <v>145973785.33333334</v>
      </c>
      <c r="K205" s="3">
        <v>11</v>
      </c>
      <c r="L205" s="3">
        <v>0</v>
      </c>
      <c r="M205" s="3">
        <v>11</v>
      </c>
      <c r="N205" s="4" t="str">
        <f>VLOOKUP(G205,[1]개폐업!$G$2:$K$901,2,FALSE)</f>
        <v>0</v>
      </c>
      <c r="O205" s="4" t="str">
        <f>VLOOKUP(G205,[1]개폐업!$G$2:$K$901,3,FALSE)</f>
        <v>0</v>
      </c>
      <c r="P205" s="4" t="str">
        <f>VLOOKUP(G205,[1]개폐업!$G$2:$K$901,4,FALSE)</f>
        <v>0</v>
      </c>
      <c r="Q205" s="4" t="str">
        <f>VLOOKUP(G205,[1]개폐업!$G$2:$K$901,5,FALSE)</f>
        <v>0</v>
      </c>
      <c r="R205" s="2">
        <f>VLOOKUP(G205,[1]평균영업기간!$G$2:$I$901,2,FALSE)</f>
        <v>2.2999999999999998</v>
      </c>
      <c r="S205" s="2">
        <f>VLOOKUP(G205,[1]평균영업기간!$G$2:$I$901,3,FALSE)</f>
        <v>4.5</v>
      </c>
    </row>
    <row r="206" spans="1:19" x14ac:dyDescent="0.45">
      <c r="A206" s="2" t="s">
        <v>18</v>
      </c>
      <c r="B206" s="2" t="s">
        <v>46</v>
      </c>
      <c r="C206" s="2" t="s">
        <v>42</v>
      </c>
      <c r="D206" s="2" t="s">
        <v>47</v>
      </c>
      <c r="E206" s="2" t="s">
        <v>32</v>
      </c>
      <c r="F206" s="2" t="s">
        <v>29</v>
      </c>
      <c r="G206" s="2" t="str">
        <f t="shared" si="3"/>
        <v>망원1동일식음식점20182</v>
      </c>
      <c r="J206" s="8">
        <v>455460448</v>
      </c>
      <c r="K206" s="3">
        <v>23</v>
      </c>
      <c r="L206" s="3">
        <v>2</v>
      </c>
      <c r="M206" s="3">
        <v>21</v>
      </c>
      <c r="N206" s="4" t="str">
        <f>VLOOKUP(G206,[1]개폐업!$G$2:$K$901,2,FALSE)</f>
        <v>0</v>
      </c>
      <c r="O206" s="4" t="str">
        <f>VLOOKUP(G206,[1]개폐업!$G$2:$K$901,3,FALSE)</f>
        <v>0</v>
      </c>
      <c r="P206" s="4" t="str">
        <f>VLOOKUP(G206,[1]개폐업!$G$2:$K$901,4,FALSE)</f>
        <v>0</v>
      </c>
      <c r="Q206" s="4" t="str">
        <f>VLOOKUP(G206,[1]개폐업!$G$2:$K$901,5,FALSE)</f>
        <v>0</v>
      </c>
      <c r="R206" s="2">
        <f>VLOOKUP(G206,[1]평균영업기간!$G$2:$I$901,2,FALSE)</f>
        <v>1.9</v>
      </c>
      <c r="S206" s="2">
        <f>VLOOKUP(G206,[1]평균영업기간!$G$2:$I$901,3,FALSE)</f>
        <v>3</v>
      </c>
    </row>
    <row r="207" spans="1:19" x14ac:dyDescent="0.45">
      <c r="A207" s="2" t="s">
        <v>24</v>
      </c>
      <c r="B207" s="2" t="s">
        <v>46</v>
      </c>
      <c r="C207" s="2" t="s">
        <v>42</v>
      </c>
      <c r="D207" s="2" t="s">
        <v>47</v>
      </c>
      <c r="E207" s="2" t="s">
        <v>32</v>
      </c>
      <c r="F207" s="2" t="s">
        <v>29</v>
      </c>
      <c r="G207" s="2" t="str">
        <f t="shared" si="3"/>
        <v>망원2동일식음식점20182</v>
      </c>
      <c r="J207" s="8">
        <v>27170261</v>
      </c>
      <c r="K207" s="3">
        <v>5</v>
      </c>
      <c r="L207" s="3">
        <v>0</v>
      </c>
      <c r="M207" s="3">
        <v>5</v>
      </c>
      <c r="N207" s="4" t="str">
        <f>VLOOKUP(G207,[1]개폐업!$G$2:$K$901,2,FALSE)</f>
        <v>0</v>
      </c>
      <c r="O207" s="4" t="str">
        <f>VLOOKUP(G207,[1]개폐업!$G$2:$K$901,3,FALSE)</f>
        <v>0</v>
      </c>
      <c r="P207" s="4" t="str">
        <f>VLOOKUP(G207,[1]개폐업!$G$2:$K$901,4,FALSE)</f>
        <v>0</v>
      </c>
      <c r="Q207" s="4" t="str">
        <f>VLOOKUP(G207,[1]개폐업!$G$2:$K$901,5,FALSE)</f>
        <v>0</v>
      </c>
      <c r="R207" s="2">
        <f>VLOOKUP(G207,[1]평균영업기간!$G$2:$I$901,2,FALSE)</f>
        <v>1.3</v>
      </c>
      <c r="S207" s="2">
        <f>VLOOKUP(G207,[1]평균영업기간!$G$2:$I$901,3,FALSE)</f>
        <v>2.2999999999999998</v>
      </c>
    </row>
    <row r="208" spans="1:19" x14ac:dyDescent="0.45">
      <c r="A208" s="2" t="s">
        <v>18</v>
      </c>
      <c r="B208" s="2" t="s">
        <v>48</v>
      </c>
      <c r="C208" s="2" t="s">
        <v>42</v>
      </c>
      <c r="D208" s="2" t="s">
        <v>49</v>
      </c>
      <c r="E208" s="2" t="s">
        <v>32</v>
      </c>
      <c r="F208" s="2" t="s">
        <v>29</v>
      </c>
      <c r="G208" s="2" t="str">
        <f t="shared" si="3"/>
        <v>망원1동양식음식점20182</v>
      </c>
      <c r="J208" s="2">
        <v>335162170.66666669</v>
      </c>
      <c r="K208" s="3">
        <v>31</v>
      </c>
      <c r="L208" s="3">
        <v>0</v>
      </c>
      <c r="M208" s="3">
        <v>31</v>
      </c>
      <c r="N208" s="4" t="str">
        <f>VLOOKUP(G208,[1]개폐업!$G$2:$K$901,2,FALSE)</f>
        <v>3</v>
      </c>
      <c r="O208" s="4" t="str">
        <f>VLOOKUP(G208,[1]개폐업!$G$2:$K$901,3,FALSE)</f>
        <v>2</v>
      </c>
      <c r="P208" s="4" t="str">
        <f>VLOOKUP(G208,[1]개폐업!$G$2:$K$901,4,FALSE)</f>
        <v>9.7</v>
      </c>
      <c r="Q208" s="4" t="str">
        <f>VLOOKUP(G208,[1]개폐업!$G$2:$K$901,5,FALSE)</f>
        <v>6.5</v>
      </c>
      <c r="R208" s="2">
        <f>VLOOKUP(G208,[1]평균영업기간!$G$2:$I$901,2,FALSE)</f>
        <v>1.5</v>
      </c>
      <c r="S208" s="2">
        <f>VLOOKUP(G208,[1]평균영업기간!$G$2:$I$901,3,FALSE)</f>
        <v>2.2000000000000002</v>
      </c>
    </row>
    <row r="209" spans="1:19" x14ac:dyDescent="0.45">
      <c r="A209" s="2" t="s">
        <v>24</v>
      </c>
      <c r="B209" s="2" t="s">
        <v>48</v>
      </c>
      <c r="C209" s="2" t="s">
        <v>42</v>
      </c>
      <c r="D209" s="2" t="s">
        <v>49</v>
      </c>
      <c r="E209" s="2" t="s">
        <v>32</v>
      </c>
      <c r="F209" s="2" t="s">
        <v>29</v>
      </c>
      <c r="G209" s="2" t="str">
        <f t="shared" si="3"/>
        <v>망원2동양식음식점20182</v>
      </c>
      <c r="J209" s="2">
        <v>43270432</v>
      </c>
      <c r="K209" s="3">
        <v>11</v>
      </c>
      <c r="L209" s="3">
        <v>0</v>
      </c>
      <c r="M209" s="3">
        <v>11</v>
      </c>
      <c r="N209" s="4" t="str">
        <f>VLOOKUP(G209,[1]개폐업!$G$2:$K$901,2,FALSE)</f>
        <v>3</v>
      </c>
      <c r="O209" s="4" t="str">
        <f>VLOOKUP(G209,[1]개폐업!$G$2:$K$901,3,FALSE)</f>
        <v>0</v>
      </c>
      <c r="P209" s="4" t="str">
        <f>VLOOKUP(G209,[1]개폐업!$G$2:$K$901,4,FALSE)</f>
        <v>27.3</v>
      </c>
      <c r="Q209" s="4" t="str">
        <f>VLOOKUP(G209,[1]개폐업!$G$2:$K$901,5,FALSE)</f>
        <v>0</v>
      </c>
      <c r="R209" s="2">
        <f>VLOOKUP(G209,[1]평균영업기간!$G$2:$I$901,2,FALSE)</f>
        <v>2</v>
      </c>
      <c r="S209" s="2">
        <f>VLOOKUP(G209,[1]평균영업기간!$G$2:$I$901,3,FALSE)</f>
        <v>3</v>
      </c>
    </row>
    <row r="210" spans="1:19" x14ac:dyDescent="0.45">
      <c r="A210" s="2" t="s">
        <v>18</v>
      </c>
      <c r="B210" s="2" t="s">
        <v>50</v>
      </c>
      <c r="C210" s="2" t="s">
        <v>42</v>
      </c>
      <c r="D210" s="2" t="s">
        <v>51</v>
      </c>
      <c r="E210" s="2" t="s">
        <v>32</v>
      </c>
      <c r="F210" s="2" t="s">
        <v>29</v>
      </c>
      <c r="G210" s="2" t="str">
        <f t="shared" si="3"/>
        <v>망원1동패스트푸드점20182</v>
      </c>
      <c r="H210" s="7">
        <v>1.3</v>
      </c>
      <c r="I210" s="7">
        <v>1.2</v>
      </c>
      <c r="J210" s="2">
        <v>268726144</v>
      </c>
      <c r="K210" s="3">
        <v>15</v>
      </c>
      <c r="L210" s="3">
        <v>8</v>
      </c>
      <c r="M210" s="3">
        <v>7</v>
      </c>
      <c r="N210" s="4" t="str">
        <f>VLOOKUP(G210,[1]개폐업!$G$2:$K$901,2,FALSE)</f>
        <v>0</v>
      </c>
      <c r="O210" s="4" t="str">
        <f>VLOOKUP(G210,[1]개폐업!$G$2:$K$901,3,FALSE)</f>
        <v>1</v>
      </c>
      <c r="P210" s="4" t="str">
        <f>VLOOKUP(G210,[1]개폐업!$G$2:$K$901,4,FALSE)</f>
        <v>0</v>
      </c>
      <c r="Q210" s="4" t="str">
        <f>VLOOKUP(G210,[1]개폐업!$G$2:$K$901,5,FALSE)</f>
        <v>6.7</v>
      </c>
      <c r="R210" s="2">
        <f>VLOOKUP(G210,[1]평균영업기간!$G$2:$I$901,2,FALSE)</f>
        <v>2.9</v>
      </c>
      <c r="S210" s="2">
        <f>VLOOKUP(G210,[1]평균영업기간!$G$2:$I$901,3,FALSE)</f>
        <v>5.2</v>
      </c>
    </row>
    <row r="211" spans="1:19" x14ac:dyDescent="0.45">
      <c r="A211" s="2" t="s">
        <v>24</v>
      </c>
      <c r="B211" s="2" t="s">
        <v>50</v>
      </c>
      <c r="C211" s="2" t="s">
        <v>42</v>
      </c>
      <c r="D211" s="2" t="s">
        <v>51</v>
      </c>
      <c r="E211" s="2" t="s">
        <v>32</v>
      </c>
      <c r="F211" s="2" t="s">
        <v>29</v>
      </c>
      <c r="G211" s="2" t="str">
        <f t="shared" si="3"/>
        <v>망원2동패스트푸드점20182</v>
      </c>
      <c r="H211" s="7">
        <v>1.3</v>
      </c>
      <c r="I211" s="7">
        <v>1.2</v>
      </c>
      <c r="J211" s="2">
        <v>33258466.666666668</v>
      </c>
      <c r="K211" s="3">
        <v>7</v>
      </c>
      <c r="L211" s="3">
        <v>4</v>
      </c>
      <c r="M211" s="3">
        <v>3</v>
      </c>
      <c r="N211" s="4" t="str">
        <f>VLOOKUP(G211,[1]개폐업!$G$2:$K$901,2,FALSE)</f>
        <v>1</v>
      </c>
      <c r="O211" s="4" t="str">
        <f>VLOOKUP(G211,[1]개폐업!$G$2:$K$901,3,FALSE)</f>
        <v>0</v>
      </c>
      <c r="P211" s="4" t="str">
        <f>VLOOKUP(G211,[1]개폐업!$G$2:$K$901,4,FALSE)</f>
        <v>14.3</v>
      </c>
      <c r="Q211" s="4" t="str">
        <f>VLOOKUP(G211,[1]개폐업!$G$2:$K$901,5,FALSE)</f>
        <v>0</v>
      </c>
      <c r="R211" s="2">
        <f>VLOOKUP(G211,[1]평균영업기간!$G$2:$I$901,2,FALSE)</f>
        <v>2.4</v>
      </c>
      <c r="S211" s="2">
        <f>VLOOKUP(G211,[1]평균영업기간!$G$2:$I$901,3,FALSE)</f>
        <v>4.5</v>
      </c>
    </row>
    <row r="212" spans="1:19" x14ac:dyDescent="0.45">
      <c r="A212" s="2" t="s">
        <v>18</v>
      </c>
      <c r="B212" s="2" t="s">
        <v>52</v>
      </c>
      <c r="C212" s="2" t="s">
        <v>42</v>
      </c>
      <c r="D212" s="2" t="s">
        <v>53</v>
      </c>
      <c r="E212" s="2" t="s">
        <v>32</v>
      </c>
      <c r="F212" s="2" t="s">
        <v>29</v>
      </c>
      <c r="G212" s="2" t="str">
        <f t="shared" si="3"/>
        <v>망원1동제과점20182</v>
      </c>
      <c r="J212" s="2">
        <v>99817402</v>
      </c>
      <c r="K212" s="3">
        <v>20</v>
      </c>
      <c r="L212" s="3">
        <v>4</v>
      </c>
      <c r="M212" s="3">
        <v>16</v>
      </c>
      <c r="N212" s="4" t="str">
        <f>VLOOKUP(G212,[1]개폐업!$G$2:$K$901,2,FALSE)</f>
        <v>1</v>
      </c>
      <c r="O212" s="4" t="str">
        <f>VLOOKUP(G212,[1]개폐업!$G$2:$K$901,3,FALSE)</f>
        <v>0</v>
      </c>
      <c r="P212" s="4" t="str">
        <f>VLOOKUP(G212,[1]개폐업!$G$2:$K$901,4,FALSE)</f>
        <v>5</v>
      </c>
      <c r="Q212" s="4" t="str">
        <f>VLOOKUP(G212,[1]개폐업!$G$2:$K$901,5,FALSE)</f>
        <v>0</v>
      </c>
      <c r="R212" s="2">
        <f>VLOOKUP(G212,[1]평균영업기간!$G$2:$I$901,2,FALSE)</f>
        <v>1.8</v>
      </c>
      <c r="S212" s="2">
        <f>VLOOKUP(G212,[1]평균영업기간!$G$2:$I$901,3,FALSE)</f>
        <v>3.6</v>
      </c>
    </row>
    <row r="213" spans="1:19" x14ac:dyDescent="0.45">
      <c r="A213" s="2" t="s">
        <v>24</v>
      </c>
      <c r="B213" s="2" t="s">
        <v>52</v>
      </c>
      <c r="C213" s="2" t="s">
        <v>42</v>
      </c>
      <c r="D213" s="2" t="s">
        <v>53</v>
      </c>
      <c r="E213" s="2" t="s">
        <v>32</v>
      </c>
      <c r="F213" s="2" t="s">
        <v>29</v>
      </c>
      <c r="G213" s="2" t="str">
        <f t="shared" si="3"/>
        <v>망원2동제과점20182</v>
      </c>
      <c r="J213" s="2">
        <v>151655093.33333334</v>
      </c>
      <c r="K213" s="3">
        <v>15</v>
      </c>
      <c r="L213" s="3">
        <v>3</v>
      </c>
      <c r="M213" s="3">
        <v>12</v>
      </c>
      <c r="N213" s="4" t="str">
        <f>VLOOKUP(G213,[1]개폐업!$G$2:$K$901,2,FALSE)</f>
        <v>1</v>
      </c>
      <c r="O213" s="4" t="str">
        <f>VLOOKUP(G213,[1]개폐업!$G$2:$K$901,3,FALSE)</f>
        <v>1</v>
      </c>
      <c r="P213" s="4" t="str">
        <f>VLOOKUP(G213,[1]개폐업!$G$2:$K$901,4,FALSE)</f>
        <v>6.7</v>
      </c>
      <c r="Q213" s="4" t="str">
        <f>VLOOKUP(G213,[1]개폐업!$G$2:$K$901,5,FALSE)</f>
        <v>6.7</v>
      </c>
      <c r="R213" s="2">
        <f>VLOOKUP(G213,[1]평균영업기간!$G$2:$I$901,2,FALSE)</f>
        <v>2.7</v>
      </c>
      <c r="S213" s="2">
        <f>VLOOKUP(G213,[1]평균영업기간!$G$2:$I$901,3,FALSE)</f>
        <v>4.0999999999999996</v>
      </c>
    </row>
    <row r="214" spans="1:19" x14ac:dyDescent="0.45">
      <c r="A214" s="2" t="s">
        <v>18</v>
      </c>
      <c r="B214" s="2" t="s">
        <v>54</v>
      </c>
      <c r="C214" s="2" t="s">
        <v>42</v>
      </c>
      <c r="D214" s="2" t="s">
        <v>55</v>
      </c>
      <c r="E214" s="2" t="s">
        <v>32</v>
      </c>
      <c r="F214" s="2" t="s">
        <v>29</v>
      </c>
      <c r="G214" s="2" t="str">
        <f t="shared" si="3"/>
        <v>망원1동커피/음료20182</v>
      </c>
      <c r="H214" s="5">
        <v>1.1499999999999999</v>
      </c>
      <c r="I214" s="5">
        <v>7.04</v>
      </c>
      <c r="J214" s="2">
        <v>176488389</v>
      </c>
      <c r="K214" s="3">
        <v>66</v>
      </c>
      <c r="L214" s="3">
        <v>4</v>
      </c>
      <c r="M214" s="3">
        <v>62</v>
      </c>
      <c r="N214" s="4" t="str">
        <f>VLOOKUP(G214,[1]개폐업!$G$2:$K$901,2,FALSE)</f>
        <v>9</v>
      </c>
      <c r="O214" s="4" t="str">
        <f>VLOOKUP(G214,[1]개폐업!$G$2:$K$901,3,FALSE)</f>
        <v>2</v>
      </c>
      <c r="P214" s="4" t="str">
        <f>VLOOKUP(G214,[1]개폐업!$G$2:$K$901,4,FALSE)</f>
        <v>13.6</v>
      </c>
      <c r="Q214" s="4" t="str">
        <f>VLOOKUP(G214,[1]개폐업!$G$2:$K$901,5,FALSE)</f>
        <v>3</v>
      </c>
      <c r="R214" s="2">
        <f>VLOOKUP(G214,[1]평균영업기간!$G$2:$I$901,2,FALSE)</f>
        <v>1.7</v>
      </c>
      <c r="S214" s="2">
        <f>VLOOKUP(G214,[1]평균영업기간!$G$2:$I$901,3,FALSE)</f>
        <v>2.4</v>
      </c>
    </row>
    <row r="215" spans="1:19" x14ac:dyDescent="0.45">
      <c r="A215" s="2" t="s">
        <v>24</v>
      </c>
      <c r="B215" s="2" t="s">
        <v>54</v>
      </c>
      <c r="C215" s="2" t="s">
        <v>42</v>
      </c>
      <c r="D215" s="2" t="s">
        <v>55</v>
      </c>
      <c r="E215" s="2" t="s">
        <v>32</v>
      </c>
      <c r="F215" s="2" t="s">
        <v>29</v>
      </c>
      <c r="G215" s="2" t="str">
        <f t="shared" si="3"/>
        <v>망원2동커피/음료20182</v>
      </c>
      <c r="H215" s="5">
        <v>1.1499999999999999</v>
      </c>
      <c r="I215" s="5">
        <v>7.04</v>
      </c>
      <c r="J215" s="2">
        <v>30947190</v>
      </c>
      <c r="K215" s="3">
        <v>42</v>
      </c>
      <c r="L215" s="3">
        <v>3</v>
      </c>
      <c r="M215" s="3">
        <v>39</v>
      </c>
      <c r="N215" s="4" t="str">
        <f>VLOOKUP(G215,[1]개폐업!$G$2:$K$901,2,FALSE)</f>
        <v>3</v>
      </c>
      <c r="O215" s="4" t="str">
        <f>VLOOKUP(G215,[1]개폐업!$G$2:$K$901,3,FALSE)</f>
        <v>3</v>
      </c>
      <c r="P215" s="4" t="str">
        <f>VLOOKUP(G215,[1]개폐업!$G$2:$K$901,4,FALSE)</f>
        <v>7.1</v>
      </c>
      <c r="Q215" s="4" t="str">
        <f>VLOOKUP(G215,[1]개폐업!$G$2:$K$901,5,FALSE)</f>
        <v>7.1</v>
      </c>
      <c r="R215" s="2">
        <f>VLOOKUP(G215,[1]평균영업기간!$G$2:$I$901,2,FALSE)</f>
        <v>1.7</v>
      </c>
      <c r="S215" s="2">
        <f>VLOOKUP(G215,[1]평균영업기간!$G$2:$I$901,3,FALSE)</f>
        <v>2</v>
      </c>
    </row>
    <row r="216" spans="1:19" x14ac:dyDescent="0.45">
      <c r="A216" s="2" t="s">
        <v>18</v>
      </c>
      <c r="B216" s="2" t="s">
        <v>56</v>
      </c>
      <c r="C216" s="2" t="s">
        <v>42</v>
      </c>
      <c r="D216" s="2" t="s">
        <v>57</v>
      </c>
      <c r="E216" s="2" t="s">
        <v>32</v>
      </c>
      <c r="F216" s="2" t="s">
        <v>29</v>
      </c>
      <c r="G216" s="2" t="str">
        <f t="shared" si="3"/>
        <v>망원1동호프/간이주점20182</v>
      </c>
      <c r="H216" s="5">
        <v>1.85</v>
      </c>
      <c r="I216" s="5">
        <v>0.5</v>
      </c>
      <c r="J216" s="2">
        <v>19436776.666666668</v>
      </c>
      <c r="K216" s="3">
        <v>46</v>
      </c>
      <c r="L216" s="3">
        <v>4</v>
      </c>
      <c r="M216" s="3">
        <v>42</v>
      </c>
      <c r="N216" s="4" t="str">
        <f>VLOOKUP(G216,[1]개폐업!$G$2:$K$901,2,FALSE)</f>
        <v>2</v>
      </c>
      <c r="O216" s="4" t="str">
        <f>VLOOKUP(G216,[1]개폐업!$G$2:$K$901,3,FALSE)</f>
        <v>3</v>
      </c>
      <c r="P216" s="4" t="str">
        <f>VLOOKUP(G216,[1]개폐업!$G$2:$K$901,4,FALSE)</f>
        <v>4.3</v>
      </c>
      <c r="Q216" s="4" t="str">
        <f>VLOOKUP(G216,[1]개폐업!$G$2:$K$901,5,FALSE)</f>
        <v>6.5</v>
      </c>
      <c r="R216" s="2">
        <f>VLOOKUP(G216,[1]평균영업기간!$G$2:$I$901,2,FALSE)</f>
        <v>2.2999999999999998</v>
      </c>
      <c r="S216" s="2">
        <f>VLOOKUP(G216,[1]평균영업기간!$G$2:$I$901,3,FALSE)</f>
        <v>4.0999999999999996</v>
      </c>
    </row>
    <row r="217" spans="1:19" x14ac:dyDescent="0.45">
      <c r="A217" s="2" t="s">
        <v>24</v>
      </c>
      <c r="B217" s="2" t="s">
        <v>56</v>
      </c>
      <c r="C217" s="2" t="s">
        <v>42</v>
      </c>
      <c r="D217" s="2" t="s">
        <v>57</v>
      </c>
      <c r="E217" s="2" t="s">
        <v>32</v>
      </c>
      <c r="F217" s="2" t="s">
        <v>29</v>
      </c>
      <c r="G217" s="2" t="str">
        <f t="shared" si="3"/>
        <v>망원2동호프/간이주점20182</v>
      </c>
      <c r="H217" s="5">
        <v>1.85</v>
      </c>
      <c r="I217" s="5">
        <v>0.5</v>
      </c>
      <c r="J217" s="2">
        <v>5141650</v>
      </c>
      <c r="K217" s="3">
        <v>32</v>
      </c>
      <c r="L217" s="3">
        <v>6</v>
      </c>
      <c r="M217" s="3">
        <v>26</v>
      </c>
      <c r="N217" s="4" t="str">
        <f>VLOOKUP(G217,[1]개폐업!$G$2:$K$901,2,FALSE)</f>
        <v>3</v>
      </c>
      <c r="O217" s="4" t="str">
        <f>VLOOKUP(G217,[1]개폐업!$G$2:$K$901,3,FALSE)</f>
        <v>3</v>
      </c>
      <c r="P217" s="4" t="str">
        <f>VLOOKUP(G217,[1]개폐업!$G$2:$K$901,4,FALSE)</f>
        <v>9.4</v>
      </c>
      <c r="Q217" s="4" t="str">
        <f>VLOOKUP(G217,[1]개폐업!$G$2:$K$901,5,FALSE)</f>
        <v>9.4</v>
      </c>
      <c r="R217" s="2">
        <f>VLOOKUP(G217,[1]평균영업기간!$G$2:$I$901,2,FALSE)</f>
        <v>2.2999999999999998</v>
      </c>
      <c r="S217" s="2">
        <f>VLOOKUP(G217,[1]평균영업기간!$G$2:$I$901,3,FALSE)</f>
        <v>4.0999999999999996</v>
      </c>
    </row>
    <row r="218" spans="1:19" x14ac:dyDescent="0.45">
      <c r="A218" s="2" t="s">
        <v>18</v>
      </c>
      <c r="B218" s="2" t="s">
        <v>41</v>
      </c>
      <c r="C218" s="2" t="s">
        <v>42</v>
      </c>
      <c r="D218" s="2" t="s">
        <v>43</v>
      </c>
      <c r="E218" s="2" t="s">
        <v>32</v>
      </c>
      <c r="F218" s="2" t="s">
        <v>30</v>
      </c>
      <c r="G218" s="2" t="str">
        <f t="shared" si="3"/>
        <v>망원1동한식음식점20183</v>
      </c>
      <c r="H218" s="7">
        <v>0.45</v>
      </c>
      <c r="I218" s="7">
        <v>2.87</v>
      </c>
      <c r="J218" s="2">
        <v>2620224106.6666665</v>
      </c>
      <c r="K218" s="3">
        <v>144</v>
      </c>
      <c r="L218" s="3">
        <v>7</v>
      </c>
      <c r="M218" s="3">
        <v>137</v>
      </c>
      <c r="N218" s="4" t="str">
        <f>VLOOKUP(G218,[1]개폐업!$G$2:$K$901,2,FALSE)</f>
        <v>3</v>
      </c>
      <c r="O218" s="4" t="str">
        <f>VLOOKUP(G218,[1]개폐업!$G$2:$K$901,3,FALSE)</f>
        <v>8</v>
      </c>
      <c r="P218" s="4" t="str">
        <f>VLOOKUP(G218,[1]개폐업!$G$2:$K$901,4,FALSE)</f>
        <v>2.1</v>
      </c>
      <c r="Q218" s="4" t="str">
        <f>VLOOKUP(G218,[1]개폐업!$G$2:$K$901,5,FALSE)</f>
        <v>5.6</v>
      </c>
      <c r="R218" s="2">
        <f>VLOOKUP(G218,[1]평균영업기간!$G$2:$I$901,2,FALSE)</f>
        <v>2.4</v>
      </c>
      <c r="S218" s="2">
        <f>VLOOKUP(G218,[1]평균영업기간!$G$2:$I$901,3,FALSE)</f>
        <v>4.4000000000000004</v>
      </c>
    </row>
    <row r="219" spans="1:19" x14ac:dyDescent="0.45">
      <c r="A219" s="2" t="s">
        <v>24</v>
      </c>
      <c r="B219" s="2" t="s">
        <v>41</v>
      </c>
      <c r="C219" s="2" t="s">
        <v>42</v>
      </c>
      <c r="D219" s="2" t="s">
        <v>43</v>
      </c>
      <c r="E219" s="2" t="s">
        <v>32</v>
      </c>
      <c r="F219" s="2" t="s">
        <v>30</v>
      </c>
      <c r="G219" s="2" t="str">
        <f t="shared" si="3"/>
        <v>망원2동한식음식점20183</v>
      </c>
      <c r="H219" s="7">
        <v>0.45</v>
      </c>
      <c r="I219" s="7">
        <v>2.87</v>
      </c>
      <c r="J219" s="2">
        <v>1363765379.6666667</v>
      </c>
      <c r="K219" s="3">
        <v>98</v>
      </c>
      <c r="L219" s="3">
        <v>7</v>
      </c>
      <c r="M219" s="3">
        <v>91</v>
      </c>
      <c r="N219" s="4" t="str">
        <f>VLOOKUP(G219,[1]개폐업!$G$2:$K$901,2,FALSE)</f>
        <v>4</v>
      </c>
      <c r="O219" s="4" t="str">
        <f>VLOOKUP(G219,[1]개폐업!$G$2:$K$901,3,FALSE)</f>
        <v>8</v>
      </c>
      <c r="P219" s="4" t="str">
        <f>VLOOKUP(G219,[1]개폐업!$G$2:$K$901,4,FALSE)</f>
        <v>4.1</v>
      </c>
      <c r="Q219" s="4" t="str">
        <f>VLOOKUP(G219,[1]개폐업!$G$2:$K$901,5,FALSE)</f>
        <v>8.2</v>
      </c>
      <c r="R219" s="2">
        <f>VLOOKUP(G219,[1]평균영업기간!$G$2:$I$901,2,FALSE)</f>
        <v>2.2999999999999998</v>
      </c>
      <c r="S219" s="2">
        <f>VLOOKUP(G219,[1]평균영업기간!$G$2:$I$901,3,FALSE)</f>
        <v>4.2</v>
      </c>
    </row>
    <row r="220" spans="1:19" x14ac:dyDescent="0.45">
      <c r="A220" s="2" t="s">
        <v>18</v>
      </c>
      <c r="B220" s="2" t="s">
        <v>44</v>
      </c>
      <c r="C220" s="2" t="s">
        <v>42</v>
      </c>
      <c r="D220" s="2" t="s">
        <v>45</v>
      </c>
      <c r="E220" s="2" t="s">
        <v>32</v>
      </c>
      <c r="F220" s="2" t="s">
        <v>30</v>
      </c>
      <c r="G220" s="2" t="str">
        <f t="shared" si="3"/>
        <v>망원1동중식음식점20183</v>
      </c>
      <c r="H220" s="7">
        <v>0.3</v>
      </c>
      <c r="I220" s="7">
        <v>0</v>
      </c>
      <c r="J220" s="2">
        <v>232754970.66666666</v>
      </c>
      <c r="K220" s="3">
        <v>12</v>
      </c>
      <c r="L220" s="3">
        <v>0</v>
      </c>
      <c r="M220" s="3">
        <v>12</v>
      </c>
      <c r="N220" s="4" t="str">
        <f>VLOOKUP(G220,[1]개폐업!$G$2:$K$901,2,FALSE)</f>
        <v>0</v>
      </c>
      <c r="O220" s="4" t="str">
        <f>VLOOKUP(G220,[1]개폐업!$G$2:$K$901,3,FALSE)</f>
        <v>0</v>
      </c>
      <c r="P220" s="4" t="str">
        <f>VLOOKUP(G220,[1]개폐업!$G$2:$K$901,4,FALSE)</f>
        <v>0</v>
      </c>
      <c r="Q220" s="4" t="str">
        <f>VLOOKUP(G220,[1]개폐업!$G$2:$K$901,5,FALSE)</f>
        <v>0</v>
      </c>
      <c r="R220" s="2">
        <f>VLOOKUP(G220,[1]평균영업기간!$G$2:$I$901,2,FALSE)</f>
        <v>2.7</v>
      </c>
      <c r="S220" s="2">
        <f>VLOOKUP(G220,[1]평균영업기간!$G$2:$I$901,3,FALSE)</f>
        <v>4.0999999999999996</v>
      </c>
    </row>
    <row r="221" spans="1:19" x14ac:dyDescent="0.45">
      <c r="A221" s="2" t="s">
        <v>24</v>
      </c>
      <c r="B221" s="2" t="s">
        <v>44</v>
      </c>
      <c r="C221" s="2" t="s">
        <v>42</v>
      </c>
      <c r="D221" s="2" t="s">
        <v>45</v>
      </c>
      <c r="E221" s="2" t="s">
        <v>32</v>
      </c>
      <c r="F221" s="2" t="s">
        <v>30</v>
      </c>
      <c r="G221" s="2" t="str">
        <f t="shared" si="3"/>
        <v>망원2동중식음식점20183</v>
      </c>
      <c r="H221" s="7">
        <v>0.3</v>
      </c>
      <c r="I221" s="7">
        <v>0</v>
      </c>
      <c r="J221" s="2">
        <v>130717917</v>
      </c>
      <c r="K221" s="3">
        <v>10</v>
      </c>
      <c r="L221" s="3">
        <v>0</v>
      </c>
      <c r="M221" s="3">
        <v>10</v>
      </c>
      <c r="N221" s="4" t="str">
        <f>VLOOKUP(G221,[1]개폐업!$G$2:$K$901,2,FALSE)</f>
        <v>0</v>
      </c>
      <c r="O221" s="4" t="str">
        <f>VLOOKUP(G221,[1]개폐업!$G$2:$K$901,3,FALSE)</f>
        <v>1</v>
      </c>
      <c r="P221" s="4" t="str">
        <f>VLOOKUP(G221,[1]개폐업!$G$2:$K$901,4,FALSE)</f>
        <v>0</v>
      </c>
      <c r="Q221" s="4" t="str">
        <f>VLOOKUP(G221,[1]개폐업!$G$2:$K$901,5,FALSE)</f>
        <v>10</v>
      </c>
      <c r="R221" s="2">
        <f>VLOOKUP(G221,[1]평균영업기간!$G$2:$I$901,2,FALSE)</f>
        <v>2.4</v>
      </c>
      <c r="S221" s="2">
        <f>VLOOKUP(G221,[1]평균영업기간!$G$2:$I$901,3,FALSE)</f>
        <v>4.5999999999999996</v>
      </c>
    </row>
    <row r="222" spans="1:19" x14ac:dyDescent="0.45">
      <c r="A222" s="2" t="s">
        <v>18</v>
      </c>
      <c r="B222" s="2" t="s">
        <v>46</v>
      </c>
      <c r="C222" s="2" t="s">
        <v>42</v>
      </c>
      <c r="D222" s="2" t="s">
        <v>47</v>
      </c>
      <c r="E222" s="2" t="s">
        <v>32</v>
      </c>
      <c r="F222" s="2" t="s">
        <v>30</v>
      </c>
      <c r="G222" s="2" t="str">
        <f t="shared" si="3"/>
        <v>망원1동일식음식점20183</v>
      </c>
      <c r="J222" s="8">
        <v>438483631.66666669</v>
      </c>
      <c r="K222" s="3">
        <v>22</v>
      </c>
      <c r="L222" s="3">
        <v>0</v>
      </c>
      <c r="M222" s="3">
        <v>22</v>
      </c>
      <c r="N222" s="4" t="str">
        <f>VLOOKUP(G222,[1]개폐업!$G$2:$K$901,2,FALSE)</f>
        <v>3</v>
      </c>
      <c r="O222" s="4" t="str">
        <f>VLOOKUP(G222,[1]개폐업!$G$2:$K$901,3,FALSE)</f>
        <v>4</v>
      </c>
      <c r="P222" s="4" t="str">
        <f>VLOOKUP(G222,[1]개폐업!$G$2:$K$901,4,FALSE)</f>
        <v>13.6</v>
      </c>
      <c r="Q222" s="4" t="str">
        <f>VLOOKUP(G222,[1]개폐업!$G$2:$K$901,5,FALSE)</f>
        <v>18.2</v>
      </c>
      <c r="R222" s="2">
        <f>VLOOKUP(G222,[1]평균영업기간!$G$2:$I$901,2,FALSE)</f>
        <v>1.9</v>
      </c>
      <c r="S222" s="2">
        <f>VLOOKUP(G222,[1]평균영업기간!$G$2:$I$901,3,FALSE)</f>
        <v>2.9</v>
      </c>
    </row>
    <row r="223" spans="1:19" x14ac:dyDescent="0.45">
      <c r="A223" s="2" t="s">
        <v>24</v>
      </c>
      <c r="B223" s="2" t="s">
        <v>46</v>
      </c>
      <c r="C223" s="2" t="s">
        <v>42</v>
      </c>
      <c r="D223" s="2" t="s">
        <v>47</v>
      </c>
      <c r="E223" s="2" t="s">
        <v>32</v>
      </c>
      <c r="F223" s="2" t="s">
        <v>30</v>
      </c>
      <c r="G223" s="2" t="str">
        <f t="shared" si="3"/>
        <v>망원2동일식음식점20183</v>
      </c>
      <c r="J223" s="8">
        <v>34908309</v>
      </c>
      <c r="K223" s="3">
        <v>4</v>
      </c>
      <c r="L223" s="3">
        <v>0</v>
      </c>
      <c r="M223" s="3">
        <v>4</v>
      </c>
      <c r="N223" s="4" t="str">
        <f>VLOOKUP(G223,[1]개폐업!$G$2:$K$901,2,FALSE)</f>
        <v>0</v>
      </c>
      <c r="O223" s="4" t="str">
        <f>VLOOKUP(G223,[1]개폐업!$G$2:$K$901,3,FALSE)</f>
        <v>1</v>
      </c>
      <c r="P223" s="4" t="str">
        <f>VLOOKUP(G223,[1]개폐업!$G$2:$K$901,4,FALSE)</f>
        <v>0</v>
      </c>
      <c r="Q223" s="4" t="str">
        <f>VLOOKUP(G223,[1]개폐업!$G$2:$K$901,5,FALSE)</f>
        <v>25</v>
      </c>
      <c r="R223" s="2">
        <f>VLOOKUP(G223,[1]평균영업기간!$G$2:$I$901,2,FALSE)</f>
        <v>1.3</v>
      </c>
      <c r="S223" s="2">
        <f>VLOOKUP(G223,[1]평균영업기간!$G$2:$I$901,3,FALSE)</f>
        <v>2.2999999999999998</v>
      </c>
    </row>
    <row r="224" spans="1:19" x14ac:dyDescent="0.45">
      <c r="A224" s="2" t="s">
        <v>18</v>
      </c>
      <c r="B224" s="2" t="s">
        <v>48</v>
      </c>
      <c r="C224" s="2" t="s">
        <v>42</v>
      </c>
      <c r="D224" s="2" t="s">
        <v>49</v>
      </c>
      <c r="E224" s="2" t="s">
        <v>32</v>
      </c>
      <c r="F224" s="2" t="s">
        <v>30</v>
      </c>
      <c r="G224" s="2" t="str">
        <f t="shared" si="3"/>
        <v>망원1동양식음식점20183</v>
      </c>
      <c r="J224" s="2">
        <v>333102220.66666669</v>
      </c>
      <c r="K224" s="3">
        <v>34</v>
      </c>
      <c r="L224" s="3">
        <v>0</v>
      </c>
      <c r="M224" s="3">
        <v>34</v>
      </c>
      <c r="N224" s="4" t="str">
        <f>VLOOKUP(G224,[1]개폐업!$G$2:$K$901,2,FALSE)</f>
        <v>3</v>
      </c>
      <c r="O224" s="4" t="str">
        <f>VLOOKUP(G224,[1]개폐업!$G$2:$K$901,3,FALSE)</f>
        <v>0</v>
      </c>
      <c r="P224" s="4" t="str">
        <f>VLOOKUP(G224,[1]개폐업!$G$2:$K$901,4,FALSE)</f>
        <v>8.8</v>
      </c>
      <c r="Q224" s="4" t="str">
        <f>VLOOKUP(G224,[1]개폐업!$G$2:$K$901,5,FALSE)</f>
        <v>0</v>
      </c>
      <c r="R224" s="2">
        <f>VLOOKUP(G224,[1]평균영업기간!$G$2:$I$901,2,FALSE)</f>
        <v>1.5</v>
      </c>
      <c r="S224" s="2">
        <f>VLOOKUP(G224,[1]평균영업기간!$G$2:$I$901,3,FALSE)</f>
        <v>2.2000000000000002</v>
      </c>
    </row>
    <row r="225" spans="1:19" x14ac:dyDescent="0.45">
      <c r="A225" s="2" t="s">
        <v>24</v>
      </c>
      <c r="B225" s="2" t="s">
        <v>48</v>
      </c>
      <c r="C225" s="2" t="s">
        <v>42</v>
      </c>
      <c r="D225" s="2" t="s">
        <v>49</v>
      </c>
      <c r="E225" s="2" t="s">
        <v>32</v>
      </c>
      <c r="F225" s="2" t="s">
        <v>30</v>
      </c>
      <c r="G225" s="2" t="str">
        <f t="shared" si="3"/>
        <v>망원2동양식음식점20183</v>
      </c>
      <c r="J225" s="2">
        <v>50367684.333333336</v>
      </c>
      <c r="K225" s="3">
        <v>11</v>
      </c>
      <c r="L225" s="3">
        <v>0</v>
      </c>
      <c r="M225" s="3">
        <v>11</v>
      </c>
      <c r="N225" s="4" t="str">
        <f>VLOOKUP(G225,[1]개폐업!$G$2:$K$901,2,FALSE)</f>
        <v>2</v>
      </c>
      <c r="O225" s="4" t="str">
        <f>VLOOKUP(G225,[1]개폐업!$G$2:$K$901,3,FALSE)</f>
        <v>2</v>
      </c>
      <c r="P225" s="4" t="str">
        <f>VLOOKUP(G225,[1]개폐업!$G$2:$K$901,4,FALSE)</f>
        <v>18.2</v>
      </c>
      <c r="Q225" s="4" t="str">
        <f>VLOOKUP(G225,[1]개폐업!$G$2:$K$901,5,FALSE)</f>
        <v>18.2</v>
      </c>
      <c r="R225" s="2">
        <f>VLOOKUP(G225,[1]평균영업기간!$G$2:$I$901,2,FALSE)</f>
        <v>1.9</v>
      </c>
      <c r="S225" s="2">
        <f>VLOOKUP(G225,[1]평균영업기간!$G$2:$I$901,3,FALSE)</f>
        <v>2.8</v>
      </c>
    </row>
    <row r="226" spans="1:19" x14ac:dyDescent="0.45">
      <c r="A226" s="2" t="s">
        <v>18</v>
      </c>
      <c r="B226" s="2" t="s">
        <v>50</v>
      </c>
      <c r="C226" s="2" t="s">
        <v>42</v>
      </c>
      <c r="D226" s="2" t="s">
        <v>51</v>
      </c>
      <c r="E226" s="2" t="s">
        <v>32</v>
      </c>
      <c r="F226" s="2" t="s">
        <v>30</v>
      </c>
      <c r="G226" s="2" t="str">
        <f t="shared" si="3"/>
        <v>망원1동패스트푸드점20183</v>
      </c>
      <c r="H226" s="7">
        <v>1.23</v>
      </c>
      <c r="I226" s="7">
        <v>1.53</v>
      </c>
      <c r="J226" s="2">
        <v>210596649.66666666</v>
      </c>
      <c r="K226" s="3">
        <v>15</v>
      </c>
      <c r="L226" s="3">
        <v>8</v>
      </c>
      <c r="M226" s="3">
        <v>7</v>
      </c>
      <c r="N226" s="4" t="str">
        <f>VLOOKUP(G226,[1]개폐업!$G$2:$K$901,2,FALSE)</f>
        <v>0</v>
      </c>
      <c r="O226" s="4" t="str">
        <f>VLOOKUP(G226,[1]개폐업!$G$2:$K$901,3,FALSE)</f>
        <v>0</v>
      </c>
      <c r="P226" s="4" t="str">
        <f>VLOOKUP(G226,[1]개폐업!$G$2:$K$901,4,FALSE)</f>
        <v>0</v>
      </c>
      <c r="Q226" s="4" t="str">
        <f>VLOOKUP(G226,[1]개폐업!$G$2:$K$901,5,FALSE)</f>
        <v>0</v>
      </c>
      <c r="R226" s="2">
        <f>VLOOKUP(G226,[1]평균영업기간!$G$2:$I$901,2,FALSE)</f>
        <v>3</v>
      </c>
      <c r="S226" s="2">
        <f>VLOOKUP(G226,[1]평균영업기간!$G$2:$I$901,3,FALSE)</f>
        <v>5.3</v>
      </c>
    </row>
    <row r="227" spans="1:19" x14ac:dyDescent="0.45">
      <c r="A227" s="2" t="s">
        <v>24</v>
      </c>
      <c r="B227" s="2" t="s">
        <v>50</v>
      </c>
      <c r="C227" s="2" t="s">
        <v>42</v>
      </c>
      <c r="D227" s="2" t="s">
        <v>51</v>
      </c>
      <c r="E227" s="2" t="s">
        <v>32</v>
      </c>
      <c r="F227" s="2" t="s">
        <v>30</v>
      </c>
      <c r="G227" s="2" t="str">
        <f t="shared" si="3"/>
        <v>망원2동패스트푸드점20183</v>
      </c>
      <c r="H227" s="7">
        <v>1.23</v>
      </c>
      <c r="I227" s="7">
        <v>1.53</v>
      </c>
      <c r="J227" s="2">
        <v>35459231</v>
      </c>
      <c r="K227" s="3">
        <v>9</v>
      </c>
      <c r="L227" s="3">
        <v>4</v>
      </c>
      <c r="M227" s="3">
        <v>5</v>
      </c>
      <c r="N227" s="4" t="str">
        <f>VLOOKUP(G227,[1]개폐업!$G$2:$K$901,2,FALSE)</f>
        <v>2</v>
      </c>
      <c r="O227" s="4" t="str">
        <f>VLOOKUP(G227,[1]개폐업!$G$2:$K$901,3,FALSE)</f>
        <v>0</v>
      </c>
      <c r="P227" s="4" t="str">
        <f>VLOOKUP(G227,[1]개폐업!$G$2:$K$901,4,FALSE)</f>
        <v>22.2</v>
      </c>
      <c r="Q227" s="4" t="str">
        <f>VLOOKUP(G227,[1]개폐업!$G$2:$K$901,5,FALSE)</f>
        <v>0</v>
      </c>
      <c r="R227" s="2">
        <f>VLOOKUP(G227,[1]평균영업기간!$G$2:$I$901,2,FALSE)</f>
        <v>2.2000000000000002</v>
      </c>
      <c r="S227" s="2">
        <f>VLOOKUP(G227,[1]평균영업기간!$G$2:$I$901,3,FALSE)</f>
        <v>4.2</v>
      </c>
    </row>
    <row r="228" spans="1:19" x14ac:dyDescent="0.45">
      <c r="A228" s="2" t="s">
        <v>18</v>
      </c>
      <c r="B228" s="2" t="s">
        <v>52</v>
      </c>
      <c r="C228" s="2" t="s">
        <v>42</v>
      </c>
      <c r="D228" s="2" t="s">
        <v>53</v>
      </c>
      <c r="E228" s="2" t="s">
        <v>32</v>
      </c>
      <c r="F228" s="2" t="s">
        <v>30</v>
      </c>
      <c r="G228" s="2" t="str">
        <f t="shared" si="3"/>
        <v>망원1동제과점20183</v>
      </c>
      <c r="J228" s="2">
        <v>146338167.66666666</v>
      </c>
      <c r="K228" s="3">
        <v>21</v>
      </c>
      <c r="L228" s="3">
        <v>4</v>
      </c>
      <c r="M228" s="3">
        <v>17</v>
      </c>
      <c r="N228" s="4" t="str">
        <f>VLOOKUP(G228,[1]개폐업!$G$2:$K$901,2,FALSE)</f>
        <v>1</v>
      </c>
      <c r="O228" s="4" t="str">
        <f>VLOOKUP(G228,[1]개폐업!$G$2:$K$901,3,FALSE)</f>
        <v>0</v>
      </c>
      <c r="P228" s="4" t="str">
        <f>VLOOKUP(G228,[1]개폐업!$G$2:$K$901,4,FALSE)</f>
        <v>4.8</v>
      </c>
      <c r="Q228" s="4" t="str">
        <f>VLOOKUP(G228,[1]개폐업!$G$2:$K$901,5,FALSE)</f>
        <v>0</v>
      </c>
      <c r="R228" s="2">
        <f>VLOOKUP(G228,[1]평균영업기간!$G$2:$I$901,2,FALSE)</f>
        <v>1.8</v>
      </c>
      <c r="S228" s="2">
        <f>VLOOKUP(G228,[1]평균영업기간!$G$2:$I$901,3,FALSE)</f>
        <v>3.6</v>
      </c>
    </row>
    <row r="229" spans="1:19" x14ac:dyDescent="0.45">
      <c r="A229" s="2" t="s">
        <v>24</v>
      </c>
      <c r="B229" s="2" t="s">
        <v>52</v>
      </c>
      <c r="C229" s="2" t="s">
        <v>42</v>
      </c>
      <c r="D229" s="2" t="s">
        <v>53</v>
      </c>
      <c r="E229" s="2" t="s">
        <v>32</v>
      </c>
      <c r="F229" s="2" t="s">
        <v>30</v>
      </c>
      <c r="G229" s="2" t="str">
        <f t="shared" si="3"/>
        <v>망원2동제과점20183</v>
      </c>
      <c r="J229" s="2">
        <v>136600942.66666666</v>
      </c>
      <c r="K229" s="3">
        <v>15</v>
      </c>
      <c r="L229" s="3">
        <v>3</v>
      </c>
      <c r="M229" s="3">
        <v>12</v>
      </c>
      <c r="N229" s="4" t="str">
        <f>VLOOKUP(G229,[1]개폐업!$G$2:$K$901,2,FALSE)</f>
        <v>0</v>
      </c>
      <c r="O229" s="4" t="str">
        <f>VLOOKUP(G229,[1]개폐업!$G$2:$K$901,3,FALSE)</f>
        <v>0</v>
      </c>
      <c r="P229" s="4" t="str">
        <f>VLOOKUP(G229,[1]개폐업!$G$2:$K$901,4,FALSE)</f>
        <v>0</v>
      </c>
      <c r="Q229" s="4" t="str">
        <f>VLOOKUP(G229,[1]개폐업!$G$2:$K$901,5,FALSE)</f>
        <v>0</v>
      </c>
      <c r="R229" s="2">
        <f>VLOOKUP(G229,[1]평균영업기간!$G$2:$I$901,2,FALSE)</f>
        <v>2.9</v>
      </c>
      <c r="S229" s="2">
        <f>VLOOKUP(G229,[1]평균영업기간!$G$2:$I$901,3,FALSE)</f>
        <v>4.2</v>
      </c>
    </row>
    <row r="230" spans="1:19" x14ac:dyDescent="0.45">
      <c r="A230" s="2" t="s">
        <v>18</v>
      </c>
      <c r="B230" s="2" t="s">
        <v>54</v>
      </c>
      <c r="C230" s="2" t="s">
        <v>42</v>
      </c>
      <c r="D230" s="2" t="s">
        <v>55</v>
      </c>
      <c r="E230" s="2" t="s">
        <v>32</v>
      </c>
      <c r="F230" s="2" t="s">
        <v>30</v>
      </c>
      <c r="G230" s="2" t="str">
        <f t="shared" si="3"/>
        <v>망원1동커피/음료20183</v>
      </c>
      <c r="H230" s="5">
        <v>0.93</v>
      </c>
      <c r="I230" s="5">
        <v>7.14</v>
      </c>
      <c r="J230" s="2">
        <v>66572744</v>
      </c>
      <c r="K230" s="3">
        <v>69</v>
      </c>
      <c r="L230" s="3">
        <v>4</v>
      </c>
      <c r="M230" s="3">
        <v>65</v>
      </c>
      <c r="N230" s="4" t="str">
        <f>VLOOKUP(G230,[1]개폐업!$G$2:$K$901,2,FALSE)</f>
        <v>7</v>
      </c>
      <c r="O230" s="4" t="str">
        <f>VLOOKUP(G230,[1]개폐업!$G$2:$K$901,3,FALSE)</f>
        <v>4</v>
      </c>
      <c r="P230" s="4" t="str">
        <f>VLOOKUP(G230,[1]개폐업!$G$2:$K$901,4,FALSE)</f>
        <v>10.1</v>
      </c>
      <c r="Q230" s="4" t="str">
        <f>VLOOKUP(G230,[1]개폐업!$G$2:$K$901,5,FALSE)</f>
        <v>5.8</v>
      </c>
      <c r="R230" s="2">
        <f>VLOOKUP(G230,[1]평균영업기간!$G$2:$I$901,2,FALSE)</f>
        <v>1.7</v>
      </c>
      <c r="S230" s="2">
        <f>VLOOKUP(G230,[1]평균영업기간!$G$2:$I$901,3,FALSE)</f>
        <v>2.4</v>
      </c>
    </row>
    <row r="231" spans="1:19" x14ac:dyDescent="0.45">
      <c r="A231" s="2" t="s">
        <v>24</v>
      </c>
      <c r="B231" s="2" t="s">
        <v>54</v>
      </c>
      <c r="C231" s="2" t="s">
        <v>42</v>
      </c>
      <c r="D231" s="2" t="s">
        <v>55</v>
      </c>
      <c r="E231" s="2" t="s">
        <v>32</v>
      </c>
      <c r="F231" s="2" t="s">
        <v>30</v>
      </c>
      <c r="G231" s="2" t="str">
        <f t="shared" si="3"/>
        <v>망원2동커피/음료20183</v>
      </c>
      <c r="H231" s="5">
        <v>0.93</v>
      </c>
      <c r="I231" s="5">
        <v>7.14</v>
      </c>
      <c r="J231" s="2">
        <v>164100681.33333334</v>
      </c>
      <c r="K231" s="3">
        <v>41</v>
      </c>
      <c r="L231" s="3">
        <v>4</v>
      </c>
      <c r="M231" s="3">
        <v>37</v>
      </c>
      <c r="N231" s="4" t="str">
        <f>VLOOKUP(G231,[1]개폐업!$G$2:$K$901,2,FALSE)</f>
        <v>3</v>
      </c>
      <c r="O231" s="4" t="str">
        <f>VLOOKUP(G231,[1]개폐업!$G$2:$K$901,3,FALSE)</f>
        <v>4</v>
      </c>
      <c r="P231" s="4" t="str">
        <f>VLOOKUP(G231,[1]개폐업!$G$2:$K$901,4,FALSE)</f>
        <v>7.3</v>
      </c>
      <c r="Q231" s="4" t="str">
        <f>VLOOKUP(G231,[1]개폐업!$G$2:$K$901,5,FALSE)</f>
        <v>9.8</v>
      </c>
      <c r="R231" s="2">
        <f>VLOOKUP(G231,[1]평균영업기간!$G$2:$I$901,2,FALSE)</f>
        <v>1.7</v>
      </c>
      <c r="S231" s="2">
        <f>VLOOKUP(G231,[1]평균영업기간!$G$2:$I$901,3,FALSE)</f>
        <v>2.1</v>
      </c>
    </row>
    <row r="232" spans="1:19" x14ac:dyDescent="0.45">
      <c r="A232" s="2" t="s">
        <v>18</v>
      </c>
      <c r="B232" s="2" t="s">
        <v>56</v>
      </c>
      <c r="C232" s="2" t="s">
        <v>42</v>
      </c>
      <c r="D232" s="2" t="s">
        <v>57</v>
      </c>
      <c r="E232" s="2" t="s">
        <v>32</v>
      </c>
      <c r="F232" s="2" t="s">
        <v>30</v>
      </c>
      <c r="G232" s="2" t="str">
        <f t="shared" si="3"/>
        <v>망원1동호프/간이주점20183</v>
      </c>
      <c r="H232" s="5">
        <v>1.4</v>
      </c>
      <c r="I232" s="5">
        <v>0.43</v>
      </c>
      <c r="J232" s="2">
        <v>21377560</v>
      </c>
      <c r="K232" s="3">
        <v>46</v>
      </c>
      <c r="L232" s="3">
        <v>4</v>
      </c>
      <c r="M232" s="3">
        <v>42</v>
      </c>
      <c r="N232" s="4" t="str">
        <f>VLOOKUP(G232,[1]개폐업!$G$2:$K$901,2,FALSE)</f>
        <v>1</v>
      </c>
      <c r="O232" s="4" t="str">
        <f>VLOOKUP(G232,[1]개폐업!$G$2:$K$901,3,FALSE)</f>
        <v>1</v>
      </c>
      <c r="P232" s="4" t="str">
        <f>VLOOKUP(G232,[1]개폐업!$G$2:$K$901,4,FALSE)</f>
        <v>2.2</v>
      </c>
      <c r="Q232" s="4" t="str">
        <f>VLOOKUP(G232,[1]개폐업!$G$2:$K$901,5,FALSE)</f>
        <v>2.2</v>
      </c>
      <c r="R232" s="2">
        <f>VLOOKUP(G232,[1]평균영업기간!$G$2:$I$901,2,FALSE)</f>
        <v>2.2999999999999998</v>
      </c>
      <c r="S232" s="2">
        <f>VLOOKUP(G232,[1]평균영업기간!$G$2:$I$901,3,FALSE)</f>
        <v>4.0999999999999996</v>
      </c>
    </row>
    <row r="233" spans="1:19" x14ac:dyDescent="0.45">
      <c r="A233" s="2" t="s">
        <v>24</v>
      </c>
      <c r="B233" s="2" t="s">
        <v>56</v>
      </c>
      <c r="C233" s="2" t="s">
        <v>42</v>
      </c>
      <c r="D233" s="2" t="s">
        <v>57</v>
      </c>
      <c r="E233" s="2" t="s">
        <v>32</v>
      </c>
      <c r="F233" s="2" t="s">
        <v>30</v>
      </c>
      <c r="G233" s="2" t="str">
        <f t="shared" si="3"/>
        <v>망원2동호프/간이주점20183</v>
      </c>
      <c r="H233" s="5">
        <v>1.4</v>
      </c>
      <c r="I233" s="5">
        <v>0.43</v>
      </c>
      <c r="J233" s="2">
        <v>2035466.6666666667</v>
      </c>
      <c r="K233" s="3">
        <v>29</v>
      </c>
      <c r="L233" s="3">
        <v>5</v>
      </c>
      <c r="M233" s="3">
        <v>24</v>
      </c>
      <c r="N233" s="4" t="str">
        <f>VLOOKUP(G233,[1]개폐업!$G$2:$K$901,2,FALSE)</f>
        <v>2</v>
      </c>
      <c r="O233" s="4" t="str">
        <f>VLOOKUP(G233,[1]개폐업!$G$2:$K$901,3,FALSE)</f>
        <v>5</v>
      </c>
      <c r="P233" s="4" t="str">
        <f>VLOOKUP(G233,[1]개폐업!$G$2:$K$901,4,FALSE)</f>
        <v>6.9</v>
      </c>
      <c r="Q233" s="4" t="str">
        <f>VLOOKUP(G233,[1]개폐업!$G$2:$K$901,5,FALSE)</f>
        <v>17.2</v>
      </c>
      <c r="R233" s="2">
        <f>VLOOKUP(G233,[1]평균영업기간!$G$2:$I$901,2,FALSE)</f>
        <v>2.2999999999999998</v>
      </c>
      <c r="S233" s="2">
        <f>VLOOKUP(G233,[1]평균영업기간!$G$2:$I$901,3,FALSE)</f>
        <v>4.0999999999999996</v>
      </c>
    </row>
    <row r="234" spans="1:19" x14ac:dyDescent="0.45">
      <c r="A234" s="2" t="s">
        <v>18</v>
      </c>
      <c r="B234" s="2" t="s">
        <v>41</v>
      </c>
      <c r="C234" s="2" t="s">
        <v>42</v>
      </c>
      <c r="D234" s="2" t="s">
        <v>43</v>
      </c>
      <c r="E234" s="2" t="s">
        <v>32</v>
      </c>
      <c r="F234" s="2" t="s">
        <v>31</v>
      </c>
      <c r="G234" s="2" t="str">
        <f t="shared" si="3"/>
        <v>망원1동한식음식점20184</v>
      </c>
      <c r="H234" s="5">
        <v>0.55000000000000004</v>
      </c>
      <c r="I234" s="5">
        <v>4.17</v>
      </c>
      <c r="J234" s="2">
        <v>2630122385.3333335</v>
      </c>
      <c r="K234" s="3">
        <v>138</v>
      </c>
      <c r="L234" s="3">
        <v>6</v>
      </c>
      <c r="M234" s="3">
        <v>132</v>
      </c>
      <c r="N234" s="4" t="str">
        <f>VLOOKUP(G234,[1]개폐업!$G$2:$K$901,2,FALSE)</f>
        <v>9</v>
      </c>
      <c r="O234" s="4" t="str">
        <f>VLOOKUP(G234,[1]개폐업!$G$2:$K$901,3,FALSE)</f>
        <v>15</v>
      </c>
      <c r="P234" s="4" t="str">
        <f>VLOOKUP(G234,[1]개폐업!$G$2:$K$901,4,FALSE)</f>
        <v>6.5</v>
      </c>
      <c r="Q234" s="4" t="str">
        <f>VLOOKUP(G234,[1]개폐업!$G$2:$K$901,5,FALSE)</f>
        <v>10.9</v>
      </c>
      <c r="R234" s="2">
        <f>VLOOKUP(G234,[1]평균영업기간!$G$2:$I$901,2,FALSE)</f>
        <v>2.4</v>
      </c>
      <c r="S234" s="2">
        <f>VLOOKUP(G234,[1]평균영업기간!$G$2:$I$901,3,FALSE)</f>
        <v>4.3</v>
      </c>
    </row>
    <row r="235" spans="1:19" x14ac:dyDescent="0.45">
      <c r="A235" s="2" t="s">
        <v>24</v>
      </c>
      <c r="B235" s="2" t="s">
        <v>41</v>
      </c>
      <c r="C235" s="2" t="s">
        <v>42</v>
      </c>
      <c r="D235" s="2" t="s">
        <v>43</v>
      </c>
      <c r="E235" s="2" t="s">
        <v>32</v>
      </c>
      <c r="F235" s="2" t="s">
        <v>31</v>
      </c>
      <c r="G235" s="2" t="str">
        <f t="shared" si="3"/>
        <v>망원2동한식음식점20184</v>
      </c>
      <c r="H235" s="5">
        <v>0.55000000000000004</v>
      </c>
      <c r="I235" s="5">
        <v>4.17</v>
      </c>
      <c r="J235" s="2">
        <v>1447424646</v>
      </c>
      <c r="K235" s="3">
        <v>99</v>
      </c>
      <c r="L235" s="3">
        <v>8</v>
      </c>
      <c r="M235" s="3">
        <v>91</v>
      </c>
      <c r="N235" s="4" t="str">
        <f>VLOOKUP(G235,[1]개폐업!$G$2:$K$901,2,FALSE)</f>
        <v>4</v>
      </c>
      <c r="O235" s="4" t="str">
        <f>VLOOKUP(G235,[1]개폐업!$G$2:$K$901,3,FALSE)</f>
        <v>3</v>
      </c>
      <c r="P235" s="4" t="str">
        <f>VLOOKUP(G235,[1]개폐업!$G$2:$K$901,4,FALSE)</f>
        <v>4</v>
      </c>
      <c r="Q235" s="4" t="str">
        <f>VLOOKUP(G235,[1]개폐업!$G$2:$K$901,5,FALSE)</f>
        <v>3</v>
      </c>
      <c r="R235" s="2">
        <f>VLOOKUP(G235,[1]평균영업기간!$G$2:$I$901,2,FALSE)</f>
        <v>2.2999999999999998</v>
      </c>
      <c r="S235" s="2">
        <f>VLOOKUP(G235,[1]평균영업기간!$G$2:$I$901,3,FALSE)</f>
        <v>4.2</v>
      </c>
    </row>
    <row r="236" spans="1:19" x14ac:dyDescent="0.45">
      <c r="A236" s="2" t="s">
        <v>18</v>
      </c>
      <c r="B236" s="2" t="s">
        <v>44</v>
      </c>
      <c r="C236" s="2" t="s">
        <v>42</v>
      </c>
      <c r="D236" s="2" t="s">
        <v>45</v>
      </c>
      <c r="E236" s="2" t="s">
        <v>32</v>
      </c>
      <c r="F236" s="2" t="s">
        <v>31</v>
      </c>
      <c r="G236" s="2" t="str">
        <f t="shared" si="3"/>
        <v>망원1동중식음식점20184</v>
      </c>
      <c r="H236" s="5">
        <v>0.27</v>
      </c>
      <c r="I236" s="5">
        <v>0</v>
      </c>
      <c r="J236" s="2">
        <v>179311936.66666666</v>
      </c>
      <c r="K236" s="3">
        <v>12</v>
      </c>
      <c r="L236" s="3">
        <v>0</v>
      </c>
      <c r="M236" s="3">
        <v>12</v>
      </c>
      <c r="N236" s="4" t="str">
        <f>VLOOKUP(G236,[1]개폐업!$G$2:$K$901,2,FALSE)</f>
        <v>1</v>
      </c>
      <c r="O236" s="4" t="str">
        <f>VLOOKUP(G236,[1]개폐업!$G$2:$K$901,3,FALSE)</f>
        <v>1</v>
      </c>
      <c r="P236" s="4" t="str">
        <f>VLOOKUP(G236,[1]개폐업!$G$2:$K$901,4,FALSE)</f>
        <v>8.3</v>
      </c>
      <c r="Q236" s="4" t="str">
        <f>VLOOKUP(G236,[1]개폐업!$G$2:$K$901,5,FALSE)</f>
        <v>8.3</v>
      </c>
      <c r="R236" s="2">
        <f>VLOOKUP(G236,[1]평균영업기간!$G$2:$I$901,2,FALSE)</f>
        <v>2.7</v>
      </c>
      <c r="S236" s="2">
        <f>VLOOKUP(G236,[1]평균영업기간!$G$2:$I$901,3,FALSE)</f>
        <v>4</v>
      </c>
    </row>
    <row r="237" spans="1:19" x14ac:dyDescent="0.45">
      <c r="A237" s="2" t="s">
        <v>24</v>
      </c>
      <c r="B237" s="2" t="s">
        <v>44</v>
      </c>
      <c r="C237" s="2" t="s">
        <v>42</v>
      </c>
      <c r="D237" s="2" t="s">
        <v>45</v>
      </c>
      <c r="E237" s="2" t="s">
        <v>32</v>
      </c>
      <c r="F237" s="2" t="s">
        <v>31</v>
      </c>
      <c r="G237" s="2" t="str">
        <f t="shared" si="3"/>
        <v>망원2동중식음식점20184</v>
      </c>
      <c r="H237" s="5">
        <v>0.27</v>
      </c>
      <c r="I237" s="5">
        <v>0</v>
      </c>
      <c r="J237" s="2">
        <v>143000947.33333334</v>
      </c>
      <c r="K237" s="3">
        <v>11</v>
      </c>
      <c r="L237" s="3">
        <v>0</v>
      </c>
      <c r="M237" s="3">
        <v>11</v>
      </c>
      <c r="N237" s="4" t="str">
        <f>VLOOKUP(G237,[1]개폐업!$G$2:$K$901,2,FALSE)</f>
        <v>1</v>
      </c>
      <c r="O237" s="4" t="str">
        <f>VLOOKUP(G237,[1]개폐업!$G$2:$K$901,3,FALSE)</f>
        <v>0</v>
      </c>
      <c r="P237" s="4" t="str">
        <f>VLOOKUP(G237,[1]개폐업!$G$2:$K$901,4,FALSE)</f>
        <v>9.1</v>
      </c>
      <c r="Q237" s="4" t="str">
        <f>VLOOKUP(G237,[1]개폐업!$G$2:$K$901,5,FALSE)</f>
        <v>0</v>
      </c>
      <c r="R237" s="2">
        <f>VLOOKUP(G237,[1]평균영업기간!$G$2:$I$901,2,FALSE)</f>
        <v>2.4</v>
      </c>
      <c r="S237" s="2">
        <f>VLOOKUP(G237,[1]평균영업기간!$G$2:$I$901,3,FALSE)</f>
        <v>4.5</v>
      </c>
    </row>
    <row r="238" spans="1:19" x14ac:dyDescent="0.45">
      <c r="A238" s="2" t="s">
        <v>18</v>
      </c>
      <c r="B238" s="2" t="s">
        <v>46</v>
      </c>
      <c r="C238" s="2" t="s">
        <v>42</v>
      </c>
      <c r="D238" s="2" t="s">
        <v>47</v>
      </c>
      <c r="E238" s="2" t="s">
        <v>32</v>
      </c>
      <c r="F238" s="2" t="s">
        <v>31</v>
      </c>
      <c r="G238" s="2" t="str">
        <f t="shared" si="3"/>
        <v>망원1동일식음식점20184</v>
      </c>
      <c r="J238" s="8">
        <v>445684756</v>
      </c>
      <c r="K238" s="3">
        <v>24</v>
      </c>
      <c r="L238" s="3">
        <v>0</v>
      </c>
      <c r="M238" s="3">
        <v>24</v>
      </c>
      <c r="N238" s="4" t="str">
        <f>VLOOKUP(G238,[1]개폐업!$G$2:$K$901,2,FALSE)</f>
        <v>4</v>
      </c>
      <c r="O238" s="4" t="str">
        <f>VLOOKUP(G238,[1]개폐업!$G$2:$K$901,3,FALSE)</f>
        <v>2</v>
      </c>
      <c r="P238" s="4" t="str">
        <f>VLOOKUP(G238,[1]개폐업!$G$2:$K$901,4,FALSE)</f>
        <v>16.7</v>
      </c>
      <c r="Q238" s="4" t="str">
        <f>VLOOKUP(G238,[1]개폐업!$G$2:$K$901,5,FALSE)</f>
        <v>8.3</v>
      </c>
      <c r="R238" s="2">
        <f>VLOOKUP(G238,[1]평균영업기간!$G$2:$I$901,2,FALSE)</f>
        <v>1.8</v>
      </c>
      <c r="S238" s="2">
        <f>VLOOKUP(G238,[1]평균영업기간!$G$2:$I$901,3,FALSE)</f>
        <v>2.8</v>
      </c>
    </row>
    <row r="239" spans="1:19" x14ac:dyDescent="0.45">
      <c r="A239" s="2" t="s">
        <v>24</v>
      </c>
      <c r="B239" s="2" t="s">
        <v>46</v>
      </c>
      <c r="C239" s="2" t="s">
        <v>42</v>
      </c>
      <c r="D239" s="2" t="s">
        <v>47</v>
      </c>
      <c r="E239" s="2" t="s">
        <v>32</v>
      </c>
      <c r="F239" s="2" t="s">
        <v>31</v>
      </c>
      <c r="G239" s="2" t="str">
        <f t="shared" si="3"/>
        <v>망원2동일식음식점20184</v>
      </c>
      <c r="J239" s="8">
        <v>22644320</v>
      </c>
      <c r="K239" s="3">
        <v>5</v>
      </c>
      <c r="L239" s="3">
        <v>0</v>
      </c>
      <c r="M239" s="3">
        <v>5</v>
      </c>
      <c r="N239" s="4" t="str">
        <f>VLOOKUP(G239,[1]개폐업!$G$2:$K$901,2,FALSE)</f>
        <v>1</v>
      </c>
      <c r="O239" s="4" t="str">
        <f>VLOOKUP(G239,[1]개폐업!$G$2:$K$901,3,FALSE)</f>
        <v>0</v>
      </c>
      <c r="P239" s="4" t="str">
        <f>VLOOKUP(G239,[1]개폐업!$G$2:$K$901,4,FALSE)</f>
        <v>20</v>
      </c>
      <c r="Q239" s="4" t="str">
        <f>VLOOKUP(G239,[1]개폐업!$G$2:$K$901,5,FALSE)</f>
        <v>0</v>
      </c>
      <c r="R239" s="2">
        <f>VLOOKUP(G239,[1]평균영업기간!$G$2:$I$901,2,FALSE)</f>
        <v>1.3</v>
      </c>
      <c r="S239" s="2">
        <f>VLOOKUP(G239,[1]평균영업기간!$G$2:$I$901,3,FALSE)</f>
        <v>2.2999999999999998</v>
      </c>
    </row>
    <row r="240" spans="1:19" x14ac:dyDescent="0.45">
      <c r="A240" s="2" t="s">
        <v>18</v>
      </c>
      <c r="B240" s="2" t="s">
        <v>48</v>
      </c>
      <c r="C240" s="2" t="s">
        <v>42</v>
      </c>
      <c r="D240" s="2" t="s">
        <v>49</v>
      </c>
      <c r="E240" s="2" t="s">
        <v>32</v>
      </c>
      <c r="F240" s="2" t="s">
        <v>31</v>
      </c>
      <c r="G240" s="2" t="str">
        <f t="shared" si="3"/>
        <v>망원1동양식음식점20184</v>
      </c>
      <c r="J240" s="2">
        <v>297186435</v>
      </c>
      <c r="K240" s="3">
        <v>37</v>
      </c>
      <c r="L240" s="3">
        <v>0</v>
      </c>
      <c r="M240" s="3">
        <v>37</v>
      </c>
      <c r="N240" s="4" t="str">
        <f>VLOOKUP(G240,[1]개폐업!$G$2:$K$901,2,FALSE)</f>
        <v>4</v>
      </c>
      <c r="O240" s="4" t="str">
        <f>VLOOKUP(G240,[1]개폐업!$G$2:$K$901,3,FALSE)</f>
        <v>1</v>
      </c>
      <c r="P240" s="4" t="str">
        <f>VLOOKUP(G240,[1]개폐업!$G$2:$K$901,4,FALSE)</f>
        <v>10.8</v>
      </c>
      <c r="Q240" s="4" t="str">
        <f>VLOOKUP(G240,[1]개폐업!$G$2:$K$901,5,FALSE)</f>
        <v>2.7</v>
      </c>
      <c r="R240" s="2">
        <f>VLOOKUP(G240,[1]평균영업기간!$G$2:$I$901,2,FALSE)</f>
        <v>1.6</v>
      </c>
      <c r="S240" s="2">
        <f>VLOOKUP(G240,[1]평균영업기간!$G$2:$I$901,3,FALSE)</f>
        <v>2.2000000000000002</v>
      </c>
    </row>
    <row r="241" spans="1:19" x14ac:dyDescent="0.45">
      <c r="A241" s="2" t="s">
        <v>24</v>
      </c>
      <c r="B241" s="2" t="s">
        <v>48</v>
      </c>
      <c r="C241" s="2" t="s">
        <v>42</v>
      </c>
      <c r="D241" s="2" t="s">
        <v>49</v>
      </c>
      <c r="E241" s="2" t="s">
        <v>32</v>
      </c>
      <c r="F241" s="2" t="s">
        <v>31</v>
      </c>
      <c r="G241" s="2" t="str">
        <f t="shared" si="3"/>
        <v>망원2동양식음식점20184</v>
      </c>
      <c r="J241" s="2">
        <v>56852909.333333336</v>
      </c>
      <c r="K241" s="3">
        <v>10</v>
      </c>
      <c r="L241" s="3">
        <v>0</v>
      </c>
      <c r="M241" s="3">
        <v>10</v>
      </c>
      <c r="N241" s="4" t="str">
        <f>VLOOKUP(G241,[1]개폐업!$G$2:$K$901,2,FALSE)</f>
        <v>0</v>
      </c>
      <c r="O241" s="4" t="str">
        <f>VLOOKUP(G241,[1]개폐업!$G$2:$K$901,3,FALSE)</f>
        <v>1</v>
      </c>
      <c r="P241" s="4" t="str">
        <f>VLOOKUP(G241,[1]개폐업!$G$2:$K$901,4,FALSE)</f>
        <v>0</v>
      </c>
      <c r="Q241" s="4" t="str">
        <f>VLOOKUP(G241,[1]개폐업!$G$2:$K$901,5,FALSE)</f>
        <v>10</v>
      </c>
      <c r="R241" s="2">
        <f>VLOOKUP(G241,[1]평균영업기간!$G$2:$I$901,2,FALSE)</f>
        <v>2</v>
      </c>
      <c r="S241" s="2">
        <f>VLOOKUP(G241,[1]평균영업기간!$G$2:$I$901,3,FALSE)</f>
        <v>2.9</v>
      </c>
    </row>
    <row r="242" spans="1:19" x14ac:dyDescent="0.45">
      <c r="A242" s="2" t="s">
        <v>18</v>
      </c>
      <c r="B242" s="2" t="s">
        <v>50</v>
      </c>
      <c r="C242" s="2" t="s">
        <v>42</v>
      </c>
      <c r="D242" s="2" t="s">
        <v>51</v>
      </c>
      <c r="E242" s="2" t="s">
        <v>32</v>
      </c>
      <c r="F242" s="2" t="s">
        <v>31</v>
      </c>
      <c r="G242" s="2" t="str">
        <f t="shared" si="3"/>
        <v>망원1동패스트푸드점20184</v>
      </c>
      <c r="H242" s="5">
        <v>0.73</v>
      </c>
      <c r="I242" s="5">
        <v>1.1299999999999999</v>
      </c>
      <c r="J242" s="2">
        <v>285861918.66666669</v>
      </c>
      <c r="K242" s="3">
        <v>15</v>
      </c>
      <c r="L242" s="3">
        <v>8</v>
      </c>
      <c r="M242" s="3">
        <v>7</v>
      </c>
      <c r="N242" s="4" t="str">
        <f>VLOOKUP(G242,[1]개폐업!$G$2:$K$901,2,FALSE)</f>
        <v>1</v>
      </c>
      <c r="O242" s="4" t="str">
        <f>VLOOKUP(G242,[1]개폐업!$G$2:$K$901,3,FALSE)</f>
        <v>1</v>
      </c>
      <c r="P242" s="4" t="str">
        <f>VLOOKUP(G242,[1]개폐업!$G$2:$K$901,4,FALSE)</f>
        <v>6.7</v>
      </c>
      <c r="Q242" s="4" t="str">
        <f>VLOOKUP(G242,[1]개폐업!$G$2:$K$901,5,FALSE)</f>
        <v>6.7</v>
      </c>
      <c r="R242" s="2">
        <f>VLOOKUP(G242,[1]평균영업기간!$G$2:$I$901,2,FALSE)</f>
        <v>3</v>
      </c>
      <c r="S242" s="2">
        <f>VLOOKUP(G242,[1]평균영업기간!$G$2:$I$901,3,FALSE)</f>
        <v>5.2</v>
      </c>
    </row>
    <row r="243" spans="1:19" x14ac:dyDescent="0.45">
      <c r="A243" s="2" t="s">
        <v>24</v>
      </c>
      <c r="B243" s="2" t="s">
        <v>50</v>
      </c>
      <c r="C243" s="2" t="s">
        <v>42</v>
      </c>
      <c r="D243" s="2" t="s">
        <v>51</v>
      </c>
      <c r="E243" s="2" t="s">
        <v>32</v>
      </c>
      <c r="F243" s="2" t="s">
        <v>31</v>
      </c>
      <c r="G243" s="2" t="str">
        <f t="shared" si="3"/>
        <v>망원2동패스트푸드점20184</v>
      </c>
      <c r="H243" s="5">
        <v>0.73</v>
      </c>
      <c r="I243" s="5">
        <v>1.1299999999999999</v>
      </c>
      <c r="J243" s="2">
        <v>35002193.333333336</v>
      </c>
      <c r="K243" s="3">
        <v>7</v>
      </c>
      <c r="L243" s="3">
        <v>3</v>
      </c>
      <c r="M243" s="3">
        <v>4</v>
      </c>
      <c r="N243" s="4" t="str">
        <f>VLOOKUP(G243,[1]개폐업!$G$2:$K$901,2,FALSE)</f>
        <v>0</v>
      </c>
      <c r="O243" s="4" t="str">
        <f>VLOOKUP(G243,[1]개폐업!$G$2:$K$901,3,FALSE)</f>
        <v>2</v>
      </c>
      <c r="P243" s="4" t="str">
        <f>VLOOKUP(G243,[1]개폐업!$G$2:$K$901,4,FALSE)</f>
        <v>0</v>
      </c>
      <c r="Q243" s="4" t="str">
        <f>VLOOKUP(G243,[1]개폐업!$G$2:$K$901,5,FALSE)</f>
        <v>28.6</v>
      </c>
      <c r="R243" s="2">
        <f>VLOOKUP(G243,[1]평균영업기간!$G$2:$I$901,2,FALSE)</f>
        <v>2.2999999999999998</v>
      </c>
      <c r="S243" s="2">
        <f>VLOOKUP(G243,[1]평균영업기간!$G$2:$I$901,3,FALSE)</f>
        <v>4.3</v>
      </c>
    </row>
    <row r="244" spans="1:19" x14ac:dyDescent="0.45">
      <c r="A244" s="2" t="s">
        <v>18</v>
      </c>
      <c r="B244" s="2" t="s">
        <v>52</v>
      </c>
      <c r="C244" s="2" t="s">
        <v>42</v>
      </c>
      <c r="D244" s="2" t="s">
        <v>53</v>
      </c>
      <c r="E244" s="2" t="s">
        <v>32</v>
      </c>
      <c r="F244" s="2" t="s">
        <v>31</v>
      </c>
      <c r="G244" s="2" t="str">
        <f t="shared" si="3"/>
        <v>망원1동제과점20184</v>
      </c>
      <c r="H244" s="5">
        <v>1.8</v>
      </c>
      <c r="I244" s="5">
        <v>1.2</v>
      </c>
      <c r="J244" s="2">
        <v>132952208.66666667</v>
      </c>
      <c r="K244" s="3">
        <v>22</v>
      </c>
      <c r="L244" s="3">
        <v>4</v>
      </c>
      <c r="M244" s="3">
        <v>18</v>
      </c>
      <c r="N244" s="4" t="str">
        <f>VLOOKUP(G244,[1]개폐업!$G$2:$K$901,2,FALSE)</f>
        <v>2</v>
      </c>
      <c r="O244" s="4" t="str">
        <f>VLOOKUP(G244,[1]개폐업!$G$2:$K$901,3,FALSE)</f>
        <v>1</v>
      </c>
      <c r="P244" s="4" t="str">
        <f>VLOOKUP(G244,[1]개폐업!$G$2:$K$901,4,FALSE)</f>
        <v>9.1</v>
      </c>
      <c r="Q244" s="4" t="str">
        <f>VLOOKUP(G244,[1]개폐업!$G$2:$K$901,5,FALSE)</f>
        <v>4.5</v>
      </c>
      <c r="R244" s="2">
        <f>VLOOKUP(G244,[1]평균영업기간!$G$2:$I$901,2,FALSE)</f>
        <v>1.9</v>
      </c>
      <c r="S244" s="2">
        <f>VLOOKUP(G244,[1]평균영업기간!$G$2:$I$901,3,FALSE)</f>
        <v>3.5</v>
      </c>
    </row>
    <row r="245" spans="1:19" x14ac:dyDescent="0.45">
      <c r="A245" s="2" t="s">
        <v>24</v>
      </c>
      <c r="B245" s="2" t="s">
        <v>52</v>
      </c>
      <c r="C245" s="2" t="s">
        <v>42</v>
      </c>
      <c r="D245" s="2" t="s">
        <v>53</v>
      </c>
      <c r="E245" s="2" t="s">
        <v>32</v>
      </c>
      <c r="F245" s="2" t="s">
        <v>31</v>
      </c>
      <c r="G245" s="2" t="str">
        <f t="shared" si="3"/>
        <v>망원2동제과점20184</v>
      </c>
      <c r="H245" s="5">
        <v>1.8</v>
      </c>
      <c r="I245" s="5">
        <v>1.2</v>
      </c>
      <c r="J245" s="2">
        <v>171615621.33333334</v>
      </c>
      <c r="K245" s="3">
        <v>15</v>
      </c>
      <c r="L245" s="3">
        <v>3</v>
      </c>
      <c r="M245" s="3">
        <v>12</v>
      </c>
      <c r="N245" s="4" t="str">
        <f>VLOOKUP(G245,[1]개폐업!$G$2:$K$901,2,FALSE)</f>
        <v>1</v>
      </c>
      <c r="O245" s="4" t="str">
        <f>VLOOKUP(G245,[1]개폐업!$G$2:$K$901,3,FALSE)</f>
        <v>1</v>
      </c>
      <c r="P245" s="4" t="str">
        <f>VLOOKUP(G245,[1]개폐업!$G$2:$K$901,4,FALSE)</f>
        <v>6.7</v>
      </c>
      <c r="Q245" s="4" t="str">
        <f>VLOOKUP(G245,[1]개폐업!$G$2:$K$901,5,FALSE)</f>
        <v>6.7</v>
      </c>
      <c r="R245" s="2">
        <f>VLOOKUP(G245,[1]평균영업기간!$G$2:$I$901,2,FALSE)</f>
        <v>2.6</v>
      </c>
      <c r="S245" s="2">
        <f>VLOOKUP(G245,[1]평균영업기간!$G$2:$I$901,3,FALSE)</f>
        <v>4.2</v>
      </c>
    </row>
    <row r="246" spans="1:19" x14ac:dyDescent="0.45">
      <c r="A246" s="2" t="s">
        <v>18</v>
      </c>
      <c r="B246" s="2" t="s">
        <v>54</v>
      </c>
      <c r="C246" s="2" t="s">
        <v>42</v>
      </c>
      <c r="D246" s="2" t="s">
        <v>55</v>
      </c>
      <c r="E246" s="2" t="s">
        <v>32</v>
      </c>
      <c r="F246" s="2" t="s">
        <v>31</v>
      </c>
      <c r="G246" s="2" t="str">
        <f t="shared" si="3"/>
        <v>망원1동커피/음료20184</v>
      </c>
      <c r="H246" s="5">
        <v>1.26</v>
      </c>
      <c r="I246" s="5">
        <v>8.16</v>
      </c>
      <c r="J246" s="2">
        <v>35281639</v>
      </c>
      <c r="K246" s="3">
        <v>75</v>
      </c>
      <c r="L246" s="3">
        <v>5</v>
      </c>
      <c r="M246" s="3">
        <v>70</v>
      </c>
      <c r="N246" s="4" t="str">
        <f>VLOOKUP(G246,[1]개폐업!$G$2:$K$901,2,FALSE)</f>
        <v>8</v>
      </c>
      <c r="O246" s="4" t="str">
        <f>VLOOKUP(G246,[1]개폐업!$G$2:$K$901,3,FALSE)</f>
        <v>2</v>
      </c>
      <c r="P246" s="4" t="str">
        <f>VLOOKUP(G246,[1]개폐업!$G$2:$K$901,4,FALSE)</f>
        <v>10.7</v>
      </c>
      <c r="Q246" s="4" t="str">
        <f>VLOOKUP(G246,[1]개폐업!$G$2:$K$901,5,FALSE)</f>
        <v>2.7</v>
      </c>
      <c r="R246" s="2">
        <f>VLOOKUP(G246,[1]평균영업기간!$G$2:$I$901,2,FALSE)</f>
        <v>1.7</v>
      </c>
      <c r="S246" s="2">
        <f>VLOOKUP(G246,[1]평균영업기간!$G$2:$I$901,3,FALSE)</f>
        <v>2.4</v>
      </c>
    </row>
    <row r="247" spans="1:19" x14ac:dyDescent="0.45">
      <c r="A247" s="2" t="s">
        <v>24</v>
      </c>
      <c r="B247" s="2" t="s">
        <v>54</v>
      </c>
      <c r="C247" s="2" t="s">
        <v>42</v>
      </c>
      <c r="D247" s="2" t="s">
        <v>55</v>
      </c>
      <c r="E247" s="2" t="s">
        <v>32</v>
      </c>
      <c r="F247" s="2" t="s">
        <v>31</v>
      </c>
      <c r="G247" s="2" t="str">
        <f t="shared" si="3"/>
        <v>망원2동커피/음료20184</v>
      </c>
      <c r="H247" s="5">
        <v>1.26</v>
      </c>
      <c r="I247" s="5">
        <v>8.16</v>
      </c>
      <c r="J247" s="2">
        <v>29027825</v>
      </c>
      <c r="K247" s="3">
        <v>43</v>
      </c>
      <c r="L247" s="3">
        <v>4</v>
      </c>
      <c r="M247" s="3">
        <v>39</v>
      </c>
      <c r="N247" s="4" t="str">
        <f>VLOOKUP(G247,[1]개폐업!$G$2:$K$901,2,FALSE)</f>
        <v>3</v>
      </c>
      <c r="O247" s="4" t="str">
        <f>VLOOKUP(G247,[1]개폐업!$G$2:$K$901,3,FALSE)</f>
        <v>1</v>
      </c>
      <c r="P247" s="4" t="str">
        <f>VLOOKUP(G247,[1]개폐업!$G$2:$K$901,4,FALSE)</f>
        <v>7</v>
      </c>
      <c r="Q247" s="4" t="str">
        <f>VLOOKUP(G247,[1]개폐업!$G$2:$K$901,5,FALSE)</f>
        <v>2.3</v>
      </c>
      <c r="R247" s="2">
        <f>VLOOKUP(G247,[1]평균영업기간!$G$2:$I$901,2,FALSE)</f>
        <v>1.8</v>
      </c>
      <c r="S247" s="2">
        <f>VLOOKUP(G247,[1]평균영업기간!$G$2:$I$901,3,FALSE)</f>
        <v>2.1</v>
      </c>
    </row>
    <row r="248" spans="1:19" x14ac:dyDescent="0.45">
      <c r="A248" s="2" t="s">
        <v>18</v>
      </c>
      <c r="B248" s="2" t="s">
        <v>56</v>
      </c>
      <c r="C248" s="2" t="s">
        <v>42</v>
      </c>
      <c r="D248" s="2" t="s">
        <v>57</v>
      </c>
      <c r="E248" s="2" t="s">
        <v>32</v>
      </c>
      <c r="F248" s="2" t="s">
        <v>31</v>
      </c>
      <c r="G248" s="2" t="str">
        <f t="shared" si="3"/>
        <v>망원1동호프/간이주점20184</v>
      </c>
      <c r="H248" s="5">
        <v>0.9</v>
      </c>
      <c r="I248" s="5">
        <v>0.4</v>
      </c>
      <c r="J248" s="2">
        <v>32340076.666666668</v>
      </c>
      <c r="K248" s="3">
        <v>45</v>
      </c>
      <c r="L248" s="3">
        <v>4</v>
      </c>
      <c r="M248" s="3">
        <v>41</v>
      </c>
      <c r="N248" s="4" t="str">
        <f>VLOOKUP(G248,[1]개폐업!$G$2:$K$901,2,FALSE)</f>
        <v>2</v>
      </c>
      <c r="O248" s="4" t="str">
        <f>VLOOKUP(G248,[1]개폐업!$G$2:$K$901,3,FALSE)</f>
        <v>3</v>
      </c>
      <c r="P248" s="4" t="str">
        <f>VLOOKUP(G248,[1]개폐업!$G$2:$K$901,4,FALSE)</f>
        <v>4.4</v>
      </c>
      <c r="Q248" s="4" t="str">
        <f>VLOOKUP(G248,[1]개폐업!$G$2:$K$901,5,FALSE)</f>
        <v>6.7</v>
      </c>
      <c r="R248" s="2">
        <f>VLOOKUP(G248,[1]평균영업기간!$G$2:$I$901,2,FALSE)</f>
        <v>2.2000000000000002</v>
      </c>
      <c r="S248" s="2">
        <f>VLOOKUP(G248,[1]평균영업기간!$G$2:$I$901,3,FALSE)</f>
        <v>4.0999999999999996</v>
      </c>
    </row>
    <row r="249" spans="1:19" x14ac:dyDescent="0.45">
      <c r="A249" s="2" t="s">
        <v>24</v>
      </c>
      <c r="B249" s="2" t="s">
        <v>56</v>
      </c>
      <c r="C249" s="2" t="s">
        <v>42</v>
      </c>
      <c r="D249" s="2" t="s">
        <v>57</v>
      </c>
      <c r="E249" s="2" t="s">
        <v>32</v>
      </c>
      <c r="F249" s="2" t="s">
        <v>31</v>
      </c>
      <c r="G249" s="2" t="str">
        <f t="shared" si="3"/>
        <v>망원2동호프/간이주점20184</v>
      </c>
      <c r="H249" s="5">
        <v>0.9</v>
      </c>
      <c r="I249" s="5">
        <v>0.4</v>
      </c>
      <c r="J249" s="2">
        <v>4138666.6666666665</v>
      </c>
      <c r="K249" s="3">
        <v>28</v>
      </c>
      <c r="L249" s="3">
        <v>5</v>
      </c>
      <c r="M249" s="3">
        <v>23</v>
      </c>
      <c r="N249" s="4" t="str">
        <f>VLOOKUP(G249,[1]개폐업!$G$2:$K$901,2,FALSE)</f>
        <v>0</v>
      </c>
      <c r="O249" s="4" t="str">
        <f>VLOOKUP(G249,[1]개폐업!$G$2:$K$901,3,FALSE)</f>
        <v>1</v>
      </c>
      <c r="P249" s="4" t="str">
        <f>VLOOKUP(G249,[1]개폐업!$G$2:$K$901,4,FALSE)</f>
        <v>0</v>
      </c>
      <c r="Q249" s="4" t="str">
        <f>VLOOKUP(G249,[1]개폐업!$G$2:$K$901,5,FALSE)</f>
        <v>3.6</v>
      </c>
      <c r="R249" s="2">
        <f>VLOOKUP(G249,[1]평균영업기간!$G$2:$I$901,2,FALSE)</f>
        <v>2.2000000000000002</v>
      </c>
      <c r="S249" s="2">
        <f>VLOOKUP(G249,[1]평균영업기간!$G$2:$I$901,3,FALSE)</f>
        <v>4.0999999999999996</v>
      </c>
    </row>
    <row r="250" spans="1:19" x14ac:dyDescent="0.45">
      <c r="A250" s="2" t="s">
        <v>18</v>
      </c>
      <c r="B250" s="2" t="s">
        <v>41</v>
      </c>
      <c r="C250" s="2" t="s">
        <v>42</v>
      </c>
      <c r="D250" s="2" t="s">
        <v>43</v>
      </c>
      <c r="E250" s="2" t="s">
        <v>33</v>
      </c>
      <c r="F250" s="2" t="s">
        <v>23</v>
      </c>
      <c r="G250" s="2" t="str">
        <f t="shared" si="3"/>
        <v>망원1동한식음식점20191</v>
      </c>
      <c r="H250" s="7">
        <v>0.42</v>
      </c>
      <c r="I250" s="7">
        <v>3.5</v>
      </c>
      <c r="J250" s="9">
        <v>4989600000</v>
      </c>
      <c r="K250" s="3">
        <v>135</v>
      </c>
      <c r="L250" s="3">
        <v>6</v>
      </c>
      <c r="M250" s="3">
        <v>129</v>
      </c>
      <c r="N250" s="4" t="str">
        <f>VLOOKUP(G250,[1]개폐업!$G$2:$K$901,2,FALSE)</f>
        <v>2</v>
      </c>
      <c r="O250" s="4" t="str">
        <f>VLOOKUP(G250,[1]개폐업!$G$2:$K$901,3,FALSE)</f>
        <v>4</v>
      </c>
      <c r="P250" s="4" t="str">
        <f>VLOOKUP(G250,[1]개폐업!$G$2:$K$901,4,FALSE)</f>
        <v>1.5</v>
      </c>
      <c r="Q250" s="4" t="str">
        <f>VLOOKUP(G250,[1]개폐업!$G$2:$K$901,5,FALSE)</f>
        <v>3</v>
      </c>
      <c r="R250" s="2">
        <f>VLOOKUP(G250,[1]평균영업기간!$G$2:$I$901,2,FALSE)</f>
        <v>2.5</v>
      </c>
      <c r="S250" s="2">
        <f>VLOOKUP(G250,[1]평균영업기간!$G$2:$I$901,3,FALSE)</f>
        <v>4.4000000000000004</v>
      </c>
    </row>
    <row r="251" spans="1:19" x14ac:dyDescent="0.45">
      <c r="A251" s="2" t="s">
        <v>24</v>
      </c>
      <c r="B251" s="2" t="s">
        <v>41</v>
      </c>
      <c r="C251" s="2" t="s">
        <v>42</v>
      </c>
      <c r="D251" s="2" t="s">
        <v>43</v>
      </c>
      <c r="E251" s="2" t="s">
        <v>33</v>
      </c>
      <c r="F251" s="2" t="s">
        <v>23</v>
      </c>
      <c r="G251" s="2" t="str">
        <f t="shared" si="3"/>
        <v>망원2동한식음식점20191</v>
      </c>
      <c r="H251" s="7">
        <v>0.42</v>
      </c>
      <c r="I251" s="7">
        <v>3.5</v>
      </c>
      <c r="J251" s="9">
        <v>2696880000</v>
      </c>
      <c r="K251" s="3">
        <v>102</v>
      </c>
      <c r="L251" s="3">
        <v>10</v>
      </c>
      <c r="M251" s="3">
        <v>92</v>
      </c>
      <c r="N251" s="4" t="str">
        <f>VLOOKUP(G251,[1]개폐업!$G$2:$K$901,2,FALSE)</f>
        <v>4</v>
      </c>
      <c r="O251" s="4" t="str">
        <f>VLOOKUP(G251,[1]개폐업!$G$2:$K$901,3,FALSE)</f>
        <v>3</v>
      </c>
      <c r="P251" s="4" t="str">
        <f>VLOOKUP(G251,[1]개폐업!$G$2:$K$901,4,FALSE)</f>
        <v>3.9</v>
      </c>
      <c r="Q251" s="4" t="str">
        <f>VLOOKUP(G251,[1]개폐업!$G$2:$K$901,5,FALSE)</f>
        <v>2.9</v>
      </c>
      <c r="R251" s="2">
        <f>VLOOKUP(G251,[1]평균영업기간!$G$2:$I$901,2,FALSE)</f>
        <v>2.2999999999999998</v>
      </c>
      <c r="S251" s="2">
        <f>VLOOKUP(G251,[1]평균영업기간!$G$2:$I$901,3,FALSE)</f>
        <v>4.3</v>
      </c>
    </row>
    <row r="252" spans="1:19" x14ac:dyDescent="0.45">
      <c r="A252" s="2" t="s">
        <v>18</v>
      </c>
      <c r="B252" s="2" t="s">
        <v>44</v>
      </c>
      <c r="C252" s="2" t="s">
        <v>42</v>
      </c>
      <c r="D252" s="2" t="s">
        <v>45</v>
      </c>
      <c r="E252" s="2" t="s">
        <v>33</v>
      </c>
      <c r="F252" s="2" t="s">
        <v>23</v>
      </c>
      <c r="G252" s="2" t="str">
        <f t="shared" si="3"/>
        <v>망원1동중식음식점20191</v>
      </c>
      <c r="H252" s="7">
        <v>0.2</v>
      </c>
      <c r="I252" s="7">
        <v>0</v>
      </c>
      <c r="J252" s="6">
        <v>401240000</v>
      </c>
      <c r="K252" s="3">
        <v>14</v>
      </c>
      <c r="L252" s="3">
        <v>0</v>
      </c>
      <c r="M252" s="3">
        <v>14</v>
      </c>
      <c r="N252" s="4" t="str">
        <f>VLOOKUP(G252,[1]개폐업!$G$2:$K$901,2,FALSE)</f>
        <v>2</v>
      </c>
      <c r="O252" s="4" t="str">
        <f>VLOOKUP(G252,[1]개폐업!$G$2:$K$901,3,FALSE)</f>
        <v>0</v>
      </c>
      <c r="P252" s="4" t="str">
        <f>VLOOKUP(G252,[1]개폐업!$G$2:$K$901,4,FALSE)</f>
        <v>14.3</v>
      </c>
      <c r="Q252" s="4" t="str">
        <f>VLOOKUP(G252,[1]개폐업!$G$2:$K$901,5,FALSE)</f>
        <v>0</v>
      </c>
      <c r="R252" s="2">
        <f>VLOOKUP(G252,[1]평균영업기간!$G$2:$I$901,2,FALSE)</f>
        <v>2.2000000000000002</v>
      </c>
      <c r="S252" s="2">
        <f>VLOOKUP(G252,[1]평균영업기간!$G$2:$I$901,3,FALSE)</f>
        <v>4</v>
      </c>
    </row>
    <row r="253" spans="1:19" x14ac:dyDescent="0.45">
      <c r="A253" s="2" t="s">
        <v>24</v>
      </c>
      <c r="B253" s="2" t="s">
        <v>44</v>
      </c>
      <c r="C253" s="2" t="s">
        <v>42</v>
      </c>
      <c r="D253" s="2" t="s">
        <v>45</v>
      </c>
      <c r="E253" s="2" t="s">
        <v>33</v>
      </c>
      <c r="F253" s="2" t="s">
        <v>23</v>
      </c>
      <c r="G253" s="2" t="str">
        <f t="shared" si="3"/>
        <v>망원2동중식음식점20191</v>
      </c>
      <c r="H253" s="7">
        <v>0.2</v>
      </c>
      <c r="I253" s="7">
        <v>0</v>
      </c>
      <c r="J253" s="6">
        <v>345730000</v>
      </c>
      <c r="K253" s="3">
        <v>11</v>
      </c>
      <c r="L253" s="3">
        <v>0</v>
      </c>
      <c r="M253" s="3">
        <v>11</v>
      </c>
      <c r="N253" s="4" t="str">
        <f>VLOOKUP(G253,[1]개폐업!$G$2:$K$901,2,FALSE)</f>
        <v>0</v>
      </c>
      <c r="O253" s="4" t="str">
        <f>VLOOKUP(G253,[1]개폐업!$G$2:$K$901,3,FALSE)</f>
        <v>0</v>
      </c>
      <c r="P253" s="4" t="str">
        <f>VLOOKUP(G253,[1]개폐업!$G$2:$K$901,4,FALSE)</f>
        <v>0</v>
      </c>
      <c r="Q253" s="4" t="str">
        <f>VLOOKUP(G253,[1]개폐업!$G$2:$K$901,5,FALSE)</f>
        <v>0</v>
      </c>
      <c r="R253" s="2">
        <f>VLOOKUP(G253,[1]평균영업기간!$G$2:$I$901,2,FALSE)</f>
        <v>2.6</v>
      </c>
      <c r="S253" s="2">
        <f>VLOOKUP(G253,[1]평균영업기간!$G$2:$I$901,3,FALSE)</f>
        <v>4.5999999999999996</v>
      </c>
    </row>
    <row r="254" spans="1:19" x14ac:dyDescent="0.45">
      <c r="A254" s="2" t="s">
        <v>18</v>
      </c>
      <c r="B254" s="2" t="s">
        <v>46</v>
      </c>
      <c r="C254" s="2" t="s">
        <v>42</v>
      </c>
      <c r="D254" s="2" t="s">
        <v>47</v>
      </c>
      <c r="E254" s="2" t="s">
        <v>33</v>
      </c>
      <c r="F254" s="2" t="s">
        <v>23</v>
      </c>
      <c r="G254" s="2" t="str">
        <f t="shared" si="3"/>
        <v>망원1동일식음식점20191</v>
      </c>
      <c r="J254" s="9">
        <v>1031500000</v>
      </c>
      <c r="K254" s="3">
        <v>25</v>
      </c>
      <c r="L254" s="3">
        <v>0</v>
      </c>
      <c r="M254" s="3">
        <v>25</v>
      </c>
      <c r="N254" s="4" t="str">
        <f>VLOOKUP(G254,[1]개폐업!$G$2:$K$901,2,FALSE)</f>
        <v>3</v>
      </c>
      <c r="O254" s="4" t="str">
        <f>VLOOKUP(G254,[1]개폐업!$G$2:$K$901,3,FALSE)</f>
        <v>2</v>
      </c>
      <c r="P254" s="4" t="str">
        <f>VLOOKUP(G254,[1]개폐업!$G$2:$K$901,4,FALSE)</f>
        <v>12</v>
      </c>
      <c r="Q254" s="4" t="str">
        <f>VLOOKUP(G254,[1]개폐업!$G$2:$K$901,5,FALSE)</f>
        <v>8</v>
      </c>
      <c r="R254" s="2">
        <f>VLOOKUP(G254,[1]평균영업기간!$G$2:$I$901,2,FALSE)</f>
        <v>1.8</v>
      </c>
      <c r="S254" s="2">
        <f>VLOOKUP(G254,[1]평균영업기간!$G$2:$I$901,3,FALSE)</f>
        <v>2.7</v>
      </c>
    </row>
    <row r="255" spans="1:19" x14ac:dyDescent="0.45">
      <c r="A255" s="2" t="s">
        <v>24</v>
      </c>
      <c r="B255" s="2" t="s">
        <v>46</v>
      </c>
      <c r="C255" s="2" t="s">
        <v>42</v>
      </c>
      <c r="D255" s="2" t="s">
        <v>47</v>
      </c>
      <c r="E255" s="2" t="s">
        <v>33</v>
      </c>
      <c r="F255" s="2" t="s">
        <v>23</v>
      </c>
      <c r="G255" s="2" t="str">
        <f t="shared" si="3"/>
        <v>망원2동일식음식점20191</v>
      </c>
      <c r="J255" s="9">
        <v>70150000</v>
      </c>
      <c r="K255" s="3">
        <v>5</v>
      </c>
      <c r="L255" s="3">
        <v>0</v>
      </c>
      <c r="M255" s="3">
        <v>5</v>
      </c>
      <c r="N255" s="4" t="str">
        <f>VLOOKUP(G255,[1]개폐업!$G$2:$K$901,2,FALSE)</f>
        <v>0</v>
      </c>
      <c r="O255" s="4" t="str">
        <f>VLOOKUP(G255,[1]개폐업!$G$2:$K$901,3,FALSE)</f>
        <v>0</v>
      </c>
      <c r="P255" s="4" t="str">
        <f>VLOOKUP(G255,[1]개폐업!$G$2:$K$901,4,FALSE)</f>
        <v>0</v>
      </c>
      <c r="Q255" s="4" t="str">
        <f>VLOOKUP(G255,[1]개폐업!$G$2:$K$901,5,FALSE)</f>
        <v>0</v>
      </c>
      <c r="R255" s="2">
        <f>VLOOKUP(G255,[1]평균영업기간!$G$2:$I$901,2,FALSE)</f>
        <v>1.3</v>
      </c>
      <c r="S255" s="2">
        <f>VLOOKUP(G255,[1]평균영업기간!$G$2:$I$901,3,FALSE)</f>
        <v>2.2999999999999998</v>
      </c>
    </row>
    <row r="256" spans="1:19" x14ac:dyDescent="0.45">
      <c r="A256" s="2" t="s">
        <v>18</v>
      </c>
      <c r="B256" s="2" t="s">
        <v>48</v>
      </c>
      <c r="C256" s="2" t="s">
        <v>42</v>
      </c>
      <c r="D256" s="2" t="s">
        <v>49</v>
      </c>
      <c r="E256" s="2" t="s">
        <v>33</v>
      </c>
      <c r="F256" s="2" t="s">
        <v>23</v>
      </c>
      <c r="G256" s="2" t="str">
        <f t="shared" si="3"/>
        <v>망원1동양식음식점20191</v>
      </c>
      <c r="H256" s="5">
        <v>1.1000000000000001</v>
      </c>
      <c r="I256" s="5">
        <v>0.35</v>
      </c>
      <c r="J256" s="6">
        <v>766440000</v>
      </c>
      <c r="K256" s="3">
        <v>36</v>
      </c>
      <c r="L256" s="3">
        <v>0</v>
      </c>
      <c r="M256" s="3">
        <v>36</v>
      </c>
      <c r="N256" s="4" t="str">
        <f>VLOOKUP(G256,[1]개폐업!$G$2:$K$901,2,FALSE)</f>
        <v>1</v>
      </c>
      <c r="O256" s="4" t="str">
        <f>VLOOKUP(G256,[1]개폐업!$G$2:$K$901,3,FALSE)</f>
        <v>2</v>
      </c>
      <c r="P256" s="4" t="str">
        <f>VLOOKUP(G256,[1]개폐업!$G$2:$K$901,4,FALSE)</f>
        <v>2.8</v>
      </c>
      <c r="Q256" s="4" t="str">
        <f>VLOOKUP(G256,[1]개폐업!$G$2:$K$901,5,FALSE)</f>
        <v>5.6</v>
      </c>
      <c r="R256" s="2">
        <f>VLOOKUP(G256,[1]평균영업기간!$G$2:$I$901,2,FALSE)</f>
        <v>1.7</v>
      </c>
      <c r="S256" s="2">
        <f>VLOOKUP(G256,[1]평균영업기간!$G$2:$I$901,3,FALSE)</f>
        <v>2.2999999999999998</v>
      </c>
    </row>
    <row r="257" spans="1:19" x14ac:dyDescent="0.45">
      <c r="A257" s="2" t="s">
        <v>24</v>
      </c>
      <c r="B257" s="2" t="s">
        <v>48</v>
      </c>
      <c r="C257" s="2" t="s">
        <v>42</v>
      </c>
      <c r="D257" s="2" t="s">
        <v>49</v>
      </c>
      <c r="E257" s="2" t="s">
        <v>33</v>
      </c>
      <c r="F257" s="2" t="s">
        <v>23</v>
      </c>
      <c r="G257" s="2" t="str">
        <f t="shared" si="3"/>
        <v>망원2동양식음식점20191</v>
      </c>
      <c r="H257" s="5">
        <v>1.1000000000000001</v>
      </c>
      <c r="I257" s="5">
        <v>0.35</v>
      </c>
      <c r="J257" s="6">
        <v>296340000</v>
      </c>
      <c r="K257" s="3">
        <v>11</v>
      </c>
      <c r="L257" s="3">
        <v>0</v>
      </c>
      <c r="M257" s="3">
        <v>11</v>
      </c>
      <c r="N257" s="4" t="str">
        <f>VLOOKUP(G257,[1]개폐업!$G$2:$K$901,2,FALSE)</f>
        <v>1</v>
      </c>
      <c r="O257" s="4" t="str">
        <f>VLOOKUP(G257,[1]개폐업!$G$2:$K$901,3,FALSE)</f>
        <v>0</v>
      </c>
      <c r="P257" s="4" t="str">
        <f>VLOOKUP(G257,[1]개폐업!$G$2:$K$901,4,FALSE)</f>
        <v>9.1</v>
      </c>
      <c r="Q257" s="4" t="str">
        <f>VLOOKUP(G257,[1]개폐업!$G$2:$K$901,5,FALSE)</f>
        <v>0</v>
      </c>
      <c r="R257" s="2">
        <f>VLOOKUP(G257,[1]평균영업기간!$G$2:$I$901,2,FALSE)</f>
        <v>2</v>
      </c>
      <c r="S257" s="2">
        <f>VLOOKUP(G257,[1]평균영업기간!$G$2:$I$901,3,FALSE)</f>
        <v>3.5</v>
      </c>
    </row>
    <row r="258" spans="1:19" x14ac:dyDescent="0.45">
      <c r="A258" s="2" t="s">
        <v>18</v>
      </c>
      <c r="B258" s="2" t="s">
        <v>50</v>
      </c>
      <c r="C258" s="2" t="s">
        <v>42</v>
      </c>
      <c r="D258" s="2" t="s">
        <v>51</v>
      </c>
      <c r="E258" s="2" t="s">
        <v>33</v>
      </c>
      <c r="F258" s="2" t="s">
        <v>23</v>
      </c>
      <c r="G258" s="2" t="str">
        <f t="shared" ref="G258:G281" si="4">CONCATENATE(A258,D258,E258,F258)</f>
        <v>망원1동패스트푸드점20191</v>
      </c>
      <c r="H258" s="7">
        <v>0.42499999999999999</v>
      </c>
      <c r="I258" s="7">
        <v>0.8</v>
      </c>
      <c r="J258" s="6">
        <v>787040000</v>
      </c>
      <c r="K258" s="3">
        <v>16</v>
      </c>
      <c r="L258" s="3">
        <v>10</v>
      </c>
      <c r="M258" s="3">
        <v>6</v>
      </c>
      <c r="N258" s="4" t="str">
        <f>VLOOKUP(G258,[1]개폐업!$G$2:$K$901,2,FALSE)</f>
        <v>0</v>
      </c>
      <c r="O258" s="4" t="str">
        <f>VLOOKUP(G258,[1]개폐업!$G$2:$K$901,3,FALSE)</f>
        <v>1</v>
      </c>
      <c r="P258" s="4" t="str">
        <f>VLOOKUP(G258,[1]개폐업!$G$2:$K$901,4,FALSE)</f>
        <v>0</v>
      </c>
      <c r="Q258" s="4" t="str">
        <f>VLOOKUP(G258,[1]개폐업!$G$2:$K$901,5,FALSE)</f>
        <v>6.3</v>
      </c>
      <c r="R258" s="2">
        <f>VLOOKUP(G258,[1]평균영업기간!$G$2:$I$901,2,FALSE)</f>
        <v>3.1</v>
      </c>
      <c r="S258" s="2">
        <f>VLOOKUP(G258,[1]평균영업기간!$G$2:$I$901,3,FALSE)</f>
        <v>6.2</v>
      </c>
    </row>
    <row r="259" spans="1:19" x14ac:dyDescent="0.45">
      <c r="A259" s="2" t="s">
        <v>24</v>
      </c>
      <c r="B259" s="2" t="s">
        <v>50</v>
      </c>
      <c r="C259" s="2" t="s">
        <v>42</v>
      </c>
      <c r="D259" s="2" t="s">
        <v>51</v>
      </c>
      <c r="E259" s="2" t="s">
        <v>33</v>
      </c>
      <c r="F259" s="2" t="s">
        <v>23</v>
      </c>
      <c r="G259" s="2" t="str">
        <f t="shared" si="4"/>
        <v>망원2동패스트푸드점20191</v>
      </c>
      <c r="H259" s="7">
        <v>0.42499999999999999</v>
      </c>
      <c r="I259" s="7">
        <v>0.8</v>
      </c>
      <c r="J259" s="6">
        <v>303120000</v>
      </c>
      <c r="K259" s="3">
        <v>8</v>
      </c>
      <c r="L259" s="3">
        <v>4</v>
      </c>
      <c r="M259" s="3">
        <v>4</v>
      </c>
      <c r="N259" s="4" t="str">
        <f>VLOOKUP(G259,[1]개폐업!$G$2:$K$901,2,FALSE)</f>
        <v>0</v>
      </c>
      <c r="O259" s="4" t="str">
        <f>VLOOKUP(G259,[1]개폐업!$G$2:$K$901,3,FALSE)</f>
        <v>0</v>
      </c>
      <c r="P259" s="4" t="str">
        <f>VLOOKUP(G259,[1]개폐업!$G$2:$K$901,4,FALSE)</f>
        <v>0</v>
      </c>
      <c r="Q259" s="4" t="str">
        <f>VLOOKUP(G259,[1]개폐업!$G$2:$K$901,5,FALSE)</f>
        <v>0</v>
      </c>
      <c r="R259" s="2">
        <f>VLOOKUP(G259,[1]평균영업기간!$G$2:$I$901,2,FALSE)</f>
        <v>2.4</v>
      </c>
      <c r="S259" s="2">
        <f>VLOOKUP(G259,[1]평균영업기간!$G$2:$I$901,3,FALSE)</f>
        <v>5</v>
      </c>
    </row>
    <row r="260" spans="1:19" x14ac:dyDescent="0.45">
      <c r="A260" s="2" t="s">
        <v>18</v>
      </c>
      <c r="B260" s="2" t="s">
        <v>52</v>
      </c>
      <c r="C260" s="2" t="s">
        <v>42</v>
      </c>
      <c r="D260" s="2" t="s">
        <v>53</v>
      </c>
      <c r="E260" s="2" t="s">
        <v>33</v>
      </c>
      <c r="F260" s="2" t="s">
        <v>23</v>
      </c>
      <c r="G260" s="2" t="str">
        <f t="shared" si="4"/>
        <v>망원1동제과점20191</v>
      </c>
      <c r="H260" s="5">
        <v>1.38</v>
      </c>
      <c r="I260" s="5">
        <v>0.9</v>
      </c>
      <c r="J260" s="6">
        <v>590160000</v>
      </c>
      <c r="K260" s="3">
        <v>24</v>
      </c>
      <c r="L260" s="3">
        <v>6</v>
      </c>
      <c r="M260" s="3">
        <v>18</v>
      </c>
      <c r="N260" s="4" t="str">
        <f>VLOOKUP(G260,[1]개폐업!$G$2:$K$901,2,FALSE)</f>
        <v>2</v>
      </c>
      <c r="O260" s="4" t="str">
        <f>VLOOKUP(G260,[1]개폐업!$G$2:$K$901,3,FALSE)</f>
        <v>2</v>
      </c>
      <c r="P260" s="4" t="str">
        <f>VLOOKUP(G260,[1]개폐업!$G$2:$K$901,4,FALSE)</f>
        <v>8.3</v>
      </c>
      <c r="Q260" s="4" t="str">
        <f>VLOOKUP(G260,[1]개폐업!$G$2:$K$901,5,FALSE)</f>
        <v>8.3</v>
      </c>
      <c r="R260" s="2">
        <f>VLOOKUP(G260,[1]평균영업기간!$G$2:$I$901,2,FALSE)</f>
        <v>1.9</v>
      </c>
      <c r="S260" s="2">
        <f>VLOOKUP(G260,[1]평균영업기간!$G$2:$I$901,3,FALSE)</f>
        <v>3.6</v>
      </c>
    </row>
    <row r="261" spans="1:19" x14ac:dyDescent="0.45">
      <c r="A261" s="2" t="s">
        <v>24</v>
      </c>
      <c r="B261" s="2" t="s">
        <v>52</v>
      </c>
      <c r="C261" s="2" t="s">
        <v>42</v>
      </c>
      <c r="D261" s="2" t="s">
        <v>53</v>
      </c>
      <c r="E261" s="2" t="s">
        <v>33</v>
      </c>
      <c r="F261" s="2" t="s">
        <v>23</v>
      </c>
      <c r="G261" s="2" t="str">
        <f t="shared" si="4"/>
        <v>망원2동제과점20191</v>
      </c>
      <c r="H261" s="5">
        <v>1.38</v>
      </c>
      <c r="I261" s="5">
        <v>0.9</v>
      </c>
      <c r="J261" s="6">
        <v>356580000</v>
      </c>
      <c r="K261" s="3">
        <v>18</v>
      </c>
      <c r="L261" s="3">
        <v>4</v>
      </c>
      <c r="M261" s="3">
        <v>14</v>
      </c>
      <c r="N261" s="4" t="str">
        <f>VLOOKUP(G261,[1]개폐업!$G$2:$K$901,2,FALSE)</f>
        <v>2</v>
      </c>
      <c r="O261" s="4" t="str">
        <f>VLOOKUP(G261,[1]개폐업!$G$2:$K$901,3,FALSE)</f>
        <v>0</v>
      </c>
      <c r="P261" s="4" t="str">
        <f>VLOOKUP(G261,[1]개폐업!$G$2:$K$901,4,FALSE)</f>
        <v>11.1</v>
      </c>
      <c r="Q261" s="4" t="str">
        <f>VLOOKUP(G261,[1]개폐업!$G$2:$K$901,5,FALSE)</f>
        <v>0</v>
      </c>
      <c r="R261" s="2">
        <f>VLOOKUP(G261,[1]평균영업기간!$G$2:$I$901,2,FALSE)</f>
        <v>2.7</v>
      </c>
      <c r="S261" s="2">
        <f>VLOOKUP(G261,[1]평균영업기간!$G$2:$I$901,3,FALSE)</f>
        <v>4</v>
      </c>
    </row>
    <row r="262" spans="1:19" x14ac:dyDescent="0.45">
      <c r="A262" s="2" t="s">
        <v>18</v>
      </c>
      <c r="B262" s="2" t="s">
        <v>54</v>
      </c>
      <c r="C262" s="2" t="s">
        <v>42</v>
      </c>
      <c r="D262" s="2" t="s">
        <v>55</v>
      </c>
      <c r="E262" s="2" t="s">
        <v>33</v>
      </c>
      <c r="F262" s="2" t="s">
        <v>23</v>
      </c>
      <c r="G262" s="2" t="str">
        <f t="shared" si="4"/>
        <v>망원1동커피/음료20191</v>
      </c>
      <c r="H262" s="5">
        <v>1.35</v>
      </c>
      <c r="I262" s="5">
        <v>5.91</v>
      </c>
      <c r="J262" s="6">
        <v>1326200000</v>
      </c>
      <c r="K262" s="3">
        <v>76</v>
      </c>
      <c r="L262" s="3">
        <v>5</v>
      </c>
      <c r="M262" s="3">
        <v>71</v>
      </c>
      <c r="N262" s="4" t="str">
        <f>VLOOKUP(G262,[1]개폐업!$G$2:$K$901,2,FALSE)</f>
        <v>8</v>
      </c>
      <c r="O262" s="4" t="str">
        <f>VLOOKUP(G262,[1]개폐업!$G$2:$K$901,3,FALSE)</f>
        <v>7</v>
      </c>
      <c r="P262" s="4" t="str">
        <f>VLOOKUP(G262,[1]개폐업!$G$2:$K$901,4,FALSE)</f>
        <v>10.5</v>
      </c>
      <c r="Q262" s="4" t="str">
        <f>VLOOKUP(G262,[1]개폐업!$G$2:$K$901,5,FALSE)</f>
        <v>9.2</v>
      </c>
      <c r="R262" s="2">
        <f>VLOOKUP(G262,[1]평균영업기간!$G$2:$I$901,2,FALSE)</f>
        <v>1.7</v>
      </c>
      <c r="S262" s="2">
        <f>VLOOKUP(G262,[1]평균영업기간!$G$2:$I$901,3,FALSE)</f>
        <v>2.4</v>
      </c>
    </row>
    <row r="263" spans="1:19" x14ac:dyDescent="0.45">
      <c r="A263" s="2" t="s">
        <v>24</v>
      </c>
      <c r="B263" s="2" t="s">
        <v>54</v>
      </c>
      <c r="C263" s="2" t="s">
        <v>42</v>
      </c>
      <c r="D263" s="2" t="s">
        <v>55</v>
      </c>
      <c r="E263" s="2" t="s">
        <v>33</v>
      </c>
      <c r="F263" s="2" t="s">
        <v>23</v>
      </c>
      <c r="G263" s="2" t="str">
        <f t="shared" si="4"/>
        <v>망원2동커피/음료20191</v>
      </c>
      <c r="H263" s="5">
        <v>1.35</v>
      </c>
      <c r="I263" s="5">
        <v>5.91</v>
      </c>
      <c r="J263" s="6">
        <v>676910000</v>
      </c>
      <c r="K263" s="3">
        <v>41</v>
      </c>
      <c r="L263" s="3">
        <v>4</v>
      </c>
      <c r="M263" s="3">
        <v>37</v>
      </c>
      <c r="N263" s="4" t="str">
        <f>VLOOKUP(G263,[1]개폐업!$G$2:$K$901,2,FALSE)</f>
        <v>2</v>
      </c>
      <c r="O263" s="4" t="str">
        <f>VLOOKUP(G263,[1]개폐업!$G$2:$K$901,3,FALSE)</f>
        <v>3</v>
      </c>
      <c r="P263" s="4" t="str">
        <f>VLOOKUP(G263,[1]개폐업!$G$2:$K$901,4,FALSE)</f>
        <v>4.9</v>
      </c>
      <c r="Q263" s="4" t="str">
        <f>VLOOKUP(G263,[1]개폐업!$G$2:$K$901,5,FALSE)</f>
        <v>7.3</v>
      </c>
      <c r="R263" s="2">
        <f>VLOOKUP(G263,[1]평균영업기간!$G$2:$I$901,2,FALSE)</f>
        <v>1.8</v>
      </c>
      <c r="S263" s="2">
        <f>VLOOKUP(G263,[1]평균영업기간!$G$2:$I$901,3,FALSE)</f>
        <v>2.1</v>
      </c>
    </row>
    <row r="264" spans="1:19" x14ac:dyDescent="0.45">
      <c r="A264" s="2" t="s">
        <v>18</v>
      </c>
      <c r="B264" s="2" t="s">
        <v>56</v>
      </c>
      <c r="C264" s="2" t="s">
        <v>42</v>
      </c>
      <c r="D264" s="2" t="s">
        <v>57</v>
      </c>
      <c r="E264" s="2" t="s">
        <v>33</v>
      </c>
      <c r="F264" s="2" t="s">
        <v>23</v>
      </c>
      <c r="G264" s="2" t="str">
        <f t="shared" si="4"/>
        <v>망원1동호프/간이주점20191</v>
      </c>
      <c r="H264" s="5">
        <v>0.53</v>
      </c>
      <c r="I264" s="5">
        <v>0.27</v>
      </c>
      <c r="J264" s="6">
        <v>1935960000</v>
      </c>
      <c r="K264" s="3">
        <v>45</v>
      </c>
      <c r="L264" s="3">
        <v>6</v>
      </c>
      <c r="M264" s="3">
        <v>39</v>
      </c>
      <c r="N264" s="4" t="str">
        <f>VLOOKUP(G264,[1]개폐업!$G$2:$K$901,2,FALSE)</f>
        <v>0</v>
      </c>
      <c r="O264" s="4" t="str">
        <f>VLOOKUP(G264,[1]개폐업!$G$2:$K$901,3,FALSE)</f>
        <v>3</v>
      </c>
      <c r="P264" s="4" t="str">
        <f>VLOOKUP(G264,[1]개폐업!$G$2:$K$901,4,FALSE)</f>
        <v>0</v>
      </c>
      <c r="Q264" s="4" t="str">
        <f>VLOOKUP(G264,[1]개폐업!$G$2:$K$901,5,FALSE)</f>
        <v>6.7</v>
      </c>
      <c r="R264" s="2">
        <f>VLOOKUP(G264,[1]평균영업기간!$G$2:$I$901,2,FALSE)</f>
        <v>2.2999999999999998</v>
      </c>
      <c r="S264" s="2">
        <f>VLOOKUP(G264,[1]평균영업기간!$G$2:$I$901,3,FALSE)</f>
        <v>4.4000000000000004</v>
      </c>
    </row>
    <row r="265" spans="1:19" x14ac:dyDescent="0.45">
      <c r="A265" s="2" t="s">
        <v>24</v>
      </c>
      <c r="B265" s="2" t="s">
        <v>56</v>
      </c>
      <c r="C265" s="2" t="s">
        <v>42</v>
      </c>
      <c r="D265" s="2" t="s">
        <v>57</v>
      </c>
      <c r="E265" s="2" t="s">
        <v>33</v>
      </c>
      <c r="F265" s="2" t="s">
        <v>23</v>
      </c>
      <c r="G265" s="2" t="str">
        <f t="shared" si="4"/>
        <v>망원2동호프/간이주점20191</v>
      </c>
      <c r="H265" s="5">
        <v>0.53</v>
      </c>
      <c r="I265" s="5">
        <v>0.27</v>
      </c>
      <c r="J265" s="6">
        <v>542520000</v>
      </c>
      <c r="K265" s="3">
        <v>27</v>
      </c>
      <c r="L265" s="3">
        <v>5</v>
      </c>
      <c r="M265" s="3">
        <v>22</v>
      </c>
      <c r="N265" s="4" t="str">
        <f>VLOOKUP(G265,[1]개폐업!$G$2:$K$901,2,FALSE)</f>
        <v>0</v>
      </c>
      <c r="O265" s="4" t="str">
        <f>VLOOKUP(G265,[1]개폐업!$G$2:$K$901,3,FALSE)</f>
        <v>1</v>
      </c>
      <c r="P265" s="4" t="str">
        <f>VLOOKUP(G265,[1]개폐업!$G$2:$K$901,4,FALSE)</f>
        <v>0</v>
      </c>
      <c r="Q265" s="4" t="str">
        <f>VLOOKUP(G265,[1]개폐업!$G$2:$K$901,5,FALSE)</f>
        <v>3.7</v>
      </c>
      <c r="R265" s="2">
        <f>VLOOKUP(G265,[1]평균영업기간!$G$2:$I$901,2,FALSE)</f>
        <v>2.2999999999999998</v>
      </c>
      <c r="S265" s="2">
        <f>VLOOKUP(G265,[1]평균영업기간!$G$2:$I$901,3,FALSE)</f>
        <v>4.2</v>
      </c>
    </row>
    <row r="266" spans="1:19" x14ac:dyDescent="0.45">
      <c r="A266" s="2" t="s">
        <v>18</v>
      </c>
      <c r="B266" s="2" t="s">
        <v>41</v>
      </c>
      <c r="C266" s="2" t="s">
        <v>42</v>
      </c>
      <c r="D266" s="2" t="s">
        <v>43</v>
      </c>
      <c r="E266" s="2" t="s">
        <v>33</v>
      </c>
      <c r="F266" s="2" t="s">
        <v>29</v>
      </c>
      <c r="G266" s="2" t="str">
        <f t="shared" si="4"/>
        <v>망원1동한식음식점20192</v>
      </c>
      <c r="H266" s="7">
        <v>0.76</v>
      </c>
      <c r="I266" s="7">
        <v>1.98</v>
      </c>
      <c r="J266" s="9">
        <v>4990900000</v>
      </c>
      <c r="K266" s="3">
        <v>145</v>
      </c>
      <c r="L266" s="3">
        <v>6</v>
      </c>
      <c r="M266" s="3">
        <v>139</v>
      </c>
      <c r="N266" s="4" t="str">
        <f>VLOOKUP(G266,[1]개폐업!$G$2:$K$901,2,FALSE)</f>
        <v>12</v>
      </c>
      <c r="O266" s="4" t="str">
        <f>VLOOKUP(G266,[1]개폐업!$G$2:$K$901,3,FALSE)</f>
        <v>4</v>
      </c>
      <c r="P266" s="4" t="str">
        <f>VLOOKUP(G266,[1]개폐업!$G$2:$K$901,4,FALSE)</f>
        <v>8.3</v>
      </c>
      <c r="Q266" s="4" t="str">
        <f>VLOOKUP(G266,[1]개폐업!$G$2:$K$901,5,FALSE)</f>
        <v>2.8</v>
      </c>
      <c r="R266" s="2">
        <f>VLOOKUP(G266,[1]평균영업기간!$G$2:$I$901,2,FALSE)</f>
        <v>2.5</v>
      </c>
      <c r="S266" s="2">
        <f>VLOOKUP(G266,[1]평균영업기간!$G$2:$I$901,3,FALSE)</f>
        <v>4.4000000000000004</v>
      </c>
    </row>
    <row r="267" spans="1:19" x14ac:dyDescent="0.45">
      <c r="A267" s="2" t="s">
        <v>24</v>
      </c>
      <c r="B267" s="2" t="s">
        <v>41</v>
      </c>
      <c r="C267" s="2" t="s">
        <v>42</v>
      </c>
      <c r="D267" s="2" t="s">
        <v>43</v>
      </c>
      <c r="E267" s="2" t="s">
        <v>33</v>
      </c>
      <c r="F267" s="2" t="s">
        <v>29</v>
      </c>
      <c r="G267" s="2" t="str">
        <f t="shared" si="4"/>
        <v>망원2동한식음식점20192</v>
      </c>
      <c r="H267" s="7">
        <v>0.76</v>
      </c>
      <c r="I267" s="7">
        <v>1.98</v>
      </c>
      <c r="J267" s="9">
        <v>2708640000</v>
      </c>
      <c r="K267" s="3">
        <v>99</v>
      </c>
      <c r="L267" s="3">
        <v>10</v>
      </c>
      <c r="M267" s="3">
        <v>89</v>
      </c>
      <c r="N267" s="4" t="str">
        <f>VLOOKUP(G267,[1]개폐업!$G$2:$K$901,2,FALSE)</f>
        <v>1</v>
      </c>
      <c r="O267" s="4" t="str">
        <f>VLOOKUP(G267,[1]개폐업!$G$2:$K$901,3,FALSE)</f>
        <v>4</v>
      </c>
      <c r="P267" s="4" t="str">
        <f>VLOOKUP(G267,[1]개폐업!$G$2:$K$901,4,FALSE)</f>
        <v>1</v>
      </c>
      <c r="Q267" s="4" t="str">
        <f>VLOOKUP(G267,[1]개폐업!$G$2:$K$901,5,FALSE)</f>
        <v>4</v>
      </c>
      <c r="R267" s="2">
        <f>VLOOKUP(G267,[1]평균영업기간!$G$2:$I$901,2,FALSE)</f>
        <v>2.4</v>
      </c>
      <c r="S267" s="2">
        <f>VLOOKUP(G267,[1]평균영업기간!$G$2:$I$901,3,FALSE)</f>
        <v>4.3</v>
      </c>
    </row>
    <row r="268" spans="1:19" x14ac:dyDescent="0.45">
      <c r="A268" s="2" t="s">
        <v>18</v>
      </c>
      <c r="B268" s="2" t="s">
        <v>44</v>
      </c>
      <c r="C268" s="2" t="s">
        <v>42</v>
      </c>
      <c r="D268" s="2" t="s">
        <v>45</v>
      </c>
      <c r="E268" s="2" t="s">
        <v>33</v>
      </c>
      <c r="F268" s="2" t="s">
        <v>29</v>
      </c>
      <c r="G268" s="2" t="str">
        <f t="shared" si="4"/>
        <v>망원1동중식음식점20192</v>
      </c>
      <c r="H268" s="7">
        <v>0.17</v>
      </c>
      <c r="I268" s="7">
        <v>0</v>
      </c>
      <c r="J268" s="6">
        <v>367360000</v>
      </c>
      <c r="K268" s="3">
        <v>14</v>
      </c>
      <c r="L268" s="3">
        <v>0</v>
      </c>
      <c r="M268" s="3">
        <v>14</v>
      </c>
      <c r="N268" s="4" t="str">
        <f>VLOOKUP(G268,[1]개폐업!$G$2:$K$901,2,FALSE)</f>
        <v>1</v>
      </c>
      <c r="O268" s="4" t="str">
        <f>VLOOKUP(G268,[1]개폐업!$G$2:$K$901,3,FALSE)</f>
        <v>1</v>
      </c>
      <c r="P268" s="4" t="str">
        <f>VLOOKUP(G268,[1]개폐업!$G$2:$K$901,4,FALSE)</f>
        <v>7.1</v>
      </c>
      <c r="Q268" s="4" t="str">
        <f>VLOOKUP(G268,[1]개폐업!$G$2:$K$901,5,FALSE)</f>
        <v>7.1</v>
      </c>
      <c r="R268" s="2">
        <f>VLOOKUP(G268,[1]평균영업기간!$G$2:$I$901,2,FALSE)</f>
        <v>2.2000000000000002</v>
      </c>
      <c r="S268" s="2">
        <f>VLOOKUP(G268,[1]평균영업기간!$G$2:$I$901,3,FALSE)</f>
        <v>4</v>
      </c>
    </row>
    <row r="269" spans="1:19" x14ac:dyDescent="0.45">
      <c r="A269" s="2" t="s">
        <v>24</v>
      </c>
      <c r="B269" s="2" t="s">
        <v>44</v>
      </c>
      <c r="C269" s="2" t="s">
        <v>42</v>
      </c>
      <c r="D269" s="2" t="s">
        <v>45</v>
      </c>
      <c r="E269" s="2" t="s">
        <v>33</v>
      </c>
      <c r="F269" s="2" t="s">
        <v>29</v>
      </c>
      <c r="G269" s="2" t="str">
        <f t="shared" si="4"/>
        <v>망원2동중식음식점20192</v>
      </c>
      <c r="H269" s="7">
        <v>0.17</v>
      </c>
      <c r="I269" s="7">
        <v>0</v>
      </c>
      <c r="J269" s="6">
        <v>269170000</v>
      </c>
      <c r="K269" s="3">
        <v>11</v>
      </c>
      <c r="L269" s="3">
        <v>0</v>
      </c>
      <c r="M269" s="3">
        <v>11</v>
      </c>
      <c r="N269" s="4" t="str">
        <f>VLOOKUP(G269,[1]개폐업!$G$2:$K$901,2,FALSE)</f>
        <v>1</v>
      </c>
      <c r="O269" s="4" t="str">
        <f>VLOOKUP(G269,[1]개폐업!$G$2:$K$901,3,FALSE)</f>
        <v>1</v>
      </c>
      <c r="P269" s="4" t="str">
        <f>VLOOKUP(G269,[1]개폐업!$G$2:$K$901,4,FALSE)</f>
        <v>9.1</v>
      </c>
      <c r="Q269" s="4" t="str">
        <f>VLOOKUP(G269,[1]개폐업!$G$2:$K$901,5,FALSE)</f>
        <v>9.1</v>
      </c>
      <c r="R269" s="2">
        <f>VLOOKUP(G269,[1]평균영업기간!$G$2:$I$901,2,FALSE)</f>
        <v>2.5</v>
      </c>
      <c r="S269" s="2">
        <f>VLOOKUP(G269,[1]평균영업기간!$G$2:$I$901,3,FALSE)</f>
        <v>4.5</v>
      </c>
    </row>
    <row r="270" spans="1:19" x14ac:dyDescent="0.45">
      <c r="A270" s="2" t="s">
        <v>18</v>
      </c>
      <c r="B270" s="2" t="s">
        <v>46</v>
      </c>
      <c r="C270" s="2" t="s">
        <v>42</v>
      </c>
      <c r="D270" s="2" t="s">
        <v>47</v>
      </c>
      <c r="E270" s="2" t="s">
        <v>33</v>
      </c>
      <c r="F270" s="2" t="s">
        <v>29</v>
      </c>
      <c r="G270" s="2" t="str">
        <f t="shared" si="4"/>
        <v>망원1동일식음식점20192</v>
      </c>
      <c r="H270" s="5">
        <v>0.37</v>
      </c>
      <c r="I270" s="5">
        <v>0</v>
      </c>
      <c r="J270" s="9">
        <v>1051540000</v>
      </c>
      <c r="K270" s="3">
        <v>29</v>
      </c>
      <c r="L270" s="3">
        <v>0</v>
      </c>
      <c r="M270" s="3">
        <v>29</v>
      </c>
      <c r="N270" s="4" t="str">
        <f>VLOOKUP(G270,[1]개폐업!$G$2:$K$901,2,FALSE)</f>
        <v>4</v>
      </c>
      <c r="O270" s="4" t="str">
        <f>VLOOKUP(G270,[1]개폐업!$G$2:$K$901,3,FALSE)</f>
        <v>0</v>
      </c>
      <c r="P270" s="4" t="str">
        <f>VLOOKUP(G270,[1]개폐업!$G$2:$K$901,4,FALSE)</f>
        <v>13.8</v>
      </c>
      <c r="Q270" s="4" t="str">
        <f>VLOOKUP(G270,[1]개폐업!$G$2:$K$901,5,FALSE)</f>
        <v>0</v>
      </c>
      <c r="R270" s="2">
        <f>VLOOKUP(G270,[1]평균영업기간!$G$2:$I$901,2,FALSE)</f>
        <v>1.8</v>
      </c>
      <c r="S270" s="2">
        <f>VLOOKUP(G270,[1]평균영업기간!$G$2:$I$901,3,FALSE)</f>
        <v>2.6</v>
      </c>
    </row>
    <row r="271" spans="1:19" x14ac:dyDescent="0.45">
      <c r="A271" s="2" t="s">
        <v>24</v>
      </c>
      <c r="B271" s="2" t="s">
        <v>46</v>
      </c>
      <c r="C271" s="2" t="s">
        <v>42</v>
      </c>
      <c r="D271" s="2" t="s">
        <v>47</v>
      </c>
      <c r="E271" s="2" t="s">
        <v>33</v>
      </c>
      <c r="F271" s="2" t="s">
        <v>29</v>
      </c>
      <c r="G271" s="2" t="str">
        <f t="shared" si="4"/>
        <v>망원2동일식음식점20192</v>
      </c>
      <c r="H271" s="5">
        <v>0.37</v>
      </c>
      <c r="I271" s="5">
        <v>0</v>
      </c>
      <c r="J271" s="9">
        <v>100240000</v>
      </c>
      <c r="K271" s="3">
        <v>7</v>
      </c>
      <c r="L271" s="3">
        <v>0</v>
      </c>
      <c r="M271" s="3">
        <v>7</v>
      </c>
      <c r="N271" s="4" t="str">
        <f>VLOOKUP(G271,[1]개폐업!$G$2:$K$901,2,FALSE)</f>
        <v>2</v>
      </c>
      <c r="O271" s="4" t="str">
        <f>VLOOKUP(G271,[1]개폐업!$G$2:$K$901,3,FALSE)</f>
        <v>0</v>
      </c>
      <c r="P271" s="4" t="str">
        <f>VLOOKUP(G271,[1]개폐업!$G$2:$K$901,4,FALSE)</f>
        <v>28.6</v>
      </c>
      <c r="Q271" s="4" t="str">
        <f>VLOOKUP(G271,[1]개폐업!$G$2:$K$901,5,FALSE)</f>
        <v>0</v>
      </c>
      <c r="R271" s="2">
        <f>VLOOKUP(G271,[1]평균영업기간!$G$2:$I$901,2,FALSE)</f>
        <v>1.2</v>
      </c>
      <c r="S271" s="2">
        <f>VLOOKUP(G271,[1]평균영업기간!$G$2:$I$901,3,FALSE)</f>
        <v>2.2000000000000002</v>
      </c>
    </row>
    <row r="272" spans="1:19" x14ac:dyDescent="0.45">
      <c r="A272" s="2" t="s">
        <v>18</v>
      </c>
      <c r="B272" s="2" t="s">
        <v>48</v>
      </c>
      <c r="C272" s="2" t="s">
        <v>42</v>
      </c>
      <c r="D272" s="2" t="s">
        <v>49</v>
      </c>
      <c r="E272" s="2" t="s">
        <v>33</v>
      </c>
      <c r="F272" s="2" t="s">
        <v>29</v>
      </c>
      <c r="G272" s="2" t="str">
        <f t="shared" si="4"/>
        <v>망원1동양식음식점20192</v>
      </c>
      <c r="H272" s="5">
        <v>0.67</v>
      </c>
      <c r="I272" s="5">
        <v>0.23</v>
      </c>
      <c r="J272" s="6">
        <v>809200000</v>
      </c>
      <c r="K272" s="3">
        <v>35</v>
      </c>
      <c r="L272" s="3">
        <v>0</v>
      </c>
      <c r="M272" s="3">
        <v>35</v>
      </c>
      <c r="N272" s="4" t="str">
        <f>VLOOKUP(G272,[1]개폐업!$G$2:$K$901,2,FALSE)</f>
        <v>3</v>
      </c>
      <c r="O272" s="4" t="str">
        <f>VLOOKUP(G272,[1]개폐업!$G$2:$K$901,3,FALSE)</f>
        <v>4</v>
      </c>
      <c r="P272" s="4" t="str">
        <f>VLOOKUP(G272,[1]개폐업!$G$2:$K$901,4,FALSE)</f>
        <v>8.6</v>
      </c>
      <c r="Q272" s="4" t="str">
        <f>VLOOKUP(G272,[1]개폐업!$G$2:$K$901,5,FALSE)</f>
        <v>11.4</v>
      </c>
      <c r="R272" s="2">
        <f>VLOOKUP(G272,[1]평균영업기간!$G$2:$I$901,2,FALSE)</f>
        <v>1.6</v>
      </c>
      <c r="S272" s="2">
        <f>VLOOKUP(G272,[1]평균영업기간!$G$2:$I$901,3,FALSE)</f>
        <v>2.2999999999999998</v>
      </c>
    </row>
    <row r="273" spans="1:19" x14ac:dyDescent="0.45">
      <c r="A273" s="2" t="s">
        <v>24</v>
      </c>
      <c r="B273" s="2" t="s">
        <v>48</v>
      </c>
      <c r="C273" s="2" t="s">
        <v>42</v>
      </c>
      <c r="D273" s="2" t="s">
        <v>49</v>
      </c>
      <c r="E273" s="2" t="s">
        <v>33</v>
      </c>
      <c r="F273" s="2" t="s">
        <v>29</v>
      </c>
      <c r="G273" s="2" t="str">
        <f t="shared" si="4"/>
        <v>망원2동양식음식점20192</v>
      </c>
      <c r="H273" s="5">
        <v>0.67</v>
      </c>
      <c r="I273" s="5">
        <v>0.23</v>
      </c>
      <c r="J273" s="6">
        <v>287760000</v>
      </c>
      <c r="K273" s="3">
        <v>11</v>
      </c>
      <c r="L273" s="3">
        <v>0</v>
      </c>
      <c r="M273" s="3">
        <v>11</v>
      </c>
      <c r="N273" s="4" t="str">
        <f>VLOOKUP(G273,[1]개폐업!$G$2:$K$901,2,FALSE)</f>
        <v>1</v>
      </c>
      <c r="O273" s="4" t="str">
        <f>VLOOKUP(G273,[1]개폐업!$G$2:$K$901,3,FALSE)</f>
        <v>1</v>
      </c>
      <c r="P273" s="4" t="str">
        <f>VLOOKUP(G273,[1]개폐업!$G$2:$K$901,4,FALSE)</f>
        <v>9.1</v>
      </c>
      <c r="Q273" s="4" t="str">
        <f>VLOOKUP(G273,[1]개폐업!$G$2:$K$901,5,FALSE)</f>
        <v>9.1</v>
      </c>
      <c r="R273" s="2">
        <f>VLOOKUP(G273,[1]평균영업기간!$G$2:$I$901,2,FALSE)</f>
        <v>2</v>
      </c>
      <c r="S273" s="2">
        <f>VLOOKUP(G273,[1]평균영업기간!$G$2:$I$901,3,FALSE)</f>
        <v>2.9</v>
      </c>
    </row>
    <row r="274" spans="1:19" x14ac:dyDescent="0.45">
      <c r="A274" s="2" t="s">
        <v>18</v>
      </c>
      <c r="B274" s="2" t="s">
        <v>50</v>
      </c>
      <c r="C274" s="2" t="s">
        <v>42</v>
      </c>
      <c r="D274" s="2" t="s">
        <v>51</v>
      </c>
      <c r="E274" s="2" t="s">
        <v>33</v>
      </c>
      <c r="F274" s="2" t="s">
        <v>29</v>
      </c>
      <c r="G274" s="2" t="str">
        <f t="shared" si="4"/>
        <v>망원1동패스트푸드점20192</v>
      </c>
      <c r="H274" s="7">
        <v>0.5</v>
      </c>
      <c r="I274" s="7">
        <v>1.33</v>
      </c>
      <c r="J274" s="6">
        <v>739050000</v>
      </c>
      <c r="K274" s="3">
        <v>13</v>
      </c>
      <c r="L274" s="3">
        <v>9</v>
      </c>
      <c r="M274" s="3">
        <v>4</v>
      </c>
      <c r="N274" s="4" t="str">
        <f>VLOOKUP(G274,[1]개폐업!$G$2:$K$901,2,FALSE)</f>
        <v>0</v>
      </c>
      <c r="O274" s="4" t="str">
        <f>VLOOKUP(G274,[1]개폐업!$G$2:$K$901,3,FALSE)</f>
        <v>1</v>
      </c>
      <c r="P274" s="4" t="str">
        <f>VLOOKUP(G274,[1]개폐업!$G$2:$K$901,4,FALSE)</f>
        <v>0</v>
      </c>
      <c r="Q274" s="4" t="str">
        <f>VLOOKUP(G274,[1]개폐업!$G$2:$K$901,5,FALSE)</f>
        <v>7.7</v>
      </c>
      <c r="R274" s="2">
        <f>VLOOKUP(G274,[1]평균영업기간!$G$2:$I$901,2,FALSE)</f>
        <v>3</v>
      </c>
      <c r="S274" s="2">
        <f>VLOOKUP(G274,[1]평균영업기간!$G$2:$I$901,3,FALSE)</f>
        <v>5.9</v>
      </c>
    </row>
    <row r="275" spans="1:19" x14ac:dyDescent="0.45">
      <c r="A275" s="2" t="s">
        <v>24</v>
      </c>
      <c r="B275" s="2" t="s">
        <v>50</v>
      </c>
      <c r="C275" s="2" t="s">
        <v>42</v>
      </c>
      <c r="D275" s="2" t="s">
        <v>51</v>
      </c>
      <c r="E275" s="2" t="s">
        <v>33</v>
      </c>
      <c r="F275" s="2" t="s">
        <v>29</v>
      </c>
      <c r="G275" s="2" t="str">
        <f t="shared" si="4"/>
        <v>망원2동패스트푸드점20192</v>
      </c>
      <c r="H275" s="7">
        <v>0.5</v>
      </c>
      <c r="I275" s="7">
        <v>1.33</v>
      </c>
      <c r="J275" s="6">
        <v>296720000</v>
      </c>
      <c r="K275" s="3">
        <v>8</v>
      </c>
      <c r="L275" s="3">
        <v>3</v>
      </c>
      <c r="M275" s="3">
        <v>5</v>
      </c>
      <c r="N275" s="4" t="str">
        <f>VLOOKUP(G275,[1]개폐업!$G$2:$K$901,2,FALSE)</f>
        <v>1</v>
      </c>
      <c r="O275" s="4" t="str">
        <f>VLOOKUP(G275,[1]개폐업!$G$2:$K$901,3,FALSE)</f>
        <v>0</v>
      </c>
      <c r="P275" s="4" t="str">
        <f>VLOOKUP(G275,[1]개폐업!$G$2:$K$901,4,FALSE)</f>
        <v>12.5</v>
      </c>
      <c r="Q275" s="4" t="str">
        <f>VLOOKUP(G275,[1]개폐업!$G$2:$K$901,5,FALSE)</f>
        <v>0</v>
      </c>
      <c r="R275" s="2">
        <f>VLOOKUP(G275,[1]평균영업기간!$G$2:$I$901,2,FALSE)</f>
        <v>2.4</v>
      </c>
      <c r="S275" s="2">
        <f>VLOOKUP(G275,[1]평균영업기간!$G$2:$I$901,3,FALSE)</f>
        <v>4.2</v>
      </c>
    </row>
    <row r="276" spans="1:19" x14ac:dyDescent="0.45">
      <c r="A276" s="2" t="s">
        <v>18</v>
      </c>
      <c r="B276" s="2" t="s">
        <v>52</v>
      </c>
      <c r="C276" s="2" t="s">
        <v>42</v>
      </c>
      <c r="D276" s="2" t="s">
        <v>53</v>
      </c>
      <c r="E276" s="2" t="s">
        <v>33</v>
      </c>
      <c r="F276" s="2" t="s">
        <v>29</v>
      </c>
      <c r="G276" s="2" t="str">
        <f t="shared" si="4"/>
        <v>망원1동제과점20192</v>
      </c>
      <c r="H276" s="5">
        <v>1.1200000000000001</v>
      </c>
      <c r="I276" s="5">
        <v>0.5</v>
      </c>
      <c r="J276" s="6">
        <v>489250000</v>
      </c>
      <c r="K276" s="3">
        <v>25</v>
      </c>
      <c r="L276" s="3">
        <v>7</v>
      </c>
      <c r="M276" s="3">
        <v>18</v>
      </c>
      <c r="N276" s="4" t="str">
        <f>VLOOKUP(G276,[1]개폐업!$G$2:$K$901,2,FALSE)</f>
        <v>1</v>
      </c>
      <c r="O276" s="4" t="str">
        <f>VLOOKUP(G276,[1]개폐업!$G$2:$K$901,3,FALSE)</f>
        <v>1</v>
      </c>
      <c r="P276" s="4" t="str">
        <f>VLOOKUP(G276,[1]개폐업!$G$2:$K$901,4,FALSE)</f>
        <v>4</v>
      </c>
      <c r="Q276" s="4" t="str">
        <f>VLOOKUP(G276,[1]개폐업!$G$2:$K$901,5,FALSE)</f>
        <v>4</v>
      </c>
      <c r="R276" s="2">
        <f>VLOOKUP(G276,[1]평균영업기간!$G$2:$I$901,2,FALSE)</f>
        <v>2.2000000000000002</v>
      </c>
      <c r="S276" s="2">
        <f>VLOOKUP(G276,[1]평균영업기간!$G$2:$I$901,3,FALSE)</f>
        <v>3.5</v>
      </c>
    </row>
    <row r="277" spans="1:19" x14ac:dyDescent="0.45">
      <c r="A277" s="2" t="s">
        <v>24</v>
      </c>
      <c r="B277" s="2" t="s">
        <v>52</v>
      </c>
      <c r="C277" s="2" t="s">
        <v>42</v>
      </c>
      <c r="D277" s="2" t="s">
        <v>53</v>
      </c>
      <c r="E277" s="2" t="s">
        <v>33</v>
      </c>
      <c r="F277" s="2" t="s">
        <v>29</v>
      </c>
      <c r="G277" s="2" t="str">
        <f t="shared" si="4"/>
        <v>망원2동제과점20192</v>
      </c>
      <c r="H277" s="5">
        <v>1.1200000000000001</v>
      </c>
      <c r="I277" s="5">
        <v>0.5</v>
      </c>
      <c r="J277" s="6">
        <v>373500000</v>
      </c>
      <c r="K277" s="3">
        <v>18</v>
      </c>
      <c r="L277" s="3">
        <v>3</v>
      </c>
      <c r="M277" s="3">
        <v>15</v>
      </c>
      <c r="N277" s="4" t="str">
        <f>VLOOKUP(G277,[1]개폐업!$G$2:$K$901,2,FALSE)</f>
        <v>1</v>
      </c>
      <c r="O277" s="4" t="str">
        <f>VLOOKUP(G277,[1]개폐업!$G$2:$K$901,3,FALSE)</f>
        <v>0</v>
      </c>
      <c r="P277" s="4" t="str">
        <f>VLOOKUP(G277,[1]개폐업!$G$2:$K$901,4,FALSE)</f>
        <v>5.6</v>
      </c>
      <c r="Q277" s="4" t="str">
        <f>VLOOKUP(G277,[1]개폐업!$G$2:$K$901,5,FALSE)</f>
        <v>0</v>
      </c>
      <c r="R277" s="2">
        <f>VLOOKUP(G277,[1]평균영업기간!$G$2:$I$901,2,FALSE)</f>
        <v>2.6</v>
      </c>
      <c r="S277" s="2">
        <f>VLOOKUP(G277,[1]평균영업기간!$G$2:$I$901,3,FALSE)</f>
        <v>4</v>
      </c>
    </row>
    <row r="278" spans="1:19" x14ac:dyDescent="0.45">
      <c r="A278" s="2" t="s">
        <v>18</v>
      </c>
      <c r="B278" s="2" t="s">
        <v>54</v>
      </c>
      <c r="C278" s="2" t="s">
        <v>42</v>
      </c>
      <c r="D278" s="2" t="s">
        <v>55</v>
      </c>
      <c r="E278" s="2" t="s">
        <v>33</v>
      </c>
      <c r="F278" s="2" t="s">
        <v>29</v>
      </c>
      <c r="G278" s="2" t="str">
        <f t="shared" si="4"/>
        <v>망원1동커피/음료20192</v>
      </c>
      <c r="H278" s="2">
        <v>1.18</v>
      </c>
      <c r="I278" s="2">
        <v>4.0999999999999996</v>
      </c>
      <c r="J278" s="6">
        <v>1537990000</v>
      </c>
      <c r="K278" s="3">
        <v>83</v>
      </c>
      <c r="L278" s="3">
        <v>5</v>
      </c>
      <c r="M278" s="3">
        <v>78</v>
      </c>
      <c r="N278" s="4" t="str">
        <f>VLOOKUP(G278,[1]개폐업!$G$2:$K$901,2,FALSE)</f>
        <v>14</v>
      </c>
      <c r="O278" s="4" t="str">
        <f>VLOOKUP(G278,[1]개폐업!$G$2:$K$901,3,FALSE)</f>
        <v>7</v>
      </c>
      <c r="P278" s="4" t="str">
        <f>VLOOKUP(G278,[1]개폐업!$G$2:$K$901,4,FALSE)</f>
        <v>16.9</v>
      </c>
      <c r="Q278" s="4" t="str">
        <f>VLOOKUP(G278,[1]개폐업!$G$2:$K$901,5,FALSE)</f>
        <v>8.4</v>
      </c>
      <c r="R278" s="2">
        <f>VLOOKUP(G278,[1]평균영업기간!$G$2:$I$901,2,FALSE)</f>
        <v>1.7</v>
      </c>
      <c r="S278" s="2">
        <f>VLOOKUP(G278,[1]평균영업기간!$G$2:$I$901,3,FALSE)</f>
        <v>2.2999999999999998</v>
      </c>
    </row>
    <row r="279" spans="1:19" x14ac:dyDescent="0.45">
      <c r="A279" s="2" t="s">
        <v>24</v>
      </c>
      <c r="B279" s="2" t="s">
        <v>54</v>
      </c>
      <c r="C279" s="2" t="s">
        <v>42</v>
      </c>
      <c r="D279" s="2" t="s">
        <v>55</v>
      </c>
      <c r="E279" s="2" t="s">
        <v>33</v>
      </c>
      <c r="F279" s="2" t="s">
        <v>29</v>
      </c>
      <c r="G279" s="2" t="str">
        <f t="shared" si="4"/>
        <v>망원2동커피/음료20192</v>
      </c>
      <c r="H279" s="2">
        <v>1.18</v>
      </c>
      <c r="I279" s="2">
        <v>4.0999999999999996</v>
      </c>
      <c r="J279" s="6">
        <v>772380000</v>
      </c>
      <c r="K279" s="3">
        <v>42</v>
      </c>
      <c r="L279" s="3">
        <v>5</v>
      </c>
      <c r="M279" s="3">
        <v>37</v>
      </c>
      <c r="N279" s="4" t="str">
        <f>VLOOKUP(G279,[1]개폐업!$G$2:$K$901,2,FALSE)</f>
        <v>3</v>
      </c>
      <c r="O279" s="4" t="str">
        <f>VLOOKUP(G279,[1]개폐업!$G$2:$K$901,3,FALSE)</f>
        <v>3</v>
      </c>
      <c r="P279" s="4" t="str">
        <f>VLOOKUP(G279,[1]개폐업!$G$2:$K$901,4,FALSE)</f>
        <v>7.1</v>
      </c>
      <c r="Q279" s="4" t="str">
        <f>VLOOKUP(G279,[1]개폐업!$G$2:$K$901,5,FALSE)</f>
        <v>7.1</v>
      </c>
      <c r="R279" s="2">
        <f>VLOOKUP(G279,[1]평균영업기간!$G$2:$I$901,2,FALSE)</f>
        <v>1.9</v>
      </c>
      <c r="S279" s="2">
        <f>VLOOKUP(G279,[1]평균영업기간!$G$2:$I$901,3,FALSE)</f>
        <v>2.2999999999999998</v>
      </c>
    </row>
    <row r="280" spans="1:19" x14ac:dyDescent="0.45">
      <c r="A280" s="2" t="s">
        <v>18</v>
      </c>
      <c r="B280" s="2" t="s">
        <v>56</v>
      </c>
      <c r="C280" s="2" t="s">
        <v>42</v>
      </c>
      <c r="D280" s="2" t="s">
        <v>57</v>
      </c>
      <c r="E280" s="2" t="s">
        <v>33</v>
      </c>
      <c r="F280" s="2" t="s">
        <v>29</v>
      </c>
      <c r="G280" s="2" t="str">
        <f t="shared" si="4"/>
        <v>망원1동호프/간이주점20192</v>
      </c>
      <c r="H280" s="2">
        <v>0.56999999999999995</v>
      </c>
      <c r="I280" s="2">
        <v>0.46</v>
      </c>
      <c r="J280" s="6">
        <v>1670180000</v>
      </c>
      <c r="K280" s="3">
        <v>42</v>
      </c>
      <c r="L280" s="3">
        <v>5</v>
      </c>
      <c r="M280" s="3">
        <v>37</v>
      </c>
      <c r="N280" s="4" t="str">
        <f>VLOOKUP(G280,[1]개폐업!$G$2:$K$901,2,FALSE)</f>
        <v>2</v>
      </c>
      <c r="O280" s="4" t="str">
        <f>VLOOKUP(G280,[1]개폐업!$G$2:$K$901,3,FALSE)</f>
        <v>3</v>
      </c>
      <c r="P280" s="4" t="str">
        <f>VLOOKUP(G280,[1]개폐업!$G$2:$K$901,4,FALSE)</f>
        <v>4.8</v>
      </c>
      <c r="Q280" s="4" t="str">
        <f>VLOOKUP(G280,[1]개폐업!$G$2:$K$901,5,FALSE)</f>
        <v>7.1</v>
      </c>
      <c r="R280" s="2">
        <f>VLOOKUP(G280,[1]평균영업기간!$G$2:$I$901,2,FALSE)</f>
        <v>2.2999999999999998</v>
      </c>
      <c r="S280" s="2">
        <f>VLOOKUP(G280,[1]평균영업기간!$G$2:$I$901,3,FALSE)</f>
        <v>4.3</v>
      </c>
    </row>
    <row r="281" spans="1:19" x14ac:dyDescent="0.45">
      <c r="A281" s="2" t="s">
        <v>24</v>
      </c>
      <c r="B281" s="2" t="s">
        <v>56</v>
      </c>
      <c r="C281" s="2" t="s">
        <v>42</v>
      </c>
      <c r="D281" s="2" t="s">
        <v>57</v>
      </c>
      <c r="E281" s="2" t="s">
        <v>33</v>
      </c>
      <c r="F281" s="2" t="s">
        <v>29</v>
      </c>
      <c r="G281" s="2" t="str">
        <f t="shared" si="4"/>
        <v>망원2동호프/간이주점20192</v>
      </c>
      <c r="H281" s="2">
        <v>0.56999999999999995</v>
      </c>
      <c r="I281" s="2">
        <v>0.46</v>
      </c>
      <c r="J281" s="6">
        <v>738760000</v>
      </c>
      <c r="K281" s="3">
        <v>28</v>
      </c>
      <c r="L281" s="3">
        <v>5</v>
      </c>
      <c r="M281" s="3">
        <v>23</v>
      </c>
      <c r="N281" s="4" t="str">
        <f>VLOOKUP(G281,[1]개폐업!$G$2:$K$901,2,FALSE)</f>
        <v>1</v>
      </c>
      <c r="O281" s="4" t="str">
        <f>VLOOKUP(G281,[1]개폐업!$G$2:$K$901,3,FALSE)</f>
        <v>0</v>
      </c>
      <c r="P281" s="4" t="str">
        <f>VLOOKUP(G281,[1]개폐업!$G$2:$K$901,4,FALSE)</f>
        <v>3.6</v>
      </c>
      <c r="Q281" s="4" t="str">
        <f>VLOOKUP(G281,[1]개폐업!$G$2:$K$901,5,FALSE)</f>
        <v>0</v>
      </c>
      <c r="R281" s="2">
        <f>VLOOKUP(G281,[1]평균영업기간!$G$2:$I$901,2,FALSE)</f>
        <v>2.4</v>
      </c>
      <c r="S281" s="2">
        <f>VLOOKUP(G281,[1]평균영업기간!$G$2:$I$901,3,FALSE)</f>
        <v>4.2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SeungWon-Choi</dc:creator>
  <cp:lastModifiedBy>SeungWon-Choi</cp:lastModifiedBy>
  <dcterms:created xsi:type="dcterms:W3CDTF">2019-12-02T08:16:48Z</dcterms:created>
  <dcterms:modified xsi:type="dcterms:W3CDTF">2019-12-02T08:17:18Z</dcterms:modified>
</cp:coreProperties>
</file>