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Won-Choi\Desktop\"/>
    </mc:Choice>
  </mc:AlternateContent>
  <xr:revisionPtr revIDLastSave="0" documentId="13_ncr:1_{9EB3631F-B70B-40B9-A8E7-A1EDA1EB074B}" xr6:coauthVersionLast="41" xr6:coauthVersionMax="41" xr10:uidLastSave="{00000000-0000-0000-0000-000000000000}"/>
  <bookViews>
    <workbookView xWindow="-110" yWindow="-110" windowWidth="19420" windowHeight="10420" activeTab="3" xr2:uid="{B6207404-AEAA-4E25-8AB4-0C044250ACE1}"/>
  </bookViews>
  <sheets>
    <sheet name="업종_망리단길_카페" sheetId="1" r:id="rId1"/>
    <sheet name="Sheet1" sheetId="5" r:id="rId2"/>
    <sheet name="Sheet2" sheetId="4" r:id="rId3"/>
    <sheet name="인스타그램_카페" sheetId="2" r:id="rId4"/>
    <sheet name="인스타_팔로워_카페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  <c r="I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C2" i="4"/>
  <c r="D2" i="4"/>
  <c r="E2" i="4"/>
  <c r="F2" i="4"/>
  <c r="G2" i="4"/>
  <c r="B2" i="4"/>
</calcChain>
</file>

<file path=xl/sharedStrings.xml><?xml version="1.0" encoding="utf-8"?>
<sst xmlns="http://schemas.openxmlformats.org/spreadsheetml/2006/main" count="323" uniqueCount="246">
  <si>
    <t>전체 거래건수</t>
    <phoneticPr fontId="2" type="noConversion"/>
  </si>
  <si>
    <t>커피전문점/카페/다방</t>
    <phoneticPr fontId="2" type="noConversion"/>
  </si>
  <si>
    <t>증감률(%)</t>
    <phoneticPr fontId="2" type="noConversion"/>
  </si>
  <si>
    <t>소비자 성별</t>
    <phoneticPr fontId="2" type="noConversion"/>
  </si>
  <si>
    <t>남</t>
    <phoneticPr fontId="2" type="noConversion"/>
  </si>
  <si>
    <t>여</t>
    <phoneticPr fontId="2" type="noConversion"/>
  </si>
  <si>
    <t>연령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</si>
  <si>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</si>
  <si>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</si>
  <si>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</si>
  <si>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</si>
  <si>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 이상</t>
    <phoneticPr fontId="2" type="noConversion"/>
  </si>
  <si>
    <t>2018. 02</t>
  </si>
  <si>
    <t>2018. 02</t>
    <phoneticPr fontId="2" type="noConversion"/>
  </si>
  <si>
    <t>2018. 08</t>
  </si>
  <si>
    <t>2018. 08</t>
    <phoneticPr fontId="2" type="noConversion"/>
  </si>
  <si>
    <t>2019. 02</t>
  </si>
  <si>
    <t>2019. 02</t>
    <phoneticPr fontId="2" type="noConversion"/>
  </si>
  <si>
    <t>2019. 08</t>
  </si>
  <si>
    <t>2019. 08</t>
    <phoneticPr fontId="2" type="noConversion"/>
  </si>
  <si>
    <t>요일별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</si>
  <si>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</si>
  <si>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</si>
  <si>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</si>
  <si>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</si>
  <si>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</si>
  <si>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</si>
  <si>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</si>
  <si>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시간별</t>
    <phoneticPr fontId="2" type="noConversion"/>
  </si>
  <si>
    <t>00~06</t>
    <phoneticPr fontId="2" type="noConversion"/>
  </si>
  <si>
    <t>06~11</t>
    <phoneticPr fontId="2" type="noConversion"/>
  </si>
  <si>
    <t>11~14</t>
    <phoneticPr fontId="2" type="noConversion"/>
  </si>
  <si>
    <t>14~17</t>
    <phoneticPr fontId="2" type="noConversion"/>
  </si>
  <si>
    <t>17~21</t>
    <phoneticPr fontId="2" type="noConversion"/>
  </si>
  <si>
    <t>21~24</t>
    <phoneticPr fontId="2" type="noConversion"/>
  </si>
  <si>
    <t>경쟁 분석 결과 "여성/50대/목요일/00~06시" 이용자가 증가</t>
    <phoneticPr fontId="2" type="noConversion"/>
  </si>
  <si>
    <t>트렌드 지수</t>
    <phoneticPr fontId="2" type="noConversion"/>
  </si>
  <si>
    <t>누적 게시물 수</t>
    <phoneticPr fontId="2" type="noConversion"/>
  </si>
  <si>
    <t>반응도</t>
    <phoneticPr fontId="2" type="noConversion"/>
  </si>
  <si>
    <t>2017. 01</t>
    <phoneticPr fontId="2" type="noConversion"/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</si>
  <si>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</si>
  <si>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</si>
  <si>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</si>
  <si>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</si>
  <si>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</si>
  <si>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</si>
  <si>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</si>
  <si>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</si>
  <si>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</si>
  <si>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</si>
  <si>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</si>
  <si>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  <phoneticPr fontId="2" type="noConversion"/>
  </si>
  <si>
    <t>2018. 03</t>
  </si>
  <si>
    <t>2018. 04</t>
  </si>
  <si>
    <t>2018. 05</t>
  </si>
  <si>
    <t>2018. 06</t>
  </si>
  <si>
    <t>2018. 07</t>
  </si>
  <si>
    <t>2018. 09</t>
  </si>
  <si>
    <t>2018. 10</t>
  </si>
  <si>
    <t>2018. 11</t>
  </si>
  <si>
    <t>2018. 12</t>
  </si>
  <si>
    <t>2019. 01</t>
    <phoneticPr fontId="2" type="noConversion"/>
  </si>
  <si>
    <t>2019. 03</t>
  </si>
  <si>
    <t>2019. 04</t>
  </si>
  <si>
    <t>2019. 05</t>
  </si>
  <si>
    <t>2019. 06</t>
  </si>
  <si>
    <t>2019. 07</t>
  </si>
  <si>
    <t>2019. 09</t>
  </si>
  <si>
    <t>2019. 10</t>
  </si>
  <si>
    <t>2019. 11</t>
  </si>
  <si>
    <t>?</t>
    <phoneticPr fontId="2" type="noConversion"/>
  </si>
  <si>
    <t>.</t>
    <phoneticPr fontId="2" type="noConversion"/>
  </si>
  <si>
    <t>#망원동카페</t>
    <phoneticPr fontId="2" type="noConversion"/>
  </si>
  <si>
    <t>#망원카페</t>
    <phoneticPr fontId="2" type="noConversion"/>
  </si>
  <si>
    <t>#망원동카페추천</t>
    <phoneticPr fontId="2" type="noConversion"/>
  </si>
  <si>
    <t>#망원역카페</t>
    <phoneticPr fontId="2" type="noConversion"/>
  </si>
  <si>
    <t>#망원동디저트카페</t>
    <phoneticPr fontId="2" type="noConversion"/>
  </si>
  <si>
    <t>X</t>
    <phoneticPr fontId="2" type="noConversion"/>
  </si>
  <si>
    <t>2017. 06</t>
    <phoneticPr fontId="2" type="noConversion"/>
  </si>
  <si>
    <t>2017. 12</t>
    <phoneticPr fontId="2" type="noConversion"/>
  </si>
  <si>
    <t>2018. 06</t>
    <phoneticPr fontId="2" type="noConversion"/>
  </si>
  <si>
    <t>2018. 12</t>
    <phoneticPr fontId="2" type="noConversion"/>
  </si>
  <si>
    <t>2019. 06</t>
    <phoneticPr fontId="2" type="noConversion"/>
  </si>
  <si>
    <t>2019. 10</t>
    <phoneticPr fontId="2" type="noConversion"/>
  </si>
  <si>
    <t>매출액</t>
    <phoneticPr fontId="2" type="noConversion"/>
  </si>
  <si>
    <t>거래건수</t>
    <phoneticPr fontId="2" type="noConversion"/>
  </si>
  <si>
    <r>
      <t xml:space="preserve">매출액 </t>
    </r>
    <r>
      <rPr>
        <sz val="8"/>
        <color theme="1"/>
        <rFont val="맑은 고딕"/>
        <family val="3"/>
        <charset val="129"/>
        <scheme val="minor"/>
      </rPr>
      <t>(단위:만원)</t>
    </r>
    <phoneticPr fontId="2" type="noConversion"/>
  </si>
  <si>
    <t>주말</t>
    <phoneticPr fontId="2" type="noConversion"/>
  </si>
  <si>
    <t>주중</t>
    <phoneticPr fontId="2" type="noConversion"/>
  </si>
  <si>
    <t>남성</t>
    <phoneticPr fontId="2" type="noConversion"/>
  </si>
  <si>
    <t>여성</t>
    <phoneticPr fontId="2" type="noConversion"/>
  </si>
  <si>
    <t>10대</t>
    <phoneticPr fontId="2" type="noConversion"/>
  </si>
  <si>
    <t>주말이 367만원(62%)으로 높게 나타나며, 토요일에 448만원(24.1%)으로 가장 높음</t>
    <phoneticPr fontId="2" type="noConversion"/>
  </si>
  <si>
    <t>11-14시에 689만원(37.1%)으로 가장 높게 나타남</t>
    <phoneticPr fontId="2" type="noConversion"/>
  </si>
  <si>
    <t>남성보다 여성이 1,222만원, 65.9% 비율로 높게 나타남</t>
    <phoneticPr fontId="2" type="noConversion"/>
  </si>
  <si>
    <t>30대가 690만원, 37.3%로 가장 높은 비율</t>
    <phoneticPr fontId="2" type="noConversion"/>
  </si>
  <si>
    <t>유동인구</t>
    <phoneticPr fontId="2" type="noConversion"/>
  </si>
  <si>
    <t>2019. 05</t>
    <phoneticPr fontId="2" type="noConversion"/>
  </si>
  <si>
    <t>2019. 07</t>
    <phoneticPr fontId="2" type="noConversion"/>
  </si>
  <si>
    <t>2019 08</t>
    <phoneticPr fontId="2" type="noConversion"/>
  </si>
  <si>
    <t>2019 09</t>
    <phoneticPr fontId="2" type="noConversion"/>
  </si>
  <si>
    <t>2019 10</t>
    <phoneticPr fontId="2" type="noConversion"/>
  </si>
  <si>
    <t>점포수</t>
    <phoneticPr fontId="2" type="noConversion"/>
  </si>
  <si>
    <t>전체 이용건수</t>
    <phoneticPr fontId="2" type="noConversion"/>
  </si>
  <si>
    <t>평균 이용건수</t>
    <phoneticPr fontId="2" type="noConversion"/>
  </si>
  <si>
    <t>2018 10</t>
    <phoneticPr fontId="2" type="noConversion"/>
  </si>
  <si>
    <t>2019 01</t>
    <phoneticPr fontId="2" type="noConversion"/>
  </si>
  <si>
    <t>2019 04</t>
    <phoneticPr fontId="2" type="noConversion"/>
  </si>
  <si>
    <t>2019 07</t>
    <phoneticPr fontId="2" type="noConversion"/>
  </si>
  <si>
    <t>2019 10</t>
    <phoneticPr fontId="2" type="noConversion"/>
  </si>
  <si>
    <t>소상공인</t>
    <phoneticPr fontId="2" type="noConversion"/>
  </si>
  <si>
    <t>나이스비즈맵</t>
    <phoneticPr fontId="2" type="noConversion"/>
  </si>
  <si>
    <t>2018.10.</t>
    <phoneticPr fontId="2" type="noConversion"/>
  </si>
  <si>
    <t>팔로워 수</t>
    <phoneticPr fontId="2" type="noConversion"/>
  </si>
  <si>
    <t>광합성카페</t>
    <phoneticPr fontId="2" type="noConversion"/>
  </si>
  <si>
    <t>비바살롱</t>
    <phoneticPr fontId="2" type="noConversion"/>
  </si>
  <si>
    <t>엣모스피어</t>
    <phoneticPr fontId="2" type="noConversion"/>
  </si>
  <si>
    <t>카페씨멘트</t>
    <phoneticPr fontId="2" type="noConversion"/>
  </si>
  <si>
    <t>아이다호</t>
    <phoneticPr fontId="2" type="noConversion"/>
  </si>
  <si>
    <t>레귤러서비스</t>
    <phoneticPr fontId="2" type="noConversion"/>
  </si>
  <si>
    <t>Vacant Shop</t>
    <phoneticPr fontId="2" type="noConversion"/>
  </si>
  <si>
    <t>카페 청사진</t>
    <phoneticPr fontId="2" type="noConversion"/>
  </si>
  <si>
    <t>&gt; 이 사람 뭐하는 지 모르겠다..</t>
    <phoneticPr fontId="2" type="noConversion"/>
  </si>
  <si>
    <t>지능계발</t>
    <phoneticPr fontId="2" type="noConversion"/>
  </si>
  <si>
    <t>꼬르소산도</t>
    <phoneticPr fontId="2" type="noConversion"/>
  </si>
  <si>
    <t>우아하게</t>
    <phoneticPr fontId="2" type="noConversion"/>
  </si>
  <si>
    <t>상호 명</t>
    <phoneticPr fontId="2" type="noConversion"/>
  </si>
  <si>
    <t>마이웨이</t>
    <phoneticPr fontId="2" type="noConversion"/>
  </si>
  <si>
    <t>M1CT</t>
    <phoneticPr fontId="2" type="noConversion"/>
  </si>
  <si>
    <t>마핑파</t>
    <phoneticPr fontId="2" type="noConversion"/>
  </si>
  <si>
    <t>스몰커피</t>
    <phoneticPr fontId="2" type="noConversion"/>
  </si>
  <si>
    <t>카페그라우</t>
    <phoneticPr fontId="2" type="noConversion"/>
  </si>
  <si>
    <t>과자산책</t>
    <phoneticPr fontId="2" type="noConversion"/>
  </si>
  <si>
    <t>BELOW</t>
    <phoneticPr fontId="2" type="noConversion"/>
  </si>
  <si>
    <t>씨아에프에</t>
    <phoneticPr fontId="2" type="noConversion"/>
  </si>
  <si>
    <t>나인앤드</t>
    <phoneticPr fontId="2" type="noConversion"/>
  </si>
  <si>
    <t>마가렡</t>
    <phoneticPr fontId="2" type="noConversion"/>
  </si>
  <si>
    <t>낙랑파라</t>
    <phoneticPr fontId="2" type="noConversion"/>
  </si>
  <si>
    <t>프런트 데스크</t>
    <phoneticPr fontId="2" type="noConversion"/>
  </si>
  <si>
    <t>에버노크</t>
    <phoneticPr fontId="2" type="noConversion"/>
  </si>
  <si>
    <t>카카오다다</t>
    <phoneticPr fontId="2" type="noConversion"/>
  </si>
  <si>
    <t>카펫</t>
    <phoneticPr fontId="2" type="noConversion"/>
  </si>
  <si>
    <t>상도다방</t>
    <phoneticPr fontId="2" type="noConversion"/>
  </si>
  <si>
    <t>ush room</t>
    <phoneticPr fontId="2" type="noConversion"/>
  </si>
  <si>
    <t>망원정</t>
    <phoneticPr fontId="2" type="noConversion"/>
  </si>
  <si>
    <t>코코부코</t>
    <phoneticPr fontId="2" type="noConversion"/>
  </si>
  <si>
    <t>카페여유</t>
    <phoneticPr fontId="2" type="noConversion"/>
  </si>
  <si>
    <t>트랙 26</t>
    <phoneticPr fontId="2" type="noConversion"/>
  </si>
  <si>
    <t>글래드위드커피</t>
    <phoneticPr fontId="2" type="noConversion"/>
  </si>
  <si>
    <t>전체 거래 건수</t>
    <phoneticPr fontId="2" type="noConversion"/>
  </si>
  <si>
    <t>20대 비율</t>
    <phoneticPr fontId="2" type="noConversion"/>
  </si>
  <si>
    <t>트랜드 지수</t>
    <phoneticPr fontId="2" type="noConversion"/>
  </si>
  <si>
    <t>패스트푸드</t>
    <phoneticPr fontId="2" type="noConversion"/>
  </si>
  <si>
    <t>남성미용실</t>
  </si>
  <si>
    <t>의복의류</t>
  </si>
  <si>
    <t>사진</t>
    <phoneticPr fontId="2" type="noConversion"/>
  </si>
  <si>
    <t>취미/오락관련</t>
    <phoneticPr fontId="2" type="noConversion"/>
  </si>
  <si>
    <t>분식</t>
    <phoneticPr fontId="2" type="noConversion"/>
  </si>
  <si>
    <t>양식</t>
    <phoneticPr fontId="2" type="noConversion"/>
  </si>
  <si>
    <t>제과제빵떡케익</t>
    <phoneticPr fontId="2" type="noConversion"/>
  </si>
  <si>
    <t>누적 게시물 수 평균</t>
    <phoneticPr fontId="2" type="noConversion"/>
  </si>
  <si>
    <t>유흥주점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</si>
  <si>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</si>
  <si>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</si>
  <si>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</si>
  <si>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</si>
  <si>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</si>
  <si>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</si>
  <si>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</si>
  <si>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</si>
  <si>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</si>
  <si>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</si>
  <si>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</si>
  <si>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</si>
  <si>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</si>
  <si>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</si>
  <si>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</si>
  <si>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</si>
  <si>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</si>
  <si>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</si>
  <si>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</si>
  <si>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</si>
  <si>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</si>
  <si>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</si>
  <si>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</si>
  <si>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</si>
  <si>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</si>
  <si>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16~17년</t>
    <phoneticPr fontId="2" type="noConversion"/>
  </si>
  <si>
    <t>18~19년</t>
    <phoneticPr fontId="2" type="noConversion"/>
  </si>
  <si>
    <t>17 / 18 / 19</t>
    <phoneticPr fontId="2" type="noConversion"/>
  </si>
  <si>
    <t>행정구역</t>
  </si>
  <si>
    <t>2016년 4분기</t>
  </si>
  <si>
    <t>2017년 4분기</t>
  </si>
  <si>
    <t>2018년 4분기</t>
  </si>
  <si>
    <t>유동</t>
  </si>
  <si>
    <t>인구</t>
  </si>
  <si>
    <t>주거</t>
  </si>
  <si>
    <t>직장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</si>
  <si>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서울시 전체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</si>
  <si>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종로구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</si>
  <si>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중구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</si>
  <si>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용산구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</si>
  <si>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성동구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</si>
  <si>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광진구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</si>
  <si>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동대문구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</si>
  <si>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중랑구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</si>
  <si>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성북구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</si>
  <si>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강북구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</si>
  <si>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도봉구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</si>
  <si>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노원구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</si>
  <si>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은평구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</si>
  <si>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서대문구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</si>
  <si>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마포구</t>
    </r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</si>
  <si>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</si>
  <si>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</si>
  <si>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</si>
  <si>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</si>
  <si>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</si>
  <si>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</si>
  <si>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</si>
  <si>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</si>
  <si>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</si>
  <si>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</si>
  <si>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</si>
  <si>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</si>
  <si>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</si>
  <si>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</si>
  <si>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</si>
  <si>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</si>
  <si>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양천구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</si>
  <si>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강서구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</si>
  <si>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구로구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</si>
  <si>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금천구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</si>
  <si>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영등포구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</si>
  <si>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동작구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</si>
  <si>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관악구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</si>
  <si>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서초구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</si>
  <si>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강남구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</si>
  <si>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송파구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</si>
  <si>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강동구</t>
    </r>
  </si>
  <si>
    <t>망원동카페</t>
    <phoneticPr fontId="2" type="noConversion"/>
  </si>
  <si>
    <t>트렌드 지수</t>
    <phoneticPr fontId="2" type="noConversion"/>
  </si>
  <si>
    <t>망원카페</t>
    <phoneticPr fontId="2" type="noConversion"/>
  </si>
  <si>
    <t>망원동카페추천</t>
    <phoneticPr fontId="2" type="noConversion"/>
  </si>
  <si>
    <t>망원역카페</t>
    <phoneticPr fontId="2" type="noConversion"/>
  </si>
  <si>
    <t>망원동디저트카페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</si>
</sst>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Arial"/>
      <family val="2"/>
    </font>
    <font>
      <sz val="11"/>
      <color rgb="FF333333"/>
      <name val="맑은 고딕"/>
      <family val="3"/>
      <charset val="129"/>
      <scheme val="minor"/>
    </font>
    <font>
      <sz val="11"/>
      <color rgb="FF0000FD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rgb="FF333333"/>
      <name val="Arial"/>
      <family val="2"/>
    </font>
    <font>
      <b/>
      <sz val="11"/>
      <color rgb="FF333333"/>
      <name val="Microsoft GothicNeo"/>
      <family val="2"/>
      <charset val="129"/>
    </font>
    <font>
      <b/>
      <sz val="11"/>
      <color rgb="FF333333"/>
      <name val="Microsoft GothicNeo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inor"/>
    </font>
    <font>
      <sz val="8"/>
      <color rgb="FF33333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3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AF8"/>
        <bgColor indexed="64"/>
      </patternFill>
    </fill>
    <fill>
      <patternFill patternType="solid">
        <fgColor rgb="FFFAFAFA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0D0D6"/>
      </right>
      <top style="medium">
        <color indexed="64"/>
      </top>
      <bottom style="medium">
        <color indexed="64"/>
      </bottom>
      <diagonal/>
    </border>
    <border>
      <left style="medium">
        <color rgb="FFD0D0D6"/>
      </left>
      <right style="medium">
        <color rgb="FFD0D0D6"/>
      </right>
      <top style="medium">
        <color indexed="64"/>
      </top>
      <bottom style="medium">
        <color indexed="64"/>
      </bottom>
      <diagonal/>
    </border>
    <border>
      <left style="medium">
        <color rgb="FFD0D0D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D0D0D6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EDEDED"/>
      </right>
      <top style="medium">
        <color indexed="64"/>
      </top>
      <bottom/>
      <diagonal/>
    </border>
    <border>
      <left style="medium">
        <color rgb="FFEDEDED"/>
      </left>
      <right style="medium">
        <color rgb="FFEDEDED"/>
      </right>
      <top style="medium">
        <color indexed="64"/>
      </top>
      <bottom/>
      <diagonal/>
    </border>
    <border>
      <left style="medium">
        <color rgb="FFEDEDED"/>
      </left>
      <right style="medium">
        <color indexed="64"/>
      </right>
      <top style="medium">
        <color indexed="64"/>
      </top>
      <bottom/>
      <diagonal/>
    </border>
    <border>
      <left style="medium">
        <color rgb="FFEDEDED"/>
      </left>
      <right style="medium">
        <color rgb="FFDDDDDD"/>
      </right>
      <top style="medium">
        <color rgb="FFE4E4E4"/>
      </top>
      <bottom style="medium">
        <color rgb="FFDDDDDD"/>
      </bottom>
      <diagonal/>
    </border>
    <border>
      <left style="medium">
        <color indexed="64"/>
      </left>
      <right style="medium">
        <color rgb="FFEDEDED"/>
      </right>
      <top style="medium">
        <color indexed="64"/>
      </top>
      <bottom style="medium">
        <color indexed="64"/>
      </bottom>
      <diagonal/>
    </border>
    <border>
      <left style="medium">
        <color rgb="FFEDEDED"/>
      </left>
      <right style="medium">
        <color rgb="FFEDEDED"/>
      </right>
      <top style="medium">
        <color indexed="64"/>
      </top>
      <bottom style="medium">
        <color indexed="64"/>
      </bottom>
      <diagonal/>
    </border>
    <border>
      <left style="medium">
        <color rgb="FFEDEDE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EDEDE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EDEDED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E4E4E4"/>
      </top>
      <bottom style="medium">
        <color rgb="FFDDDDDD"/>
      </bottom>
      <diagonal/>
    </border>
    <border>
      <left style="medium">
        <color rgb="FFEDEDED"/>
      </left>
      <right style="medium">
        <color indexed="64"/>
      </right>
      <top style="medium">
        <color rgb="FFE4E4E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E4E4E4"/>
      </top>
      <bottom style="medium">
        <color indexed="64"/>
      </bottom>
      <diagonal/>
    </border>
    <border>
      <left style="medium">
        <color rgb="FFEDEDED"/>
      </left>
      <right style="medium">
        <color rgb="FFDDDDDD"/>
      </right>
      <top style="medium">
        <color rgb="FFE4E4E4"/>
      </top>
      <bottom style="medium">
        <color indexed="64"/>
      </bottom>
      <diagonal/>
    </border>
    <border>
      <left style="medium">
        <color rgb="FFEDEDED"/>
      </left>
      <right style="medium">
        <color indexed="64"/>
      </right>
      <top style="medium">
        <color rgb="FFE4E4E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rgb="FFC0CDDB"/>
      </right>
      <top/>
      <bottom style="medium">
        <color rgb="FFC0CDDB"/>
      </bottom>
      <diagonal/>
    </border>
    <border>
      <left/>
      <right style="medium">
        <color rgb="FFC0CDDB"/>
      </right>
      <top/>
      <bottom/>
      <diagonal/>
    </border>
    <border>
      <left/>
      <right/>
      <top/>
      <bottom style="medium">
        <color rgb="FFC0CDDB"/>
      </bottom>
      <diagonal/>
    </border>
    <border>
      <left/>
      <right style="medium">
        <color rgb="FFEAEAEA"/>
      </right>
      <top/>
      <bottom style="medium">
        <color rgb="FFCDCDCD"/>
      </bottom>
      <diagonal/>
    </border>
    <border>
      <left/>
      <right/>
      <top/>
      <bottom style="medium">
        <color rgb="FFCDCDCD"/>
      </bottom>
      <diagonal/>
    </border>
    <border>
      <left/>
      <right style="medium">
        <color rgb="FFC0CDDB"/>
      </right>
      <top style="medium">
        <color rgb="FF4C6989"/>
      </top>
      <bottom/>
      <diagonal/>
    </border>
    <border>
      <left/>
      <right/>
      <top style="medium">
        <color rgb="FF4C6989"/>
      </top>
      <bottom style="medium">
        <color rgb="FFC0CDDB"/>
      </bottom>
      <diagonal/>
    </border>
    <border>
      <left/>
      <right style="medium">
        <color rgb="FFC0CDDB"/>
      </right>
      <top style="medium">
        <color rgb="FF4C6989"/>
      </top>
      <bottom style="medium">
        <color rgb="FFC0CDDB"/>
      </bottom>
      <diagonal/>
    </border>
    <border>
      <left/>
      <right style="medium">
        <color rgb="FFEAEAEA"/>
      </right>
      <top/>
      <bottom style="medium">
        <color rgb="FF4C6989"/>
      </bottom>
      <diagonal/>
    </border>
    <border>
      <left/>
      <right/>
      <top/>
      <bottom style="medium">
        <color rgb="FF4C6989"/>
      </bottom>
      <diagonal/>
    </border>
    <border>
      <left style="medium">
        <color rgb="FFC0CDDB"/>
      </left>
      <right/>
      <top style="medium">
        <color rgb="FF4C6989"/>
      </top>
      <bottom style="medium">
        <color rgb="FFC0CDDB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0" fillId="0" borderId="26" xfId="0" applyBorder="1">
      <alignment vertical="center"/>
    </xf>
    <xf numFmtId="0" fontId="3" fillId="0" borderId="30" xfId="0" applyFont="1" applyFill="1" applyBorder="1" applyAlignment="1">
      <alignment vertical="center" wrapText="1"/>
    </xf>
    <xf numFmtId="0" fontId="0" fillId="4" borderId="20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4" xfId="0" applyFill="1" applyBorder="1">
      <alignment vertical="center"/>
    </xf>
    <xf numFmtId="0" fontId="3" fillId="4" borderId="32" xfId="0" applyFont="1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3" fillId="4" borderId="5" xfId="0" applyFont="1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4" borderId="0" xfId="0" applyFill="1" applyBorder="1">
      <alignment vertical="center"/>
    </xf>
    <xf numFmtId="0" fontId="3" fillId="4" borderId="4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177" fontId="3" fillId="4" borderId="9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3" xfId="0" applyFont="1" applyFill="1" applyBorder="1">
      <alignment vertical="center"/>
    </xf>
    <xf numFmtId="3" fontId="0" fillId="0" borderId="6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0" fontId="0" fillId="0" borderId="36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4" borderId="17" xfId="0" applyFont="1" applyFill="1" applyBorder="1" applyAlignment="1">
      <alignment vertical="center"/>
    </xf>
    <xf numFmtId="0" fontId="3" fillId="4" borderId="18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3" fontId="4" fillId="0" borderId="48" xfId="0" applyNumberFormat="1" applyFont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center" vertical="center" wrapText="1"/>
    </xf>
    <xf numFmtId="3" fontId="4" fillId="0" borderId="47" xfId="0" applyNumberFormat="1" applyFont="1" applyBorder="1" applyAlignment="1">
      <alignment horizontal="center" vertical="center" wrapText="1"/>
    </xf>
    <xf numFmtId="3" fontId="4" fillId="0" borderId="49" xfId="0" applyNumberFormat="1" applyFont="1" applyBorder="1" applyAlignment="1">
      <alignment horizontal="center" vertical="center" wrapText="1"/>
    </xf>
    <xf numFmtId="3" fontId="5" fillId="0" borderId="48" xfId="0" applyNumberFormat="1" applyFont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3" fontId="0" fillId="0" borderId="44" xfId="0" applyNumberFormat="1" applyBorder="1">
      <alignment vertical="center"/>
    </xf>
    <xf numFmtId="3" fontId="0" fillId="0" borderId="45" xfId="0" applyNumberFormat="1" applyBorder="1">
      <alignment vertical="center"/>
    </xf>
    <xf numFmtId="3" fontId="0" fillId="0" borderId="46" xfId="0" applyNumberFormat="1" applyBorder="1">
      <alignment vertical="center"/>
    </xf>
    <xf numFmtId="3" fontId="14" fillId="6" borderId="54" xfId="0" applyNumberFormat="1" applyFont="1" applyFill="1" applyBorder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  <xf numFmtId="0" fontId="15" fillId="2" borderId="56" xfId="0" applyFont="1" applyFill="1" applyBorder="1" applyAlignment="1">
      <alignment horizontal="center" vertical="center" wrapText="1"/>
    </xf>
    <xf numFmtId="0" fontId="15" fillId="2" borderId="57" xfId="0" applyFont="1" applyFill="1" applyBorder="1" applyAlignment="1">
      <alignment horizontal="center" vertical="center" wrapText="1"/>
    </xf>
    <xf numFmtId="0" fontId="14" fillId="6" borderId="58" xfId="0" applyFont="1" applyFill="1" applyBorder="1" applyAlignment="1">
      <alignment horizontal="center" vertical="center" wrapText="1"/>
    </xf>
    <xf numFmtId="0" fontId="14" fillId="6" borderId="59" xfId="0" applyFont="1" applyFill="1" applyBorder="1" applyAlignment="1">
      <alignment horizontal="center" vertical="center" wrapText="1"/>
    </xf>
    <xf numFmtId="0" fontId="14" fillId="6" borderId="60" xfId="0" applyFont="1" applyFill="1" applyBorder="1" applyAlignment="1">
      <alignment horizontal="center" vertical="center" wrapText="1"/>
    </xf>
    <xf numFmtId="3" fontId="14" fillId="6" borderId="61" xfId="0" applyNumberFormat="1" applyFont="1" applyFill="1" applyBorder="1" applyAlignment="1">
      <alignment horizontal="center" vertical="center" wrapText="1"/>
    </xf>
    <xf numFmtId="3" fontId="14" fillId="6" borderId="62" xfId="0" applyNumberFormat="1" applyFont="1" applyFill="1" applyBorder="1" applyAlignment="1">
      <alignment horizontal="center" vertical="center" wrapText="1"/>
    </xf>
    <xf numFmtId="3" fontId="14" fillId="6" borderId="63" xfId="0" applyNumberFormat="1" applyFont="1" applyFill="1" applyBorder="1" applyAlignment="1">
      <alignment horizontal="center" vertical="center" wrapText="1"/>
    </xf>
    <xf numFmtId="3" fontId="14" fillId="6" borderId="64" xfId="0" applyNumberFormat="1" applyFont="1" applyFill="1" applyBorder="1" applyAlignment="1">
      <alignment horizontal="center" vertical="center" wrapText="1"/>
    </xf>
    <xf numFmtId="3" fontId="14" fillId="6" borderId="65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3" fontId="0" fillId="0" borderId="3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0" fontId="0" fillId="0" borderId="21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0" fillId="0" borderId="21" xfId="0" applyFont="1" applyFill="1" applyBorder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0" fillId="0" borderId="66" xfId="0" applyFill="1" applyBorder="1" applyAlignment="1">
      <alignment vertical="center"/>
    </xf>
    <xf numFmtId="0" fontId="3" fillId="0" borderId="67" xfId="0" applyFont="1" applyBorder="1">
      <alignment vertical="center"/>
    </xf>
    <xf numFmtId="0" fontId="18" fillId="7" borderId="0" xfId="0" applyFont="1" applyFill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8" fillId="7" borderId="70" xfId="0" applyFont="1" applyFill="1" applyBorder="1" applyAlignment="1">
      <alignment horizontal="center" vertical="center" wrapText="1"/>
    </xf>
    <xf numFmtId="0" fontId="18" fillId="7" borderId="68" xfId="0" applyFont="1" applyFill="1" applyBorder="1" applyAlignment="1">
      <alignment horizontal="center" vertical="center" wrapText="1"/>
    </xf>
    <xf numFmtId="0" fontId="20" fillId="6" borderId="71" xfId="1" applyFill="1" applyBorder="1" applyAlignment="1">
      <alignment horizontal="left" vertical="center" wrapText="1"/>
    </xf>
    <xf numFmtId="3" fontId="19" fillId="6" borderId="71" xfId="0" applyNumberFormat="1" applyFont="1" applyFill="1" applyBorder="1" applyAlignment="1">
      <alignment horizontal="center" vertical="center" wrapText="1"/>
    </xf>
    <xf numFmtId="0" fontId="19" fillId="6" borderId="71" xfId="0" applyFont="1" applyFill="1" applyBorder="1" applyAlignment="1">
      <alignment horizontal="center" vertical="center" wrapText="1"/>
    </xf>
    <xf numFmtId="0" fontId="19" fillId="6" borderId="72" xfId="0" applyFont="1" applyFill="1" applyBorder="1" applyAlignment="1">
      <alignment horizontal="center" vertical="center" wrapText="1"/>
    </xf>
    <xf numFmtId="0" fontId="19" fillId="6" borderId="71" xfId="0" applyFont="1" applyFill="1" applyBorder="1" applyAlignment="1">
      <alignment horizontal="left" vertical="center" wrapText="1"/>
    </xf>
    <xf numFmtId="0" fontId="20" fillId="8" borderId="76" xfId="1" applyFill="1" applyBorder="1" applyAlignment="1">
      <alignment horizontal="left" vertical="center" wrapText="1"/>
    </xf>
    <xf numFmtId="3" fontId="19" fillId="8" borderId="76" xfId="0" applyNumberFormat="1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19" fillId="8" borderId="7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8" fillId="7" borderId="73" xfId="0" applyFont="1" applyFill="1" applyBorder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8" fillId="7" borderId="68" xfId="0" applyFont="1" applyFill="1" applyBorder="1" applyAlignment="1">
      <alignment horizontal="center" vertical="center" wrapText="1"/>
    </xf>
    <xf numFmtId="0" fontId="18" fillId="7" borderId="78" xfId="0" applyFont="1" applyFill="1" applyBorder="1" applyAlignment="1">
      <alignment horizontal="center" vertical="center" wrapText="1"/>
    </xf>
    <xf numFmtId="0" fontId="18" fillId="7" borderId="74" xfId="0" applyFont="1" applyFill="1" applyBorder="1" applyAlignment="1">
      <alignment horizontal="center" vertical="center" wrapText="1"/>
    </xf>
    <xf numFmtId="0" fontId="18" fillId="7" borderId="75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olmok.seoul.go.kr/regionAreaAnalysis.do" TargetMode="External"/><Relationship Id="rId13" Type="http://schemas.openxmlformats.org/officeDocument/2006/relationships/hyperlink" Target="https://golmok.seoul.go.kr/regionAreaAnalysis.do" TargetMode="External"/><Relationship Id="rId18" Type="http://schemas.openxmlformats.org/officeDocument/2006/relationships/hyperlink" Target="https://golmok.seoul.go.kr/regionAreaAnalysis.do" TargetMode="External"/><Relationship Id="rId26" Type="http://schemas.openxmlformats.org/officeDocument/2006/relationships/hyperlink" Target="https://golmok.seoul.go.kr/regionAreaAnalysis.do" TargetMode="External"/><Relationship Id="rId3" Type="http://schemas.openxmlformats.org/officeDocument/2006/relationships/hyperlink" Target="https://golmok.seoul.go.kr/regionAreaAnalysis.do" TargetMode="External"/><Relationship Id="rId21" Type="http://schemas.openxmlformats.org/officeDocument/2006/relationships/hyperlink" Target="https://golmok.seoul.go.kr/regionAreaAnalysis.do" TargetMode="External"/><Relationship Id="rId7" Type="http://schemas.openxmlformats.org/officeDocument/2006/relationships/hyperlink" Target="https://golmok.seoul.go.kr/regionAreaAnalysis.do" TargetMode="External"/><Relationship Id="rId12" Type="http://schemas.openxmlformats.org/officeDocument/2006/relationships/hyperlink" Target="https://golmok.seoul.go.kr/regionAreaAnalysis.do" TargetMode="External"/><Relationship Id="rId17" Type="http://schemas.openxmlformats.org/officeDocument/2006/relationships/hyperlink" Target="https://golmok.seoul.go.kr/regionAreaAnalysis.do" TargetMode="External"/><Relationship Id="rId25" Type="http://schemas.openxmlformats.org/officeDocument/2006/relationships/hyperlink" Target="https://golmok.seoul.go.kr/regionAreaAnalysis.do" TargetMode="External"/><Relationship Id="rId2" Type="http://schemas.openxmlformats.org/officeDocument/2006/relationships/hyperlink" Target="https://golmok.seoul.go.kr/regionAreaAnalysis.do" TargetMode="External"/><Relationship Id="rId16" Type="http://schemas.openxmlformats.org/officeDocument/2006/relationships/hyperlink" Target="https://golmok.seoul.go.kr/regionAreaAnalysis.do" TargetMode="External"/><Relationship Id="rId20" Type="http://schemas.openxmlformats.org/officeDocument/2006/relationships/hyperlink" Target="https://golmok.seoul.go.kr/regionAreaAnalysis.do" TargetMode="External"/><Relationship Id="rId1" Type="http://schemas.openxmlformats.org/officeDocument/2006/relationships/hyperlink" Target="https://golmok.seoul.go.kr/regionAreaAnalysis.do" TargetMode="External"/><Relationship Id="rId6" Type="http://schemas.openxmlformats.org/officeDocument/2006/relationships/hyperlink" Target="https://golmok.seoul.go.kr/regionAreaAnalysis.do" TargetMode="External"/><Relationship Id="rId11" Type="http://schemas.openxmlformats.org/officeDocument/2006/relationships/hyperlink" Target="https://golmok.seoul.go.kr/regionAreaAnalysis.do" TargetMode="External"/><Relationship Id="rId24" Type="http://schemas.openxmlformats.org/officeDocument/2006/relationships/hyperlink" Target="https://golmok.seoul.go.kr/regionAreaAnalysis.do" TargetMode="External"/><Relationship Id="rId5" Type="http://schemas.openxmlformats.org/officeDocument/2006/relationships/hyperlink" Target="https://golmok.seoul.go.kr/regionAreaAnalysis.do" TargetMode="External"/><Relationship Id="rId15" Type="http://schemas.openxmlformats.org/officeDocument/2006/relationships/hyperlink" Target="https://golmok.seoul.go.kr/regionAreaAnalysis.do" TargetMode="External"/><Relationship Id="rId23" Type="http://schemas.openxmlformats.org/officeDocument/2006/relationships/hyperlink" Target="https://golmok.seoul.go.kr/regionAreaAnalysis.do" TargetMode="External"/><Relationship Id="rId10" Type="http://schemas.openxmlformats.org/officeDocument/2006/relationships/hyperlink" Target="https://golmok.seoul.go.kr/regionAreaAnalysis.do" TargetMode="External"/><Relationship Id="rId19" Type="http://schemas.openxmlformats.org/officeDocument/2006/relationships/hyperlink" Target="https://golmok.seoul.go.kr/regionAreaAnalysis.do" TargetMode="External"/><Relationship Id="rId4" Type="http://schemas.openxmlformats.org/officeDocument/2006/relationships/hyperlink" Target="https://golmok.seoul.go.kr/regionAreaAnalysis.do" TargetMode="External"/><Relationship Id="rId9" Type="http://schemas.openxmlformats.org/officeDocument/2006/relationships/hyperlink" Target="https://golmok.seoul.go.kr/regionAreaAnalysis.do" TargetMode="External"/><Relationship Id="rId14" Type="http://schemas.openxmlformats.org/officeDocument/2006/relationships/hyperlink" Target="https://golmok.seoul.go.kr/regionAreaAnalysis.do" TargetMode="External"/><Relationship Id="rId22" Type="http://schemas.openxmlformats.org/officeDocument/2006/relationships/hyperlink" Target="https://golmok.seoul.go.kr/regionAreaAnalysis.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38E3-B184-4975-9FF6-ECC7DCF62A25}">
  <dimension ref="B1:Y46"/>
  <sheetViews>
    <sheetView topLeftCell="A19" workbookViewId="0">
      <selection activeCell="H28" sqref="H28"/>
    </sheetView>
  </sheetViews>
  <sheetFormatPr defaultRowHeight="17" x14ac:dyDescent="0.45"/>
  <cols>
    <col min="2" max="2" width="13" customWidth="1"/>
    <col min="3" max="3" width="10.83203125" customWidth="1"/>
  </cols>
  <sheetData>
    <row r="1" spans="2:10" ht="17.5" thickBot="1" x14ac:dyDescent="0.5"/>
    <row r="2" spans="2:10" ht="17.5" thickBot="1" x14ac:dyDescent="0.5">
      <c r="B2" s="134" t="s">
        <v>1</v>
      </c>
      <c r="C2" s="135"/>
      <c r="D2" s="34" t="s">
        <v>13</v>
      </c>
      <c r="E2" s="35" t="s">
        <v>15</v>
      </c>
      <c r="F2" s="35" t="s">
        <v>17</v>
      </c>
      <c r="G2" s="35" t="s">
        <v>19</v>
      </c>
      <c r="H2" s="36" t="s">
        <v>2</v>
      </c>
      <c r="J2" s="55" t="s">
        <v>110</v>
      </c>
    </row>
    <row r="3" spans="2:10" x14ac:dyDescent="0.45">
      <c r="B3" s="137" t="s">
        <v>0</v>
      </c>
      <c r="C3" s="138"/>
      <c r="D3" s="37">
        <v>1028</v>
      </c>
      <c r="E3" s="38">
        <v>1273</v>
      </c>
      <c r="F3" s="38">
        <v>1002</v>
      </c>
      <c r="G3" s="38">
        <v>1336</v>
      </c>
      <c r="H3" s="39">
        <v>4.95</v>
      </c>
    </row>
    <row r="4" spans="2:10" x14ac:dyDescent="0.45">
      <c r="B4" s="136" t="s">
        <v>3</v>
      </c>
      <c r="C4" s="31" t="s">
        <v>4</v>
      </c>
      <c r="D4" s="40">
        <v>367</v>
      </c>
      <c r="E4" s="4">
        <v>511</v>
      </c>
      <c r="F4" s="4">
        <v>304</v>
      </c>
      <c r="G4" s="4">
        <v>483</v>
      </c>
      <c r="H4" s="41">
        <v>-5.48</v>
      </c>
    </row>
    <row r="5" spans="2:10" x14ac:dyDescent="0.45">
      <c r="B5" s="136"/>
      <c r="C5" s="31" t="s">
        <v>5</v>
      </c>
      <c r="D5" s="40">
        <v>659</v>
      </c>
      <c r="E5" s="4">
        <v>758</v>
      </c>
      <c r="F5" s="4">
        <v>697</v>
      </c>
      <c r="G5" s="4">
        <v>852</v>
      </c>
      <c r="H5" s="42">
        <v>12.4</v>
      </c>
    </row>
    <row r="6" spans="2:10" x14ac:dyDescent="0.45">
      <c r="B6" s="136" t="s">
        <v>6</v>
      </c>
      <c r="C6" s="31" t="s">
        <v>7</v>
      </c>
      <c r="D6" s="40">
        <v>267</v>
      </c>
      <c r="E6" s="4">
        <v>356</v>
      </c>
      <c r="F6" s="4">
        <v>223</v>
      </c>
      <c r="G6" s="4">
        <v>423</v>
      </c>
      <c r="H6" s="42">
        <v>18.82</v>
      </c>
    </row>
    <row r="7" spans="2:10" x14ac:dyDescent="0.45">
      <c r="B7" s="136"/>
      <c r="C7" s="31" t="s">
        <v>8</v>
      </c>
      <c r="D7" s="40">
        <v>456</v>
      </c>
      <c r="E7" s="4">
        <v>525</v>
      </c>
      <c r="F7" s="4">
        <v>417</v>
      </c>
      <c r="G7" s="4">
        <v>464</v>
      </c>
      <c r="H7" s="41">
        <v>-11.62</v>
      </c>
    </row>
    <row r="8" spans="2:10" x14ac:dyDescent="0.45">
      <c r="B8" s="136"/>
      <c r="C8" s="31" t="s">
        <v>9</v>
      </c>
      <c r="D8" s="40">
        <v>104</v>
      </c>
      <c r="E8" s="4">
        <v>211</v>
      </c>
      <c r="F8" s="4">
        <v>159</v>
      </c>
      <c r="G8" s="4">
        <v>250</v>
      </c>
      <c r="H8" s="42">
        <v>18.48</v>
      </c>
    </row>
    <row r="9" spans="2:10" x14ac:dyDescent="0.45">
      <c r="B9" s="136"/>
      <c r="C9" s="31" t="s">
        <v>10</v>
      </c>
      <c r="D9" s="40">
        <v>122</v>
      </c>
      <c r="E9" s="4">
        <v>115</v>
      </c>
      <c r="F9" s="4">
        <v>146</v>
      </c>
      <c r="G9" s="4">
        <v>142</v>
      </c>
      <c r="H9" s="42">
        <v>23.48</v>
      </c>
    </row>
    <row r="10" spans="2:10" ht="17.5" thickBot="1" x14ac:dyDescent="0.5">
      <c r="B10" s="136"/>
      <c r="C10" s="31" t="s">
        <v>11</v>
      </c>
      <c r="D10" s="40">
        <v>78</v>
      </c>
      <c r="E10" s="4">
        <v>62</v>
      </c>
      <c r="F10" s="4">
        <v>55</v>
      </c>
      <c r="G10" s="4">
        <v>55</v>
      </c>
      <c r="H10" s="41">
        <v>-11.29</v>
      </c>
    </row>
    <row r="11" spans="2:10" x14ac:dyDescent="0.45">
      <c r="B11" s="136" t="s">
        <v>20</v>
      </c>
      <c r="C11" s="31" t="s">
        <v>21</v>
      </c>
      <c r="D11" s="43">
        <v>101</v>
      </c>
      <c r="E11" s="5">
        <v>111</v>
      </c>
      <c r="F11" s="5">
        <v>131</v>
      </c>
      <c r="G11" s="5">
        <v>84</v>
      </c>
      <c r="H11" s="44">
        <v>-24.32</v>
      </c>
      <c r="I11" s="3"/>
    </row>
    <row r="12" spans="2:10" x14ac:dyDescent="0.45">
      <c r="B12" s="136"/>
      <c r="C12" s="31" t="s">
        <v>22</v>
      </c>
      <c r="D12" s="43">
        <v>129</v>
      </c>
      <c r="E12" s="5">
        <v>158</v>
      </c>
      <c r="F12" s="5">
        <v>99</v>
      </c>
      <c r="G12" s="5">
        <v>165</v>
      </c>
      <c r="H12" s="45">
        <v>4.43</v>
      </c>
    </row>
    <row r="13" spans="2:10" x14ac:dyDescent="0.45">
      <c r="B13" s="136"/>
      <c r="C13" s="31" t="s">
        <v>23</v>
      </c>
      <c r="D13" s="43">
        <v>134</v>
      </c>
      <c r="E13" s="5">
        <v>188</v>
      </c>
      <c r="F13" s="5">
        <v>126</v>
      </c>
      <c r="G13" s="5">
        <v>151</v>
      </c>
      <c r="H13" s="44">
        <v>-19.68</v>
      </c>
    </row>
    <row r="14" spans="2:10" x14ac:dyDescent="0.45">
      <c r="B14" s="136"/>
      <c r="C14" s="31" t="s">
        <v>24</v>
      </c>
      <c r="D14" s="43">
        <v>136</v>
      </c>
      <c r="E14" s="5">
        <v>181</v>
      </c>
      <c r="F14" s="5">
        <v>123</v>
      </c>
      <c r="G14" s="5">
        <v>247</v>
      </c>
      <c r="H14" s="45">
        <v>36.46</v>
      </c>
    </row>
    <row r="15" spans="2:10" x14ac:dyDescent="0.45">
      <c r="B15" s="136"/>
      <c r="C15" s="31" t="s">
        <v>25</v>
      </c>
      <c r="D15" s="43">
        <v>140</v>
      </c>
      <c r="E15" s="5">
        <v>199</v>
      </c>
      <c r="F15" s="5">
        <v>157</v>
      </c>
      <c r="G15" s="5">
        <v>229</v>
      </c>
      <c r="H15" s="45">
        <v>15.08</v>
      </c>
    </row>
    <row r="16" spans="2:10" x14ac:dyDescent="0.45">
      <c r="B16" s="136"/>
      <c r="C16" s="31" t="s">
        <v>26</v>
      </c>
      <c r="D16" s="43">
        <v>254</v>
      </c>
      <c r="E16" s="5">
        <v>272</v>
      </c>
      <c r="F16" s="5">
        <v>236</v>
      </c>
      <c r="G16" s="5">
        <v>296</v>
      </c>
      <c r="H16" s="45">
        <v>8.82</v>
      </c>
    </row>
    <row r="17" spans="2:11" ht="17.5" thickBot="1" x14ac:dyDescent="0.5">
      <c r="B17" s="136"/>
      <c r="C17" s="31" t="s">
        <v>27</v>
      </c>
      <c r="D17" s="43">
        <v>134</v>
      </c>
      <c r="E17" s="5">
        <v>164</v>
      </c>
      <c r="F17" s="5">
        <v>130</v>
      </c>
      <c r="G17" s="5">
        <v>164</v>
      </c>
      <c r="H17" s="46" t="s">
        <v>71</v>
      </c>
    </row>
    <row r="18" spans="2:11" x14ac:dyDescent="0.45">
      <c r="B18" s="136" t="s">
        <v>28</v>
      </c>
      <c r="C18" s="31" t="s">
        <v>29</v>
      </c>
      <c r="D18" s="43">
        <v>4</v>
      </c>
      <c r="E18" s="5">
        <v>12</v>
      </c>
      <c r="F18" s="5">
        <v>12</v>
      </c>
      <c r="G18" s="5">
        <v>19</v>
      </c>
      <c r="H18" s="45">
        <v>58.33</v>
      </c>
      <c r="I18" s="3"/>
    </row>
    <row r="19" spans="2:11" x14ac:dyDescent="0.45">
      <c r="B19" s="136"/>
      <c r="C19" s="32" t="s">
        <v>30</v>
      </c>
      <c r="D19" s="43">
        <v>93</v>
      </c>
      <c r="E19" s="5">
        <v>92</v>
      </c>
      <c r="F19" s="5">
        <v>39</v>
      </c>
      <c r="G19" s="5">
        <v>95</v>
      </c>
      <c r="H19" s="45">
        <v>3.26</v>
      </c>
    </row>
    <row r="20" spans="2:11" x14ac:dyDescent="0.45">
      <c r="B20" s="136"/>
      <c r="C20" s="31" t="s">
        <v>31</v>
      </c>
      <c r="D20" s="43">
        <v>360</v>
      </c>
      <c r="E20" s="5">
        <v>409</v>
      </c>
      <c r="F20" s="5">
        <v>332</v>
      </c>
      <c r="G20" s="5">
        <v>454</v>
      </c>
      <c r="H20" s="45">
        <v>11</v>
      </c>
    </row>
    <row r="21" spans="2:11" x14ac:dyDescent="0.45">
      <c r="B21" s="136"/>
      <c r="C21" s="31" t="s">
        <v>32</v>
      </c>
      <c r="D21" s="43">
        <v>335</v>
      </c>
      <c r="E21" s="5">
        <v>376</v>
      </c>
      <c r="F21" s="5">
        <v>321</v>
      </c>
      <c r="G21" s="5">
        <v>403</v>
      </c>
      <c r="H21" s="45">
        <v>7.18</v>
      </c>
    </row>
    <row r="22" spans="2:11" x14ac:dyDescent="0.45">
      <c r="B22" s="136"/>
      <c r="C22" s="31" t="s">
        <v>33</v>
      </c>
      <c r="D22" s="43">
        <v>182</v>
      </c>
      <c r="E22" s="5">
        <v>323</v>
      </c>
      <c r="F22" s="5">
        <v>255</v>
      </c>
      <c r="G22" s="5">
        <v>309</v>
      </c>
      <c r="H22" s="44">
        <v>-4.33</v>
      </c>
    </row>
    <row r="23" spans="2:11" ht="17.5" thickBot="1" x14ac:dyDescent="0.5">
      <c r="B23" s="139"/>
      <c r="C23" s="33" t="s">
        <v>34</v>
      </c>
      <c r="D23" s="47">
        <v>54</v>
      </c>
      <c r="E23" s="48">
        <v>61</v>
      </c>
      <c r="F23" s="48">
        <v>45</v>
      </c>
      <c r="G23" s="48">
        <v>57</v>
      </c>
      <c r="H23" s="49">
        <v>-6.56</v>
      </c>
    </row>
    <row r="24" spans="2:11" ht="17.5" thickBot="1" x14ac:dyDescent="0.5">
      <c r="B24" s="133" t="s">
        <v>35</v>
      </c>
      <c r="C24" s="133"/>
      <c r="D24" s="133"/>
      <c r="E24" s="133"/>
      <c r="F24" s="133"/>
      <c r="G24" s="133"/>
      <c r="H24" s="133"/>
    </row>
    <row r="25" spans="2:11" ht="17.5" thickBot="1" x14ac:dyDescent="0.5">
      <c r="B25" s="64"/>
      <c r="C25" s="68" t="s">
        <v>78</v>
      </c>
      <c r="D25" s="68" t="s">
        <v>79</v>
      </c>
      <c r="E25" s="68" t="s">
        <v>80</v>
      </c>
      <c r="F25" s="68" t="s">
        <v>81</v>
      </c>
      <c r="G25" s="68" t="s">
        <v>82</v>
      </c>
      <c r="H25" s="68" t="s">
        <v>83</v>
      </c>
      <c r="J25" s="55" t="s">
        <v>110</v>
      </c>
    </row>
    <row r="26" spans="2:11" x14ac:dyDescent="0.45">
      <c r="B26" s="65" t="s">
        <v>102</v>
      </c>
      <c r="C26" s="54">
        <v>16</v>
      </c>
      <c r="D26" s="54">
        <v>16</v>
      </c>
      <c r="E26" s="54">
        <v>18</v>
      </c>
      <c r="F26" s="54">
        <v>22</v>
      </c>
      <c r="G26" s="54">
        <v>24</v>
      </c>
      <c r="H26" s="56">
        <v>24</v>
      </c>
      <c r="K26" s="1" t="s">
        <v>187</v>
      </c>
    </row>
    <row r="27" spans="2:11" x14ac:dyDescent="0.45">
      <c r="B27" s="66" t="s">
        <v>86</v>
      </c>
      <c r="C27" s="57">
        <v>1791</v>
      </c>
      <c r="D27" s="57">
        <v>2115</v>
      </c>
      <c r="E27" s="57">
        <v>1961</v>
      </c>
      <c r="F27" s="57">
        <v>1877</v>
      </c>
      <c r="G27" s="57">
        <v>1771</v>
      </c>
      <c r="H27" s="58">
        <v>1858</v>
      </c>
      <c r="K27" s="1" t="s">
        <v>188</v>
      </c>
    </row>
    <row r="28" spans="2:11" ht="17.5" thickBot="1" x14ac:dyDescent="0.5">
      <c r="B28" s="67" t="s">
        <v>85</v>
      </c>
      <c r="C28" s="59">
        <v>1936</v>
      </c>
      <c r="D28" s="59">
        <v>1898</v>
      </c>
      <c r="E28" s="59">
        <v>1998</v>
      </c>
      <c r="F28" s="59">
        <v>1934</v>
      </c>
      <c r="G28" s="59">
        <v>1919</v>
      </c>
      <c r="H28" s="60">
        <v>1970</v>
      </c>
      <c r="K28" s="1" t="s">
        <v>189</v>
      </c>
    </row>
    <row r="29" spans="2:11" ht="17.5" thickBot="1" x14ac:dyDescent="0.5">
      <c r="B29" s="69"/>
      <c r="C29" s="57"/>
      <c r="D29" s="57"/>
      <c r="E29" s="57"/>
      <c r="F29" s="57"/>
      <c r="G29" s="57"/>
      <c r="H29" s="57"/>
    </row>
    <row r="30" spans="2:11" ht="17.5" thickBot="1" x14ac:dyDescent="0.5">
      <c r="B30" s="69"/>
      <c r="C30" s="88" t="s">
        <v>105</v>
      </c>
      <c r="D30" s="89" t="s">
        <v>106</v>
      </c>
      <c r="E30" s="89" t="s">
        <v>107</v>
      </c>
      <c r="F30" s="89" t="s">
        <v>108</v>
      </c>
      <c r="G30" s="90" t="s">
        <v>109</v>
      </c>
      <c r="H30" s="57"/>
      <c r="J30" s="99" t="s">
        <v>111</v>
      </c>
    </row>
    <row r="31" spans="2:11" ht="17.5" thickBot="1" x14ac:dyDescent="0.5">
      <c r="B31" s="30" t="s">
        <v>102</v>
      </c>
      <c r="C31" s="91">
        <v>31</v>
      </c>
      <c r="D31" s="92">
        <v>32</v>
      </c>
      <c r="E31" s="92">
        <v>32</v>
      </c>
      <c r="F31" s="92">
        <v>32</v>
      </c>
      <c r="G31" s="93">
        <v>32</v>
      </c>
      <c r="H31" s="57"/>
    </row>
    <row r="32" spans="2:11" ht="17.5" thickBot="1" x14ac:dyDescent="0.5">
      <c r="B32" s="30" t="s">
        <v>103</v>
      </c>
      <c r="C32" s="94">
        <v>60337</v>
      </c>
      <c r="D32" s="87">
        <v>53854</v>
      </c>
      <c r="E32" s="87">
        <v>63353</v>
      </c>
      <c r="F32" s="87">
        <v>67446</v>
      </c>
      <c r="G32" s="95">
        <v>73816</v>
      </c>
      <c r="H32" s="57"/>
    </row>
    <row r="33" spans="2:25" ht="17.5" thickBot="1" x14ac:dyDescent="0.5">
      <c r="B33" s="30" t="s">
        <v>104</v>
      </c>
      <c r="C33" s="96">
        <v>1946</v>
      </c>
      <c r="D33" s="97">
        <v>1683</v>
      </c>
      <c r="E33" s="97">
        <v>1980</v>
      </c>
      <c r="F33" s="97">
        <v>2108</v>
      </c>
      <c r="G33" s="98">
        <v>2307</v>
      </c>
    </row>
    <row r="34" spans="2:25" ht="17.5" thickBot="1" x14ac:dyDescent="0.5">
      <c r="B34" s="69"/>
    </row>
    <row r="35" spans="2:25" ht="17.5" thickBot="1" x14ac:dyDescent="0.5">
      <c r="C35" s="61" t="s">
        <v>87</v>
      </c>
      <c r="D35" s="63" t="s">
        <v>88</v>
      </c>
      <c r="E35" s="62" t="s">
        <v>27</v>
      </c>
      <c r="F35" s="62" t="s">
        <v>21</v>
      </c>
      <c r="G35" s="62" t="s">
        <v>22</v>
      </c>
      <c r="H35" s="62" t="s">
        <v>23</v>
      </c>
      <c r="I35" s="62" t="s">
        <v>24</v>
      </c>
      <c r="J35" s="62" t="s">
        <v>25</v>
      </c>
      <c r="K35" s="63" t="s">
        <v>26</v>
      </c>
      <c r="L35" s="61" t="s">
        <v>29</v>
      </c>
      <c r="M35" s="62" t="s">
        <v>30</v>
      </c>
      <c r="N35" s="62" t="s">
        <v>31</v>
      </c>
      <c r="O35" s="62" t="s">
        <v>32</v>
      </c>
      <c r="P35" s="62" t="s">
        <v>33</v>
      </c>
      <c r="Q35" s="63" t="s">
        <v>34</v>
      </c>
      <c r="R35" s="61" t="s">
        <v>89</v>
      </c>
      <c r="S35" s="62" t="s">
        <v>90</v>
      </c>
      <c r="T35" s="62" t="s">
        <v>91</v>
      </c>
      <c r="U35" s="62" t="s">
        <v>7</v>
      </c>
      <c r="V35" s="62" t="s">
        <v>8</v>
      </c>
      <c r="W35" s="62" t="s">
        <v>9</v>
      </c>
      <c r="X35" s="62" t="s">
        <v>10</v>
      </c>
      <c r="Y35" s="63" t="s">
        <v>11</v>
      </c>
    </row>
    <row r="36" spans="2:25" ht="17.5" thickBot="1" x14ac:dyDescent="0.5">
      <c r="B36" s="30" t="s">
        <v>84</v>
      </c>
      <c r="C36" s="70">
        <v>367</v>
      </c>
      <c r="D36" s="72">
        <v>225</v>
      </c>
      <c r="E36" s="73">
        <v>286</v>
      </c>
      <c r="F36" s="71">
        <v>91</v>
      </c>
      <c r="G36" s="71">
        <v>184</v>
      </c>
      <c r="H36" s="71">
        <v>204</v>
      </c>
      <c r="I36" s="71">
        <v>326</v>
      </c>
      <c r="J36" s="71">
        <v>318</v>
      </c>
      <c r="K36" s="72">
        <v>448</v>
      </c>
      <c r="L36" s="70">
        <v>17</v>
      </c>
      <c r="M36" s="71">
        <v>81</v>
      </c>
      <c r="N36" s="71">
        <v>689</v>
      </c>
      <c r="O36" s="71">
        <v>512</v>
      </c>
      <c r="P36" s="71">
        <v>483</v>
      </c>
      <c r="Q36" s="72">
        <v>76</v>
      </c>
      <c r="R36" s="70">
        <v>633</v>
      </c>
      <c r="S36" s="80">
        <v>1222</v>
      </c>
      <c r="T36" s="71">
        <v>1</v>
      </c>
      <c r="U36" s="71">
        <v>613</v>
      </c>
      <c r="V36" s="71">
        <v>690</v>
      </c>
      <c r="W36" s="71">
        <v>262</v>
      </c>
      <c r="X36" s="71">
        <v>214</v>
      </c>
      <c r="Y36" s="72">
        <v>75</v>
      </c>
    </row>
    <row r="37" spans="2:25" x14ac:dyDescent="0.45">
      <c r="C37" t="s">
        <v>92</v>
      </c>
    </row>
    <row r="38" spans="2:25" x14ac:dyDescent="0.45">
      <c r="C38" t="s">
        <v>93</v>
      </c>
      <c r="K38" s="1" t="s">
        <v>110</v>
      </c>
    </row>
    <row r="39" spans="2:25" x14ac:dyDescent="0.45">
      <c r="C39" t="s">
        <v>94</v>
      </c>
    </row>
    <row r="40" spans="2:25" ht="17.5" thickBot="1" x14ac:dyDescent="0.5">
      <c r="C40" t="s">
        <v>95</v>
      </c>
    </row>
    <row r="41" spans="2:25" ht="17.5" thickBot="1" x14ac:dyDescent="0.5">
      <c r="C41" s="81" t="s">
        <v>97</v>
      </c>
      <c r="D41" s="82" t="s">
        <v>82</v>
      </c>
      <c r="E41" s="82" t="s">
        <v>98</v>
      </c>
      <c r="F41" s="82" t="s">
        <v>99</v>
      </c>
      <c r="G41" s="82" t="s">
        <v>100</v>
      </c>
      <c r="H41" s="83" t="s">
        <v>101</v>
      </c>
      <c r="K41" s="100" t="s">
        <v>111</v>
      </c>
    </row>
    <row r="42" spans="2:25" ht="17.5" thickBot="1" x14ac:dyDescent="0.5">
      <c r="B42" s="30" t="s">
        <v>84</v>
      </c>
      <c r="C42" s="84">
        <v>1967</v>
      </c>
      <c r="D42" s="85">
        <v>1878</v>
      </c>
      <c r="E42" s="85">
        <v>1792</v>
      </c>
      <c r="F42" s="85">
        <v>1942</v>
      </c>
      <c r="G42" s="85">
        <v>1789</v>
      </c>
      <c r="H42" s="86">
        <v>1996</v>
      </c>
    </row>
    <row r="44" spans="2:25" ht="17.5" thickBot="1" x14ac:dyDescent="0.5"/>
    <row r="45" spans="2:25" ht="17.5" thickBot="1" x14ac:dyDescent="0.5">
      <c r="C45" s="75">
        <v>2018.09</v>
      </c>
      <c r="D45" s="76" t="s">
        <v>112</v>
      </c>
      <c r="E45" s="76">
        <v>2018.11</v>
      </c>
      <c r="F45" s="76">
        <v>2018.12</v>
      </c>
      <c r="G45" s="76">
        <v>2019.01</v>
      </c>
      <c r="H45" s="76">
        <v>2019.02</v>
      </c>
      <c r="I45" s="76">
        <v>2019.03</v>
      </c>
      <c r="J45" s="76">
        <v>2019.04</v>
      </c>
      <c r="K45" s="76">
        <v>2019.05</v>
      </c>
      <c r="L45" s="76">
        <v>2019.06</v>
      </c>
      <c r="M45" s="76">
        <v>2019.07</v>
      </c>
      <c r="N45" s="76">
        <v>2019.08</v>
      </c>
      <c r="O45" s="77">
        <v>2019.09</v>
      </c>
      <c r="Q45" s="1" t="s">
        <v>110</v>
      </c>
    </row>
    <row r="46" spans="2:25" ht="17.5" thickBot="1" x14ac:dyDescent="0.5">
      <c r="B46" s="30" t="s">
        <v>96</v>
      </c>
      <c r="C46" s="78">
        <v>33047</v>
      </c>
      <c r="D46" s="74">
        <v>32435</v>
      </c>
      <c r="E46" s="74">
        <v>31948</v>
      </c>
      <c r="F46" s="74">
        <v>28525</v>
      </c>
      <c r="G46" s="74">
        <v>27265</v>
      </c>
      <c r="H46" s="74">
        <v>27858</v>
      </c>
      <c r="I46" s="74">
        <v>31282</v>
      </c>
      <c r="J46" s="74">
        <v>26581</v>
      </c>
      <c r="K46" s="74">
        <v>28186</v>
      </c>
      <c r="L46" s="74">
        <v>27496</v>
      </c>
      <c r="M46" s="74">
        <v>26780</v>
      </c>
      <c r="N46" s="74">
        <v>27985</v>
      </c>
      <c r="O46" s="79">
        <v>25245</v>
      </c>
    </row>
  </sheetData>
  <mergeCells count="7">
    <mergeCell ref="B24:H24"/>
    <mergeCell ref="B2:C2"/>
    <mergeCell ref="B4:B5"/>
    <mergeCell ref="B3:C3"/>
    <mergeCell ref="B6:B10"/>
    <mergeCell ref="B11:B17"/>
    <mergeCell ref="B18:B2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D15F-1B06-41D3-BC1D-67FA1545F89A}">
  <dimension ref="A1:J45"/>
  <sheetViews>
    <sheetView workbookViewId="0">
      <pane xSplit="9" ySplit="3" topLeftCell="J28" activePane="bottomRight" state="frozen"/>
      <selection pane="topRight" activeCell="J1" sqref="J1"/>
      <selection pane="bottomLeft" activeCell="A4" sqref="A4"/>
      <selection pane="bottomRight" activeCell="M39" sqref="M39"/>
    </sheetView>
  </sheetViews>
  <sheetFormatPr defaultRowHeight="17" x14ac:dyDescent="0.45"/>
  <sheetData>
    <row r="1" spans="1:10" ht="17.5" thickBot="1" x14ac:dyDescent="0.5">
      <c r="A1" s="140" t="s">
        <v>190</v>
      </c>
      <c r="B1" s="143" t="s">
        <v>191</v>
      </c>
      <c r="C1" s="144"/>
      <c r="D1" s="145"/>
      <c r="E1" s="143" t="s">
        <v>192</v>
      </c>
      <c r="F1" s="144"/>
      <c r="G1" s="145"/>
      <c r="H1" s="143" t="s">
        <v>193</v>
      </c>
      <c r="I1" s="144"/>
      <c r="J1" s="144"/>
    </row>
    <row r="2" spans="1:10" x14ac:dyDescent="0.45">
      <c r="A2" s="141"/>
      <c r="B2" s="121" t="s">
        <v>194</v>
      </c>
      <c r="C2" s="121" t="s">
        <v>196</v>
      </c>
      <c r="D2" s="121" t="s">
        <v>197</v>
      </c>
      <c r="E2" s="121" t="s">
        <v>194</v>
      </c>
      <c r="F2" s="121" t="s">
        <v>196</v>
      </c>
      <c r="G2" s="121" t="s">
        <v>197</v>
      </c>
      <c r="H2" s="121" t="s">
        <v>194</v>
      </c>
      <c r="I2" s="121" t="s">
        <v>196</v>
      </c>
      <c r="J2" s="120" t="s">
        <v>197</v>
      </c>
    </row>
    <row r="3" spans="1:10" ht="17.5" thickBot="1" x14ac:dyDescent="0.5">
      <c r="A3" s="142"/>
      <c r="B3" s="123" t="s">
        <v>195</v>
      </c>
      <c r="C3" s="123" t="s">
        <v>195</v>
      </c>
      <c r="D3" s="123" t="s">
        <v>195</v>
      </c>
      <c r="E3" s="123" t="s">
        <v>195</v>
      </c>
      <c r="F3" s="123" t="s">
        <v>195</v>
      </c>
      <c r="G3" s="123" t="s">
        <v>195</v>
      </c>
      <c r="H3" s="123" t="s">
        <v>195</v>
      </c>
      <c r="I3" s="123" t="s">
        <v>195</v>
      </c>
      <c r="J3" s="122" t="s">
        <v>195</v>
      </c>
    </row>
    <row r="4" spans="1:10" ht="34.5" thickBot="1" x14ac:dyDescent="0.5">
      <c r="A4" s="124" t="s">
        <v>198</v>
      </c>
      <c r="B4" s="125">
        <v>8160</v>
      </c>
      <c r="C4" s="126">
        <v>163</v>
      </c>
      <c r="D4" s="126">
        <v>78</v>
      </c>
      <c r="E4" s="125">
        <v>12166</v>
      </c>
      <c r="F4" s="126">
        <v>162</v>
      </c>
      <c r="G4" s="126">
        <v>80</v>
      </c>
      <c r="H4" s="125">
        <v>12775</v>
      </c>
      <c r="I4" s="126">
        <v>160</v>
      </c>
      <c r="J4" s="127">
        <v>83</v>
      </c>
    </row>
    <row r="5" spans="1:10" ht="17.5" thickBot="1" x14ac:dyDescent="0.5">
      <c r="A5" s="124" t="s">
        <v>199</v>
      </c>
      <c r="B5" s="125">
        <v>6987</v>
      </c>
      <c r="C5" s="126">
        <v>65</v>
      </c>
      <c r="D5" s="126">
        <v>131</v>
      </c>
      <c r="E5" s="125">
        <v>11027</v>
      </c>
      <c r="F5" s="126">
        <v>65</v>
      </c>
      <c r="G5" s="126">
        <v>132</v>
      </c>
      <c r="H5" s="125">
        <v>11254</v>
      </c>
      <c r="I5" s="126">
        <v>64</v>
      </c>
      <c r="J5" s="127">
        <v>129</v>
      </c>
    </row>
    <row r="6" spans="1:10" ht="17.5" thickBot="1" x14ac:dyDescent="0.5">
      <c r="A6" s="124" t="s">
        <v>200</v>
      </c>
      <c r="B6" s="125">
        <v>22871</v>
      </c>
      <c r="C6" s="126">
        <v>125</v>
      </c>
      <c r="D6" s="126">
        <v>513</v>
      </c>
      <c r="E6" s="125">
        <v>27967</v>
      </c>
      <c r="F6" s="126">
        <v>124</v>
      </c>
      <c r="G6" s="126">
        <v>520</v>
      </c>
      <c r="H6" s="125">
        <v>28007</v>
      </c>
      <c r="I6" s="126">
        <v>120</v>
      </c>
      <c r="J6" s="127">
        <v>531</v>
      </c>
    </row>
    <row r="7" spans="1:10" ht="17.5" thickBot="1" x14ac:dyDescent="0.5">
      <c r="A7" s="124" t="s">
        <v>201</v>
      </c>
      <c r="B7" s="125">
        <v>4391</v>
      </c>
      <c r="C7" s="126">
        <v>107</v>
      </c>
      <c r="D7" s="126">
        <v>72</v>
      </c>
      <c r="E7" s="125">
        <v>10003</v>
      </c>
      <c r="F7" s="126">
        <v>107</v>
      </c>
      <c r="G7" s="126">
        <v>79</v>
      </c>
      <c r="H7" s="125">
        <v>10768</v>
      </c>
      <c r="I7" s="126">
        <v>106</v>
      </c>
      <c r="J7" s="127">
        <v>83</v>
      </c>
    </row>
    <row r="8" spans="1:10" ht="17.5" thickBot="1" x14ac:dyDescent="0.5">
      <c r="A8" s="124" t="s">
        <v>202</v>
      </c>
      <c r="B8" s="125">
        <v>8490</v>
      </c>
      <c r="C8" s="126">
        <v>178</v>
      </c>
      <c r="D8" s="126">
        <v>103</v>
      </c>
      <c r="E8" s="125">
        <v>12948</v>
      </c>
      <c r="F8" s="126">
        <v>183</v>
      </c>
      <c r="G8" s="126">
        <v>113</v>
      </c>
      <c r="H8" s="125">
        <v>13788</v>
      </c>
      <c r="I8" s="126">
        <v>186</v>
      </c>
      <c r="J8" s="127">
        <v>116</v>
      </c>
    </row>
    <row r="9" spans="1:10" ht="17.5" thickBot="1" x14ac:dyDescent="0.5">
      <c r="A9" s="124" t="s">
        <v>203</v>
      </c>
      <c r="B9" s="125">
        <v>9346</v>
      </c>
      <c r="C9" s="126">
        <v>201</v>
      </c>
      <c r="D9" s="126">
        <v>46</v>
      </c>
      <c r="E9" s="125">
        <v>16738</v>
      </c>
      <c r="F9" s="126">
        <v>201</v>
      </c>
      <c r="G9" s="126">
        <v>46</v>
      </c>
      <c r="H9" s="125">
        <v>16992</v>
      </c>
      <c r="I9" s="126">
        <v>201</v>
      </c>
      <c r="J9" s="127">
        <v>46</v>
      </c>
    </row>
    <row r="10" spans="1:10" ht="17.5" thickBot="1" x14ac:dyDescent="0.5">
      <c r="A10" s="124" t="s">
        <v>204</v>
      </c>
      <c r="B10" s="125">
        <v>13751</v>
      </c>
      <c r="C10" s="126">
        <v>242</v>
      </c>
      <c r="D10" s="126">
        <v>63</v>
      </c>
      <c r="E10" s="125">
        <v>23064</v>
      </c>
      <c r="F10" s="126">
        <v>241</v>
      </c>
      <c r="G10" s="126">
        <v>63</v>
      </c>
      <c r="H10" s="125">
        <v>23442</v>
      </c>
      <c r="I10" s="126">
        <v>237</v>
      </c>
      <c r="J10" s="127">
        <v>65</v>
      </c>
    </row>
    <row r="11" spans="1:10" ht="17.5" thickBot="1" x14ac:dyDescent="0.5">
      <c r="A11" s="124" t="s">
        <v>205</v>
      </c>
      <c r="B11" s="125">
        <v>9813</v>
      </c>
      <c r="C11" s="126">
        <v>224</v>
      </c>
      <c r="D11" s="126">
        <v>29</v>
      </c>
      <c r="E11" s="125">
        <v>14203</v>
      </c>
      <c r="F11" s="126">
        <v>224</v>
      </c>
      <c r="G11" s="126">
        <v>28</v>
      </c>
      <c r="H11" s="125">
        <v>14289</v>
      </c>
      <c r="I11" s="126">
        <v>220</v>
      </c>
      <c r="J11" s="127">
        <v>29</v>
      </c>
    </row>
    <row r="12" spans="1:10" ht="17.5" thickBot="1" x14ac:dyDescent="0.5">
      <c r="A12" s="124" t="s">
        <v>206</v>
      </c>
      <c r="B12" s="125">
        <v>7632</v>
      </c>
      <c r="C12" s="126">
        <v>182</v>
      </c>
      <c r="D12" s="126">
        <v>26</v>
      </c>
      <c r="E12" s="125">
        <v>13456</v>
      </c>
      <c r="F12" s="126">
        <v>180</v>
      </c>
      <c r="G12" s="126">
        <v>26</v>
      </c>
      <c r="H12" s="125">
        <v>13955</v>
      </c>
      <c r="I12" s="126">
        <v>176</v>
      </c>
      <c r="J12" s="127">
        <v>28</v>
      </c>
    </row>
    <row r="13" spans="1:10" ht="17.5" thickBot="1" x14ac:dyDescent="0.5">
      <c r="A13" s="124" t="s">
        <v>207</v>
      </c>
      <c r="B13" s="125">
        <v>5989</v>
      </c>
      <c r="C13" s="126">
        <v>138</v>
      </c>
      <c r="D13" s="126">
        <v>14</v>
      </c>
      <c r="E13" s="125">
        <v>10085</v>
      </c>
      <c r="F13" s="126">
        <v>138</v>
      </c>
      <c r="G13" s="126">
        <v>15</v>
      </c>
      <c r="H13" s="125">
        <v>10202</v>
      </c>
      <c r="I13" s="126">
        <v>135</v>
      </c>
      <c r="J13" s="127">
        <v>16</v>
      </c>
    </row>
    <row r="14" spans="1:10" ht="17.5" thickBot="1" x14ac:dyDescent="0.5">
      <c r="A14" s="124" t="s">
        <v>208</v>
      </c>
      <c r="B14" s="125">
        <v>5035</v>
      </c>
      <c r="C14" s="126">
        <v>166</v>
      </c>
      <c r="D14" s="126">
        <v>19</v>
      </c>
      <c r="E14" s="125">
        <v>7686</v>
      </c>
      <c r="F14" s="126">
        <v>165</v>
      </c>
      <c r="G14" s="126">
        <v>19</v>
      </c>
      <c r="H14" s="125">
        <v>7042</v>
      </c>
      <c r="I14" s="126">
        <v>162</v>
      </c>
      <c r="J14" s="127">
        <v>19</v>
      </c>
    </row>
    <row r="15" spans="1:10" ht="17.5" thickBot="1" x14ac:dyDescent="0.5">
      <c r="A15" s="124" t="s">
        <v>209</v>
      </c>
      <c r="B15" s="125">
        <v>5782</v>
      </c>
      <c r="C15" s="126">
        <v>159</v>
      </c>
      <c r="D15" s="126">
        <v>19</v>
      </c>
      <c r="E15" s="125">
        <v>8906</v>
      </c>
      <c r="F15" s="126">
        <v>157</v>
      </c>
      <c r="G15" s="126">
        <v>19</v>
      </c>
      <c r="H15" s="125">
        <v>8050</v>
      </c>
      <c r="I15" s="126">
        <v>153</v>
      </c>
      <c r="J15" s="127">
        <v>20</v>
      </c>
    </row>
    <row r="16" spans="1:10" ht="17.5" thickBot="1" x14ac:dyDescent="0.5">
      <c r="A16" s="124" t="s">
        <v>210</v>
      </c>
      <c r="B16" s="125">
        <v>6869</v>
      </c>
      <c r="C16" s="126">
        <v>158</v>
      </c>
      <c r="D16" s="126">
        <v>16</v>
      </c>
      <c r="E16" s="125">
        <v>10623</v>
      </c>
      <c r="F16" s="126">
        <v>156</v>
      </c>
      <c r="G16" s="126">
        <v>16</v>
      </c>
      <c r="H16" s="125">
        <v>10986</v>
      </c>
      <c r="I16" s="126">
        <v>155</v>
      </c>
      <c r="J16" s="127">
        <v>17</v>
      </c>
    </row>
    <row r="17" spans="1:10" ht="17.5" thickBot="1" x14ac:dyDescent="0.5">
      <c r="A17" s="124" t="s">
        <v>211</v>
      </c>
      <c r="B17" s="125">
        <v>7984</v>
      </c>
      <c r="C17" s="126">
        <v>181</v>
      </c>
      <c r="D17" s="126">
        <v>42</v>
      </c>
      <c r="E17" s="125">
        <v>18893</v>
      </c>
      <c r="F17" s="126">
        <v>182</v>
      </c>
      <c r="G17" s="126">
        <v>42</v>
      </c>
      <c r="H17" s="125">
        <v>23139</v>
      </c>
      <c r="I17" s="126">
        <v>178</v>
      </c>
      <c r="J17" s="127">
        <v>44</v>
      </c>
    </row>
    <row r="18" spans="1:10" ht="17.5" thickBot="1" x14ac:dyDescent="0.5">
      <c r="A18" s="124" t="s">
        <v>212</v>
      </c>
      <c r="B18" s="125">
        <v>10221</v>
      </c>
      <c r="C18" s="126">
        <v>154</v>
      </c>
      <c r="D18" s="126">
        <v>87</v>
      </c>
      <c r="E18" s="125">
        <v>17799</v>
      </c>
      <c r="F18" s="126">
        <v>152</v>
      </c>
      <c r="G18" s="126">
        <v>89</v>
      </c>
      <c r="H18" s="125">
        <v>22304</v>
      </c>
      <c r="I18" s="126">
        <v>151</v>
      </c>
      <c r="J18" s="127">
        <v>91</v>
      </c>
    </row>
    <row r="19" spans="1:10" ht="17.5" thickBot="1" x14ac:dyDescent="0.5">
      <c r="A19" s="128" t="s">
        <v>213</v>
      </c>
      <c r="B19" s="125">
        <v>20114</v>
      </c>
      <c r="C19" s="126">
        <v>328</v>
      </c>
      <c r="D19" s="126">
        <v>259</v>
      </c>
      <c r="E19" s="125">
        <v>30771</v>
      </c>
      <c r="F19" s="126">
        <v>313</v>
      </c>
      <c r="G19" s="126">
        <v>253</v>
      </c>
      <c r="H19" s="125">
        <v>36868</v>
      </c>
      <c r="I19" s="126">
        <v>314</v>
      </c>
      <c r="J19" s="127">
        <v>262</v>
      </c>
    </row>
    <row r="20" spans="1:10" ht="17.5" thickBot="1" x14ac:dyDescent="0.5">
      <c r="A20" s="128" t="s">
        <v>214</v>
      </c>
      <c r="B20" s="125">
        <v>21759</v>
      </c>
      <c r="C20" s="126">
        <v>413</v>
      </c>
      <c r="D20" s="126">
        <v>124</v>
      </c>
      <c r="E20" s="125">
        <v>46172</v>
      </c>
      <c r="F20" s="126">
        <v>412</v>
      </c>
      <c r="G20" s="126">
        <v>122</v>
      </c>
      <c r="H20" s="125">
        <v>78516</v>
      </c>
      <c r="I20" s="126">
        <v>429</v>
      </c>
      <c r="J20" s="127">
        <v>124</v>
      </c>
    </row>
    <row r="21" spans="1:10" ht="17.5" thickBot="1" x14ac:dyDescent="0.5">
      <c r="A21" s="128" t="s">
        <v>215</v>
      </c>
      <c r="B21" s="125">
        <v>21399</v>
      </c>
      <c r="C21" s="126">
        <v>267</v>
      </c>
      <c r="D21" s="126">
        <v>159</v>
      </c>
      <c r="E21" s="125">
        <v>26883</v>
      </c>
      <c r="F21" s="126">
        <v>265</v>
      </c>
      <c r="G21" s="126">
        <v>169</v>
      </c>
      <c r="H21" s="125">
        <v>32102</v>
      </c>
      <c r="I21" s="126">
        <v>258</v>
      </c>
      <c r="J21" s="127">
        <v>182</v>
      </c>
    </row>
    <row r="22" spans="1:10" ht="17.5" thickBot="1" x14ac:dyDescent="0.5">
      <c r="A22" s="128" t="s">
        <v>216</v>
      </c>
      <c r="B22" s="125">
        <v>18272</v>
      </c>
      <c r="C22" s="126">
        <v>216</v>
      </c>
      <c r="D22" s="126">
        <v>178</v>
      </c>
      <c r="E22" s="125">
        <v>23695</v>
      </c>
      <c r="F22" s="126">
        <v>219</v>
      </c>
      <c r="G22" s="126">
        <v>189</v>
      </c>
      <c r="H22" s="125">
        <v>28166</v>
      </c>
      <c r="I22" s="126">
        <v>220</v>
      </c>
      <c r="J22" s="127">
        <v>207</v>
      </c>
    </row>
    <row r="23" spans="1:10" ht="17.5" thickBot="1" x14ac:dyDescent="0.5">
      <c r="A23" s="128" t="s">
        <v>217</v>
      </c>
      <c r="B23" s="125">
        <v>21757</v>
      </c>
      <c r="C23" s="126">
        <v>147</v>
      </c>
      <c r="D23" s="126">
        <v>96</v>
      </c>
      <c r="E23" s="125">
        <v>39199</v>
      </c>
      <c r="F23" s="126">
        <v>140</v>
      </c>
      <c r="G23" s="126">
        <v>96</v>
      </c>
      <c r="H23" s="125">
        <v>41963</v>
      </c>
      <c r="I23" s="126">
        <v>138</v>
      </c>
      <c r="J23" s="127">
        <v>70</v>
      </c>
    </row>
    <row r="24" spans="1:10" ht="17.5" thickBot="1" x14ac:dyDescent="0.5">
      <c r="A24" s="128" t="s">
        <v>218</v>
      </c>
      <c r="B24" s="125">
        <v>12999</v>
      </c>
      <c r="C24" s="126">
        <v>233</v>
      </c>
      <c r="D24" s="126">
        <v>94</v>
      </c>
      <c r="E24" s="125">
        <v>20991</v>
      </c>
      <c r="F24" s="126">
        <v>223</v>
      </c>
      <c r="G24" s="126">
        <v>143</v>
      </c>
      <c r="H24" s="125">
        <v>26654</v>
      </c>
      <c r="I24" s="126">
        <v>235</v>
      </c>
      <c r="J24" s="127">
        <v>153</v>
      </c>
    </row>
    <row r="25" spans="1:10" ht="17.5" thickBot="1" x14ac:dyDescent="0.5">
      <c r="A25" s="128" t="s">
        <v>219</v>
      </c>
      <c r="B25" s="125">
        <v>8858</v>
      </c>
      <c r="C25" s="126">
        <v>234</v>
      </c>
      <c r="D25" s="126">
        <v>48</v>
      </c>
      <c r="E25" s="125">
        <v>13792</v>
      </c>
      <c r="F25" s="126">
        <v>233</v>
      </c>
      <c r="G25" s="126">
        <v>47</v>
      </c>
      <c r="H25" s="125">
        <v>18010</v>
      </c>
      <c r="I25" s="126">
        <v>231</v>
      </c>
      <c r="J25" s="127">
        <v>49</v>
      </c>
    </row>
    <row r="26" spans="1:10" ht="17.5" thickBot="1" x14ac:dyDescent="0.5">
      <c r="A26" s="128" t="s">
        <v>220</v>
      </c>
      <c r="B26" s="125">
        <v>7038</v>
      </c>
      <c r="C26" s="126">
        <v>134</v>
      </c>
      <c r="D26" s="126">
        <v>49</v>
      </c>
      <c r="E26" s="125">
        <v>15101</v>
      </c>
      <c r="F26" s="126">
        <v>135</v>
      </c>
      <c r="G26" s="126">
        <v>52</v>
      </c>
      <c r="H26" s="125">
        <v>17493</v>
      </c>
      <c r="I26" s="126">
        <v>132</v>
      </c>
      <c r="J26" s="127">
        <v>54</v>
      </c>
    </row>
    <row r="27" spans="1:10" ht="17.5" thickBot="1" x14ac:dyDescent="0.5">
      <c r="A27" s="128" t="s">
        <v>221</v>
      </c>
      <c r="B27" s="125">
        <v>40263</v>
      </c>
      <c r="C27" s="126">
        <v>159</v>
      </c>
      <c r="D27" s="126">
        <v>271</v>
      </c>
      <c r="E27" s="125">
        <v>74974</v>
      </c>
      <c r="F27" s="126">
        <v>153</v>
      </c>
      <c r="G27" s="126">
        <v>295</v>
      </c>
      <c r="H27" s="125">
        <v>88960</v>
      </c>
      <c r="I27" s="126">
        <v>139</v>
      </c>
      <c r="J27" s="127">
        <v>308</v>
      </c>
    </row>
    <row r="28" spans="1:10" ht="17.5" thickBot="1" x14ac:dyDescent="0.5">
      <c r="A28" s="128" t="s">
        <v>222</v>
      </c>
      <c r="B28" s="125">
        <v>5817</v>
      </c>
      <c r="C28" s="126">
        <v>107</v>
      </c>
      <c r="D28" s="126">
        <v>57</v>
      </c>
      <c r="E28" s="125">
        <v>11424</v>
      </c>
      <c r="F28" s="126">
        <v>110</v>
      </c>
      <c r="G28" s="126">
        <v>60</v>
      </c>
      <c r="H28" s="125">
        <v>15113</v>
      </c>
      <c r="I28" s="126">
        <v>102</v>
      </c>
      <c r="J28" s="127">
        <v>65</v>
      </c>
    </row>
    <row r="29" spans="1:10" ht="17.5" thickBot="1" x14ac:dyDescent="0.5">
      <c r="A29" s="128" t="s">
        <v>223</v>
      </c>
      <c r="B29" s="125">
        <v>10163</v>
      </c>
      <c r="C29" s="126">
        <v>197</v>
      </c>
      <c r="D29" s="126">
        <v>26</v>
      </c>
      <c r="E29" s="125">
        <v>15742</v>
      </c>
      <c r="F29" s="126">
        <v>192</v>
      </c>
      <c r="G29" s="126">
        <v>27</v>
      </c>
      <c r="H29" s="125">
        <v>18522</v>
      </c>
      <c r="I29" s="126">
        <v>193</v>
      </c>
      <c r="J29" s="127">
        <v>27</v>
      </c>
    </row>
    <row r="30" spans="1:10" ht="17.5" thickBot="1" x14ac:dyDescent="0.5">
      <c r="A30" s="128" t="s">
        <v>224</v>
      </c>
      <c r="B30" s="125">
        <v>9524</v>
      </c>
      <c r="C30" s="126">
        <v>168</v>
      </c>
      <c r="D30" s="126">
        <v>27</v>
      </c>
      <c r="E30" s="125">
        <v>11813</v>
      </c>
      <c r="F30" s="126">
        <v>166</v>
      </c>
      <c r="G30" s="126">
        <v>22</v>
      </c>
      <c r="H30" s="125">
        <v>16280</v>
      </c>
      <c r="I30" s="126">
        <v>161</v>
      </c>
      <c r="J30" s="127">
        <v>22</v>
      </c>
    </row>
    <row r="31" spans="1:10" ht="17.5" thickBot="1" x14ac:dyDescent="0.5">
      <c r="A31" s="128" t="s">
        <v>225</v>
      </c>
      <c r="B31" s="125">
        <v>10803</v>
      </c>
      <c r="C31" s="126">
        <v>275</v>
      </c>
      <c r="D31" s="126">
        <v>68</v>
      </c>
      <c r="E31" s="125">
        <v>34306</v>
      </c>
      <c r="F31" s="126">
        <v>264</v>
      </c>
      <c r="G31" s="126">
        <v>71</v>
      </c>
      <c r="H31" s="125">
        <v>49396</v>
      </c>
      <c r="I31" s="126">
        <v>255</v>
      </c>
      <c r="J31" s="127">
        <v>80</v>
      </c>
    </row>
    <row r="32" spans="1:10" ht="17.5" thickBot="1" x14ac:dyDescent="0.5">
      <c r="A32" s="128" t="s">
        <v>226</v>
      </c>
      <c r="B32" s="125">
        <v>9287</v>
      </c>
      <c r="C32" s="126">
        <v>239</v>
      </c>
      <c r="D32" s="126">
        <v>114</v>
      </c>
      <c r="E32" s="125">
        <v>13138</v>
      </c>
      <c r="F32" s="126">
        <v>235</v>
      </c>
      <c r="G32" s="126">
        <v>112</v>
      </c>
      <c r="H32" s="125">
        <v>17058</v>
      </c>
      <c r="I32" s="126">
        <v>232</v>
      </c>
      <c r="J32" s="127">
        <v>104</v>
      </c>
    </row>
    <row r="33" spans="1:10" ht="17.5" thickBot="1" x14ac:dyDescent="0.5">
      <c r="A33" s="128" t="s">
        <v>227</v>
      </c>
      <c r="B33" s="125">
        <v>4976</v>
      </c>
      <c r="C33" s="126">
        <v>199</v>
      </c>
      <c r="D33" s="126">
        <v>47</v>
      </c>
      <c r="E33" s="125">
        <v>7277</v>
      </c>
      <c r="F33" s="126">
        <v>202</v>
      </c>
      <c r="G33" s="126">
        <v>48</v>
      </c>
      <c r="H33" s="125">
        <v>7694</v>
      </c>
      <c r="I33" s="126">
        <v>207</v>
      </c>
      <c r="J33" s="127">
        <v>50</v>
      </c>
    </row>
    <row r="34" spans="1:10" ht="17.5" thickBot="1" x14ac:dyDescent="0.5">
      <c r="A34" s="128" t="s">
        <v>228</v>
      </c>
      <c r="B34" s="125">
        <v>1046</v>
      </c>
      <c r="C34" s="126">
        <v>43</v>
      </c>
      <c r="D34" s="126">
        <v>50</v>
      </c>
      <c r="E34" s="125">
        <v>2039</v>
      </c>
      <c r="F34" s="126">
        <v>43</v>
      </c>
      <c r="G34" s="126">
        <v>46</v>
      </c>
      <c r="H34" s="125">
        <v>2334</v>
      </c>
      <c r="I34" s="126">
        <v>43</v>
      </c>
      <c r="J34" s="127">
        <v>46</v>
      </c>
    </row>
    <row r="35" spans="1:10" ht="17.5" thickBot="1" x14ac:dyDescent="0.5">
      <c r="A35" s="124" t="s">
        <v>229</v>
      </c>
      <c r="B35" s="125">
        <v>10447</v>
      </c>
      <c r="C35" s="126">
        <v>266</v>
      </c>
      <c r="D35" s="126">
        <v>39</v>
      </c>
      <c r="E35" s="125">
        <v>10907</v>
      </c>
      <c r="F35" s="126">
        <v>264</v>
      </c>
      <c r="G35" s="126">
        <v>39</v>
      </c>
      <c r="H35" s="125">
        <v>10473</v>
      </c>
      <c r="I35" s="126">
        <v>257</v>
      </c>
      <c r="J35" s="127">
        <v>40</v>
      </c>
    </row>
    <row r="36" spans="1:10" ht="17.5" thickBot="1" x14ac:dyDescent="0.5">
      <c r="A36" s="124" t="s">
        <v>230</v>
      </c>
      <c r="B36" s="125">
        <v>6011</v>
      </c>
      <c r="C36" s="126">
        <v>137</v>
      </c>
      <c r="D36" s="126">
        <v>40</v>
      </c>
      <c r="E36" s="125">
        <v>6819</v>
      </c>
      <c r="F36" s="126">
        <v>139</v>
      </c>
      <c r="G36" s="126">
        <v>42</v>
      </c>
      <c r="H36" s="125">
        <v>7190</v>
      </c>
      <c r="I36" s="126">
        <v>138</v>
      </c>
      <c r="J36" s="127">
        <v>47</v>
      </c>
    </row>
    <row r="37" spans="1:10" ht="17.5" thickBot="1" x14ac:dyDescent="0.5">
      <c r="A37" s="124" t="s">
        <v>231</v>
      </c>
      <c r="B37" s="125">
        <v>9404</v>
      </c>
      <c r="C37" s="126">
        <v>206</v>
      </c>
      <c r="D37" s="126">
        <v>85</v>
      </c>
      <c r="E37" s="125">
        <v>11171</v>
      </c>
      <c r="F37" s="126">
        <v>205</v>
      </c>
      <c r="G37" s="126">
        <v>86</v>
      </c>
      <c r="H37" s="125">
        <v>11545</v>
      </c>
      <c r="I37" s="126">
        <v>200</v>
      </c>
      <c r="J37" s="127">
        <v>87</v>
      </c>
    </row>
    <row r="38" spans="1:10" ht="17.5" thickBot="1" x14ac:dyDescent="0.5">
      <c r="A38" s="124" t="s">
        <v>232</v>
      </c>
      <c r="B38" s="125">
        <v>7847</v>
      </c>
      <c r="C38" s="126">
        <v>184</v>
      </c>
      <c r="D38" s="126">
        <v>145</v>
      </c>
      <c r="E38" s="125">
        <v>7933</v>
      </c>
      <c r="F38" s="126">
        <v>186</v>
      </c>
      <c r="G38" s="126">
        <v>145</v>
      </c>
      <c r="H38" s="125">
        <v>8218</v>
      </c>
      <c r="I38" s="126">
        <v>183</v>
      </c>
      <c r="J38" s="127">
        <v>148</v>
      </c>
    </row>
    <row r="39" spans="1:10" ht="17.5" thickBot="1" x14ac:dyDescent="0.5">
      <c r="A39" s="124" t="s">
        <v>233</v>
      </c>
      <c r="B39" s="125">
        <v>12226</v>
      </c>
      <c r="C39" s="126">
        <v>171</v>
      </c>
      <c r="D39" s="126">
        <v>218</v>
      </c>
      <c r="E39" s="125">
        <v>17286</v>
      </c>
      <c r="F39" s="126">
        <v>171</v>
      </c>
      <c r="G39" s="126">
        <v>216</v>
      </c>
      <c r="H39" s="125">
        <v>17345</v>
      </c>
      <c r="I39" s="126">
        <v>169</v>
      </c>
      <c r="J39" s="127">
        <v>228</v>
      </c>
    </row>
    <row r="40" spans="1:10" ht="17.5" thickBot="1" x14ac:dyDescent="0.5">
      <c r="A40" s="124" t="s">
        <v>234</v>
      </c>
      <c r="B40" s="125">
        <v>8890</v>
      </c>
      <c r="C40" s="126">
        <v>229</v>
      </c>
      <c r="D40" s="126">
        <v>46</v>
      </c>
      <c r="E40" s="125">
        <v>15847</v>
      </c>
      <c r="F40" s="126">
        <v>228</v>
      </c>
      <c r="G40" s="126">
        <v>48</v>
      </c>
      <c r="H40" s="125">
        <v>17330</v>
      </c>
      <c r="I40" s="126">
        <v>224</v>
      </c>
      <c r="J40" s="127">
        <v>41</v>
      </c>
    </row>
    <row r="41" spans="1:10" ht="17.5" thickBot="1" x14ac:dyDescent="0.5">
      <c r="A41" s="124" t="s">
        <v>235</v>
      </c>
      <c r="B41" s="125">
        <v>8061</v>
      </c>
      <c r="C41" s="126">
        <v>170</v>
      </c>
      <c r="D41" s="126">
        <v>22</v>
      </c>
      <c r="E41" s="125">
        <v>12337</v>
      </c>
      <c r="F41" s="126">
        <v>169</v>
      </c>
      <c r="G41" s="126">
        <v>23</v>
      </c>
      <c r="H41" s="125">
        <v>11892</v>
      </c>
      <c r="I41" s="126">
        <v>169</v>
      </c>
      <c r="J41" s="127">
        <v>23</v>
      </c>
    </row>
    <row r="42" spans="1:10" ht="17.5" thickBot="1" x14ac:dyDescent="0.5">
      <c r="A42" s="124" t="s">
        <v>236</v>
      </c>
      <c r="B42" s="125">
        <v>6091</v>
      </c>
      <c r="C42" s="126">
        <v>93</v>
      </c>
      <c r="D42" s="126">
        <v>102</v>
      </c>
      <c r="E42" s="125">
        <v>7871</v>
      </c>
      <c r="F42" s="126">
        <v>93</v>
      </c>
      <c r="G42" s="126">
        <v>103</v>
      </c>
      <c r="H42" s="125">
        <v>8498</v>
      </c>
      <c r="I42" s="126">
        <v>91</v>
      </c>
      <c r="J42" s="127">
        <v>106</v>
      </c>
    </row>
    <row r="43" spans="1:10" ht="17.5" thickBot="1" x14ac:dyDescent="0.5">
      <c r="A43" s="124" t="s">
        <v>237</v>
      </c>
      <c r="B43" s="125">
        <v>11974</v>
      </c>
      <c r="C43" s="126">
        <v>148</v>
      </c>
      <c r="D43" s="126">
        <v>202</v>
      </c>
      <c r="E43" s="125">
        <v>14939</v>
      </c>
      <c r="F43" s="126">
        <v>146</v>
      </c>
      <c r="G43" s="126">
        <v>207</v>
      </c>
      <c r="H43" s="125">
        <v>15752</v>
      </c>
      <c r="I43" s="126">
        <v>142</v>
      </c>
      <c r="J43" s="127">
        <v>214</v>
      </c>
    </row>
    <row r="44" spans="1:10" ht="17.5" thickBot="1" x14ac:dyDescent="0.5">
      <c r="A44" s="124" t="s">
        <v>238</v>
      </c>
      <c r="B44" s="125">
        <v>6514</v>
      </c>
      <c r="C44" s="126">
        <v>194</v>
      </c>
      <c r="D44" s="126">
        <v>78</v>
      </c>
      <c r="E44" s="125">
        <v>9208</v>
      </c>
      <c r="F44" s="126">
        <v>196</v>
      </c>
      <c r="G44" s="126">
        <v>88</v>
      </c>
      <c r="H44" s="125">
        <v>9912</v>
      </c>
      <c r="I44" s="126">
        <v>198</v>
      </c>
      <c r="J44" s="127">
        <v>95</v>
      </c>
    </row>
    <row r="45" spans="1:10" ht="17.5" thickBot="1" x14ac:dyDescent="0.5">
      <c r="A45" s="129" t="s">
        <v>239</v>
      </c>
      <c r="B45" s="130">
        <v>7043</v>
      </c>
      <c r="C45" s="131">
        <v>174</v>
      </c>
      <c r="D45" s="131">
        <v>33</v>
      </c>
      <c r="E45" s="130">
        <v>11794</v>
      </c>
      <c r="F45" s="131">
        <v>172</v>
      </c>
      <c r="G45" s="131">
        <v>36</v>
      </c>
      <c r="H45" s="130">
        <v>13246</v>
      </c>
      <c r="I45" s="131">
        <v>168</v>
      </c>
      <c r="J45" s="132">
        <v>41</v>
      </c>
    </row>
  </sheetData>
  <mergeCells count="4">
    <mergeCell ref="A1:A3"/>
    <mergeCell ref="B1:D1"/>
    <mergeCell ref="E1:G1"/>
    <mergeCell ref="H1:J1"/>
  </mergeCells>
  <phoneticPr fontId="2" type="noConversion"/>
  <hyperlinks>
    <hyperlink ref="A4" r:id="rId1" tooltip="Collapse" display="https://golmok.seoul.go.kr/regionAreaAnalysis.do" xr:uid="{EA325D69-004A-486C-8384-C7FD4E1E3A0C}"/>
    <hyperlink ref="A5" r:id="rId2" tooltip="Expand" display="https://golmok.seoul.go.kr/regionAreaAnalysis.do" xr:uid="{99F07BD5-54AC-42E5-828A-26F30D906E21}"/>
    <hyperlink ref="A6" r:id="rId3" tooltip="Expand" display="https://golmok.seoul.go.kr/regionAreaAnalysis.do" xr:uid="{79E8816D-A093-482C-A9C2-A98EC0125B4C}"/>
    <hyperlink ref="A7" r:id="rId4" tooltip="Expand" display="https://golmok.seoul.go.kr/regionAreaAnalysis.do" xr:uid="{25822D74-E9F9-4022-9B4E-27E7B27090F8}"/>
    <hyperlink ref="A8" r:id="rId5" tooltip="Expand" display="https://golmok.seoul.go.kr/regionAreaAnalysis.do" xr:uid="{6ED052D6-4177-49D7-9F1E-1D7F03D2D890}"/>
    <hyperlink ref="A9" r:id="rId6" tooltip="Expand" display="https://golmok.seoul.go.kr/regionAreaAnalysis.do" xr:uid="{7F64C3F4-9207-4B9B-9CD2-2B79614D5906}"/>
    <hyperlink ref="A10" r:id="rId7" tooltip="Expand" display="https://golmok.seoul.go.kr/regionAreaAnalysis.do" xr:uid="{B7ED6624-ACA9-4A74-AC3D-88C8854CA268}"/>
    <hyperlink ref="A11" r:id="rId8" tooltip="Expand" display="https://golmok.seoul.go.kr/regionAreaAnalysis.do" xr:uid="{9FFFA94F-8536-4BA8-A669-29EDCB7DD650}"/>
    <hyperlink ref="A12" r:id="rId9" tooltip="Expand" display="https://golmok.seoul.go.kr/regionAreaAnalysis.do" xr:uid="{138887F9-2762-473D-8345-2D77BE426584}"/>
    <hyperlink ref="A13" r:id="rId10" tooltip="Expand" display="https://golmok.seoul.go.kr/regionAreaAnalysis.do" xr:uid="{74F6CD0E-B04E-4574-916A-2AD62ABA19EB}"/>
    <hyperlink ref="A14" r:id="rId11" tooltip="Expand" display="https://golmok.seoul.go.kr/regionAreaAnalysis.do" xr:uid="{0EA94978-88D0-4749-92E2-D83269A36268}"/>
    <hyperlink ref="A15" r:id="rId12" tooltip="Expand" display="https://golmok.seoul.go.kr/regionAreaAnalysis.do" xr:uid="{92268F9A-EEA5-436F-8218-0700FC7D3F02}"/>
    <hyperlink ref="A16" r:id="rId13" tooltip="Expand" display="https://golmok.seoul.go.kr/regionAreaAnalysis.do" xr:uid="{71676FFF-F722-4A05-A34A-6EC1441BFF8B}"/>
    <hyperlink ref="A17" r:id="rId14" tooltip="Expand" display="https://golmok.seoul.go.kr/regionAreaAnalysis.do" xr:uid="{B81F6B55-9836-40C7-8EC7-5359249B73AB}"/>
    <hyperlink ref="A18" r:id="rId15" tooltip="Collapse" display="https://golmok.seoul.go.kr/regionAreaAnalysis.do" xr:uid="{51500C7A-4368-4F4C-940C-B3D1841E4C58}"/>
    <hyperlink ref="A35" r:id="rId16" tooltip="Expand" display="https://golmok.seoul.go.kr/regionAreaAnalysis.do" xr:uid="{1A555FD1-ED76-49C2-A19E-85B727078B65}"/>
    <hyperlink ref="A36" r:id="rId17" tooltip="Expand" display="https://golmok.seoul.go.kr/regionAreaAnalysis.do" xr:uid="{18A36C0D-1755-47EC-B1AE-5A3B304F2066}"/>
    <hyperlink ref="A37" r:id="rId18" tooltip="Expand" display="https://golmok.seoul.go.kr/regionAreaAnalysis.do" xr:uid="{856EFF65-AB8A-4EAD-A9A8-880524E1E181}"/>
    <hyperlink ref="A38" r:id="rId19" tooltip="Expand" display="https://golmok.seoul.go.kr/regionAreaAnalysis.do" xr:uid="{AE1D20A5-20F2-49CB-A9EE-F5885773907F}"/>
    <hyperlink ref="A39" r:id="rId20" tooltip="Expand" display="https://golmok.seoul.go.kr/regionAreaAnalysis.do" xr:uid="{13829194-351A-40E8-8D30-0125D0DA5605}"/>
    <hyperlink ref="A40" r:id="rId21" tooltip="Expand" display="https://golmok.seoul.go.kr/regionAreaAnalysis.do" xr:uid="{646CB335-327F-44A8-A5A8-3D827AB5DD9B}"/>
    <hyperlink ref="A41" r:id="rId22" tooltip="Expand" display="https://golmok.seoul.go.kr/regionAreaAnalysis.do" xr:uid="{CA803BC5-BFEA-47EF-820D-F0C01AADCAE0}"/>
    <hyperlink ref="A42" r:id="rId23" tooltip="Expand" display="https://golmok.seoul.go.kr/regionAreaAnalysis.do" xr:uid="{1B4AB941-E521-481F-BCE1-25A8BA6882B5}"/>
    <hyperlink ref="A43" r:id="rId24" tooltip="Expand" display="https://golmok.seoul.go.kr/regionAreaAnalysis.do" xr:uid="{A82E6635-DCA9-4C5A-95AB-BE250DE34589}"/>
    <hyperlink ref="A44" r:id="rId25" tooltip="Expand" display="https://golmok.seoul.go.kr/regionAreaAnalysis.do" xr:uid="{17ACC016-40FD-49AA-88BF-4313EB97C613}"/>
    <hyperlink ref="A45" r:id="rId26" tooltip="Expand" display="https://golmok.seoul.go.kr/regionAreaAnalysis.do" xr:uid="{F21F4A8B-FD12-42EB-B406-686B1CFBE6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DC7C-B2A5-42CF-9B6B-548A90C221ED}">
  <dimension ref="A1:T22"/>
  <sheetViews>
    <sheetView topLeftCell="B1" workbookViewId="0">
      <selection activeCell="J12" sqref="J12"/>
    </sheetView>
  </sheetViews>
  <sheetFormatPr defaultRowHeight="17" x14ac:dyDescent="0.45"/>
  <cols>
    <col min="1" max="1" width="24.4140625" customWidth="1"/>
    <col min="2" max="2" width="13" customWidth="1"/>
    <col min="6" max="6" width="12.4140625" customWidth="1"/>
    <col min="7" max="7" width="11.9140625" customWidth="1"/>
    <col min="12" max="12" width="15.4140625" customWidth="1"/>
  </cols>
  <sheetData>
    <row r="1" spans="1:17" x14ac:dyDescent="0.45">
      <c r="B1" s="115" t="s">
        <v>149</v>
      </c>
      <c r="C1" s="115" t="s">
        <v>150</v>
      </c>
      <c r="D1" s="115" t="s">
        <v>102</v>
      </c>
      <c r="E1" s="115" t="s">
        <v>84</v>
      </c>
      <c r="F1" s="115" t="s">
        <v>104</v>
      </c>
      <c r="G1" s="115" t="s">
        <v>151</v>
      </c>
      <c r="H1" s="115" t="s">
        <v>38</v>
      </c>
      <c r="I1" s="115" t="s">
        <v>160</v>
      </c>
      <c r="J1" s="115"/>
    </row>
    <row r="2" spans="1:17" x14ac:dyDescent="0.45">
      <c r="A2" s="112" t="s">
        <v>1</v>
      </c>
      <c r="B2" s="108">
        <f ca="1">RAND()</f>
        <v>0.92694385151998049</v>
      </c>
      <c r="C2" s="108">
        <f t="shared" ref="C2:I11" ca="1" si="0">RAND()</f>
        <v>0.94316115526337729</v>
      </c>
      <c r="D2" s="108">
        <f t="shared" ca="1" si="0"/>
        <v>0.94378383413113498</v>
      </c>
      <c r="E2" s="108">
        <f t="shared" ca="1" si="0"/>
        <v>0.72348345180194762</v>
      </c>
      <c r="F2" s="108">
        <f t="shared" ca="1" si="0"/>
        <v>0.64937929980052722</v>
      </c>
      <c r="G2" s="108">
        <f t="shared" ca="1" si="0"/>
        <v>0.34922566970411095</v>
      </c>
      <c r="H2" s="108">
        <f t="shared" ca="1" si="0"/>
        <v>0.86648896470606362</v>
      </c>
      <c r="I2" s="108">
        <f t="shared" ca="1" si="0"/>
        <v>0.86240014068414828</v>
      </c>
      <c r="J2" s="117"/>
      <c r="L2" t="s">
        <v>162</v>
      </c>
    </row>
    <row r="3" spans="1:17" ht="17.5" thickBot="1" x14ac:dyDescent="0.5">
      <c r="A3" s="113" t="s">
        <v>152</v>
      </c>
      <c r="B3" s="108">
        <f t="shared" ref="B3:B11" ca="1" si="1">RAND()</f>
        <v>9.0221332859679038E-3</v>
      </c>
      <c r="C3" s="108">
        <f t="shared" ca="1" si="0"/>
        <v>0.16469173703115292</v>
      </c>
      <c r="D3" s="108">
        <f t="shared" ca="1" si="0"/>
        <v>0.28986665759813213</v>
      </c>
      <c r="E3" s="108">
        <f t="shared" ca="1" si="0"/>
        <v>2.279279954773139E-2</v>
      </c>
      <c r="F3" s="108">
        <f t="shared" ca="1" si="0"/>
        <v>0.4414784666732674</v>
      </c>
      <c r="G3" s="108">
        <f t="shared" ca="1" si="0"/>
        <v>0.28847148008714796</v>
      </c>
      <c r="H3" s="108">
        <f t="shared" ca="1" si="0"/>
        <v>0.31458720056897616</v>
      </c>
      <c r="I3" s="108">
        <f t="shared" ca="1" si="0"/>
        <v>0.37716358310959752</v>
      </c>
      <c r="J3" s="117"/>
    </row>
    <row r="4" spans="1:17" x14ac:dyDescent="0.45">
      <c r="A4" s="114" t="s">
        <v>153</v>
      </c>
      <c r="B4" s="108">
        <f t="shared" ca="1" si="1"/>
        <v>0.16416137656783591</v>
      </c>
      <c r="C4" s="108">
        <f t="shared" ca="1" si="0"/>
        <v>0.82814995121719093</v>
      </c>
      <c r="D4" s="108">
        <f t="shared" ca="1" si="0"/>
        <v>0.89728562596295325</v>
      </c>
      <c r="E4" s="108">
        <f t="shared" ca="1" si="0"/>
        <v>9.9248642163698886E-2</v>
      </c>
      <c r="F4" s="108">
        <f t="shared" ca="1" si="0"/>
        <v>0.85797993888603408</v>
      </c>
      <c r="G4" s="108">
        <f t="shared" ca="1" si="0"/>
        <v>7.1832296423315012E-2</v>
      </c>
      <c r="H4" s="108">
        <f t="shared" ca="1" si="0"/>
        <v>0.36662438221712512</v>
      </c>
      <c r="I4" s="108">
        <f t="shared" ca="1" si="0"/>
        <v>0.98093296849942402</v>
      </c>
      <c r="J4" s="117"/>
      <c r="L4" s="116" t="s">
        <v>163</v>
      </c>
      <c r="M4" s="116"/>
    </row>
    <row r="5" spans="1:17" x14ac:dyDescent="0.45">
      <c r="A5" s="114" t="s">
        <v>154</v>
      </c>
      <c r="B5" s="108">
        <f t="shared" ca="1" si="1"/>
        <v>0.5085501760725657</v>
      </c>
      <c r="C5" s="108">
        <f t="shared" ca="1" si="0"/>
        <v>0.16991872886794168</v>
      </c>
      <c r="D5" s="108">
        <f t="shared" ca="1" si="0"/>
        <v>0.3306216786359607</v>
      </c>
      <c r="E5" s="108">
        <f t="shared" ca="1" si="0"/>
        <v>0.48243078148227136</v>
      </c>
      <c r="F5" s="108">
        <f t="shared" ca="1" si="0"/>
        <v>0.38143459655005951</v>
      </c>
      <c r="G5" s="108">
        <f t="shared" ca="1" si="0"/>
        <v>0.8602471796896981</v>
      </c>
      <c r="H5" s="108">
        <f t="shared" ca="1" si="0"/>
        <v>0.15298467026253693</v>
      </c>
      <c r="I5" s="108">
        <f t="shared" ca="1" si="0"/>
        <v>0.9325193571903454</v>
      </c>
      <c r="J5" s="117"/>
      <c r="L5" s="109" t="s">
        <v>164</v>
      </c>
      <c r="M5" s="109">
        <v>0.28013874532999705</v>
      </c>
    </row>
    <row r="6" spans="1:17" x14ac:dyDescent="0.45">
      <c r="A6" s="113" t="s">
        <v>155</v>
      </c>
      <c r="B6" s="108">
        <f t="shared" ca="1" si="1"/>
        <v>0.89515144428894833</v>
      </c>
      <c r="C6" s="108">
        <f t="shared" ca="1" si="0"/>
        <v>0.12712138750424773</v>
      </c>
      <c r="D6" s="108">
        <f t="shared" ca="1" si="0"/>
        <v>0.51710997939249903</v>
      </c>
      <c r="E6" s="108">
        <f t="shared" ca="1" si="0"/>
        <v>0.44721004176247314</v>
      </c>
      <c r="F6" s="108">
        <f t="shared" ca="1" si="0"/>
        <v>0.46134071054599557</v>
      </c>
      <c r="G6" s="108">
        <f t="shared" ca="1" si="0"/>
        <v>0.73053600558829357</v>
      </c>
      <c r="H6" s="108">
        <f t="shared" ca="1" si="0"/>
        <v>0.34187683646511646</v>
      </c>
      <c r="I6" s="108">
        <f t="shared" ca="1" si="0"/>
        <v>0.10480511425355743</v>
      </c>
      <c r="J6" s="117"/>
      <c r="L6" s="109" t="s">
        <v>165</v>
      </c>
      <c r="M6" s="109">
        <v>7.8477716635064948E-2</v>
      </c>
    </row>
    <row r="7" spans="1:17" x14ac:dyDescent="0.45">
      <c r="A7" s="113" t="s">
        <v>156</v>
      </c>
      <c r="B7" s="108">
        <f t="shared" ca="1" si="1"/>
        <v>0.2326273899082606</v>
      </c>
      <c r="C7" s="108">
        <f t="shared" ca="1" si="0"/>
        <v>0.81562487860003308</v>
      </c>
      <c r="D7" s="108">
        <f t="shared" ca="1" si="0"/>
        <v>0.26700255532781469</v>
      </c>
      <c r="E7" s="108">
        <f t="shared" ca="1" si="0"/>
        <v>0.92662865050303789</v>
      </c>
      <c r="F7" s="108">
        <f t="shared" ca="1" si="0"/>
        <v>0.6325432069917365</v>
      </c>
      <c r="G7" s="108">
        <f t="shared" ca="1" si="0"/>
        <v>0.54297045755324558</v>
      </c>
      <c r="H7" s="108">
        <f t="shared" ca="1" si="0"/>
        <v>7.4157343023979916E-2</v>
      </c>
      <c r="I7" s="108">
        <f t="shared" ca="1" si="0"/>
        <v>0.60769284172152349</v>
      </c>
      <c r="J7" s="117"/>
      <c r="L7" s="109" t="s">
        <v>166</v>
      </c>
      <c r="M7" s="109">
        <v>-3.671256878555193E-2</v>
      </c>
    </row>
    <row r="8" spans="1:17" x14ac:dyDescent="0.45">
      <c r="A8" s="113" t="s">
        <v>157</v>
      </c>
      <c r="B8" s="108">
        <f t="shared" ca="1" si="1"/>
        <v>6.8287381807777714E-2</v>
      </c>
      <c r="C8" s="108">
        <f t="shared" ca="1" si="0"/>
        <v>0.19872356585357354</v>
      </c>
      <c r="D8" s="108">
        <f t="shared" ca="1" si="0"/>
        <v>0.23238219912309044</v>
      </c>
      <c r="E8" s="108">
        <f t="shared" ca="1" si="0"/>
        <v>0.90715887593495159</v>
      </c>
      <c r="F8" s="108">
        <f t="shared" ca="1" si="0"/>
        <v>0.97252693964005343</v>
      </c>
      <c r="G8" s="108">
        <f t="shared" ca="1" si="0"/>
        <v>8.438701045700403E-2</v>
      </c>
      <c r="H8" s="108">
        <f t="shared" ca="1" si="0"/>
        <v>0.45757042401246273</v>
      </c>
      <c r="I8" s="108">
        <f t="shared" ca="1" si="0"/>
        <v>0.94543158334137267</v>
      </c>
      <c r="J8" s="117"/>
      <c r="L8" s="109" t="s">
        <v>167</v>
      </c>
      <c r="M8" s="109">
        <v>0.30014141197383082</v>
      </c>
    </row>
    <row r="9" spans="1:17" ht="17.5" thickBot="1" x14ac:dyDescent="0.5">
      <c r="A9" s="113" t="s">
        <v>158</v>
      </c>
      <c r="B9" s="108">
        <f t="shared" ca="1" si="1"/>
        <v>0.33434473759539129</v>
      </c>
      <c r="C9" s="108">
        <f t="shared" ca="1" si="0"/>
        <v>0.95938055893839258</v>
      </c>
      <c r="D9" s="108">
        <f t="shared" ca="1" si="0"/>
        <v>0.74779030978002847</v>
      </c>
      <c r="E9" s="108">
        <f t="shared" ca="1" si="0"/>
        <v>0.62063103631251348</v>
      </c>
      <c r="F9" s="108">
        <f t="shared" ca="1" si="0"/>
        <v>0.96462191697954613</v>
      </c>
      <c r="G9" s="108">
        <f t="shared" ca="1" si="0"/>
        <v>0.69123768858804957</v>
      </c>
      <c r="H9" s="108">
        <f t="shared" ca="1" si="0"/>
        <v>6.759432060741033E-2</v>
      </c>
      <c r="I9" s="108">
        <f t="shared" ca="1" si="0"/>
        <v>4.296478268019821E-3</v>
      </c>
      <c r="J9" s="117"/>
      <c r="L9" s="110" t="s">
        <v>168</v>
      </c>
      <c r="M9" s="110">
        <v>10</v>
      </c>
    </row>
    <row r="10" spans="1:17" x14ac:dyDescent="0.45">
      <c r="A10" s="113" t="s">
        <v>159</v>
      </c>
      <c r="B10" s="108">
        <f t="shared" ca="1" si="1"/>
        <v>0.62894437845606865</v>
      </c>
      <c r="C10" s="108">
        <f t="shared" ca="1" si="0"/>
        <v>2.1987569589650979E-3</v>
      </c>
      <c r="D10" s="108">
        <f t="shared" ca="1" si="0"/>
        <v>0.96062606351711044</v>
      </c>
      <c r="E10" s="108">
        <f t="shared" ca="1" si="0"/>
        <v>0.84368043625592515</v>
      </c>
      <c r="F10" s="108">
        <f t="shared" ca="1" si="0"/>
        <v>0.36783918822227524</v>
      </c>
      <c r="G10" s="108">
        <f t="shared" ca="1" si="0"/>
        <v>0.70581776463324131</v>
      </c>
      <c r="H10" s="108">
        <f t="shared" ca="1" si="0"/>
        <v>0.6530270494921292</v>
      </c>
      <c r="I10" s="108">
        <f t="shared" ca="1" si="0"/>
        <v>0.69967677788398563</v>
      </c>
      <c r="J10" s="117"/>
    </row>
    <row r="11" spans="1:17" ht="17.5" thickBot="1" x14ac:dyDescent="0.5">
      <c r="A11" s="113" t="s">
        <v>161</v>
      </c>
      <c r="B11" s="108">
        <f t="shared" ca="1" si="1"/>
        <v>0.84352275936776222</v>
      </c>
      <c r="C11" s="108">
        <f t="shared" ca="1" si="0"/>
        <v>0.49228665332519594</v>
      </c>
      <c r="D11" s="108">
        <f t="shared" ca="1" si="0"/>
        <v>0.56199774715271544</v>
      </c>
      <c r="E11" s="108">
        <f t="shared" ca="1" si="0"/>
        <v>0.9326197961139937</v>
      </c>
      <c r="F11" s="108">
        <f t="shared" ca="1" si="0"/>
        <v>0.2060392242624659</v>
      </c>
      <c r="G11" s="108">
        <f t="shared" ca="1" si="0"/>
        <v>0.51317464423626158</v>
      </c>
      <c r="H11" s="108">
        <f t="shared" ca="1" si="0"/>
        <v>0.43105854237327523</v>
      </c>
      <c r="I11" s="108">
        <f t="shared" ca="1" si="0"/>
        <v>6.3934343564894358E-2</v>
      </c>
      <c r="J11" s="117"/>
      <c r="L11" t="s">
        <v>169</v>
      </c>
    </row>
    <row r="12" spans="1:17" ht="17.5" thickBot="1" x14ac:dyDescent="0.5">
      <c r="L12" s="111"/>
      <c r="M12" s="111" t="s">
        <v>174</v>
      </c>
      <c r="N12" s="111" t="s">
        <v>175</v>
      </c>
      <c r="O12" s="111" t="s">
        <v>176</v>
      </c>
      <c r="P12" s="111" t="s">
        <v>177</v>
      </c>
      <c r="Q12" s="111" t="s">
        <v>178</v>
      </c>
    </row>
    <row r="13" spans="1:17" x14ac:dyDescent="0.45">
      <c r="A13" s="111"/>
      <c r="B13" s="115" t="s">
        <v>149</v>
      </c>
      <c r="C13" s="115" t="s">
        <v>150</v>
      </c>
      <c r="D13" s="115" t="s">
        <v>102</v>
      </c>
      <c r="E13" s="115" t="s">
        <v>84</v>
      </c>
      <c r="F13" s="115" t="s">
        <v>104</v>
      </c>
      <c r="G13" s="115" t="s">
        <v>151</v>
      </c>
      <c r="H13" s="115" t="s">
        <v>38</v>
      </c>
      <c r="I13" s="115" t="s">
        <v>160</v>
      </c>
      <c r="J13" s="115"/>
      <c r="L13" s="109" t="s">
        <v>170</v>
      </c>
      <c r="M13" s="109">
        <v>1</v>
      </c>
      <c r="N13" s="109">
        <v>6.1373705725042416E-2</v>
      </c>
      <c r="O13" s="109">
        <v>6.1373705725042416E-2</v>
      </c>
      <c r="P13" s="109">
        <v>0.6812876307103839</v>
      </c>
      <c r="Q13" s="109">
        <v>0.43306576342487146</v>
      </c>
    </row>
    <row r="14" spans="1:17" x14ac:dyDescent="0.45">
      <c r="A14" s="115" t="s">
        <v>149</v>
      </c>
      <c r="B14" s="109">
        <v>1</v>
      </c>
      <c r="C14" s="109"/>
      <c r="D14" s="109"/>
      <c r="E14" s="109"/>
      <c r="F14" s="109"/>
      <c r="G14" s="109"/>
      <c r="H14" s="109"/>
      <c r="I14" s="109"/>
      <c r="J14" s="109"/>
      <c r="L14" s="109" t="s">
        <v>171</v>
      </c>
      <c r="M14" s="109">
        <v>8</v>
      </c>
      <c r="N14" s="109">
        <v>0.72067893745315859</v>
      </c>
      <c r="O14" s="109">
        <v>9.0084867181644823E-2</v>
      </c>
      <c r="P14" s="109"/>
      <c r="Q14" s="109"/>
    </row>
    <row r="15" spans="1:17" ht="17.5" thickBot="1" x14ac:dyDescent="0.5">
      <c r="A15" s="115" t="s">
        <v>150</v>
      </c>
      <c r="B15" s="109">
        <v>3.5713165119577676E-3</v>
      </c>
      <c r="C15" s="109">
        <v>1</v>
      </c>
      <c r="D15" s="109"/>
      <c r="E15" s="109"/>
      <c r="F15" s="109"/>
      <c r="G15" s="109"/>
      <c r="H15" s="109"/>
      <c r="I15" s="109"/>
      <c r="J15" s="109"/>
      <c r="L15" s="110" t="s">
        <v>172</v>
      </c>
      <c r="M15" s="110">
        <v>9</v>
      </c>
      <c r="N15" s="110">
        <v>0.782052643178201</v>
      </c>
      <c r="O15" s="110"/>
      <c r="P15" s="110"/>
      <c r="Q15" s="110"/>
    </row>
    <row r="16" spans="1:17" ht="17.5" thickBot="1" x14ac:dyDescent="0.5">
      <c r="A16" s="115" t="s">
        <v>102</v>
      </c>
      <c r="B16" s="109">
        <v>0.21721550404764783</v>
      </c>
      <c r="C16" s="109">
        <v>-0.61508902533942955</v>
      </c>
      <c r="D16" s="109">
        <v>1</v>
      </c>
      <c r="E16" s="109"/>
      <c r="F16" s="109"/>
      <c r="G16" s="109"/>
      <c r="H16" s="109"/>
      <c r="I16" s="109"/>
      <c r="J16" s="109"/>
    </row>
    <row r="17" spans="1:20" x14ac:dyDescent="0.45">
      <c r="A17" s="115" t="s">
        <v>84</v>
      </c>
      <c r="B17" s="109">
        <v>1.5783973512819991E-2</v>
      </c>
      <c r="C17" s="109">
        <v>-0.76270018905750703</v>
      </c>
      <c r="D17" s="109">
        <v>-0.30477236391806783</v>
      </c>
      <c r="E17" s="109">
        <v>1</v>
      </c>
      <c r="F17" s="109"/>
      <c r="G17" s="109"/>
      <c r="H17" s="109"/>
      <c r="I17" s="109"/>
      <c r="J17" s="109"/>
      <c r="L17" s="111"/>
      <c r="M17" s="111" t="s">
        <v>179</v>
      </c>
      <c r="N17" s="111" t="s">
        <v>167</v>
      </c>
      <c r="O17" s="111" t="s">
        <v>180</v>
      </c>
      <c r="P17" s="111" t="s">
        <v>181</v>
      </c>
      <c r="Q17" s="111" t="s">
        <v>182</v>
      </c>
      <c r="R17" s="111" t="s">
        <v>183</v>
      </c>
      <c r="S17" s="111" t="s">
        <v>184</v>
      </c>
      <c r="T17" s="111" t="s">
        <v>185</v>
      </c>
    </row>
    <row r="18" spans="1:20" x14ac:dyDescent="0.45">
      <c r="A18" s="115" t="s">
        <v>104</v>
      </c>
      <c r="B18" s="109">
        <v>-0.1022424707295124</v>
      </c>
      <c r="C18" s="109">
        <v>0.50825226107222321</v>
      </c>
      <c r="D18" s="109">
        <v>0.40032999689056648</v>
      </c>
      <c r="E18" s="109">
        <v>0.2361062290146293</v>
      </c>
      <c r="F18" s="109">
        <v>1</v>
      </c>
      <c r="G18" s="109"/>
      <c r="H18" s="109"/>
      <c r="I18" s="109"/>
      <c r="J18" s="109"/>
      <c r="L18" s="109" t="s">
        <v>173</v>
      </c>
      <c r="M18" s="109">
        <v>0.43603417932276789</v>
      </c>
      <c r="N18" s="109">
        <v>0.20726108850068614</v>
      </c>
      <c r="O18" s="109">
        <v>2.1037918042263124</v>
      </c>
      <c r="P18" s="109">
        <v>6.8532083629791476E-2</v>
      </c>
      <c r="Q18" s="109">
        <v>-4.1910747826731209E-2</v>
      </c>
      <c r="R18" s="109">
        <v>0.91397910647226699</v>
      </c>
      <c r="S18" s="109">
        <v>-4.1910747826731209E-2</v>
      </c>
      <c r="T18" s="109">
        <v>0.91397910647226699</v>
      </c>
    </row>
    <row r="19" spans="1:20" ht="17.5" thickBot="1" x14ac:dyDescent="0.5">
      <c r="A19" s="115" t="s">
        <v>151</v>
      </c>
      <c r="B19" s="109">
        <v>0.6130179265850535</v>
      </c>
      <c r="C19" s="109">
        <v>4.7810233870604867E-3</v>
      </c>
      <c r="D19" s="109">
        <v>-0.27802250651325638</v>
      </c>
      <c r="E19" s="109">
        <v>-4.9356698522344991E-2</v>
      </c>
      <c r="F19" s="109">
        <v>-0.12176872224130274</v>
      </c>
      <c r="G19" s="109">
        <v>1</v>
      </c>
      <c r="H19" s="109"/>
      <c r="I19" s="109"/>
      <c r="J19" s="109"/>
      <c r="L19" s="110" t="s">
        <v>186</v>
      </c>
      <c r="M19" s="110">
        <v>0.30777174293091242</v>
      </c>
      <c r="N19" s="110">
        <v>0.37287519367409383</v>
      </c>
      <c r="O19" s="110">
        <v>0.82540149667321627</v>
      </c>
      <c r="P19" s="110">
        <v>0.43306576342487091</v>
      </c>
      <c r="Q19" s="110">
        <v>-0.5520799955966027</v>
      </c>
      <c r="R19" s="110">
        <v>1.1676234814584274</v>
      </c>
      <c r="S19" s="110">
        <v>-0.5520799955966027</v>
      </c>
      <c r="T19" s="110">
        <v>1.1676234814584274</v>
      </c>
    </row>
    <row r="20" spans="1:20" x14ac:dyDescent="0.45">
      <c r="A20" s="115" t="s">
        <v>38</v>
      </c>
      <c r="B20" s="109">
        <v>0.21707883411686393</v>
      </c>
      <c r="C20" s="109">
        <v>-3.6698990489129744E-2</v>
      </c>
      <c r="D20" s="109">
        <v>0.62964938035369666</v>
      </c>
      <c r="E20" s="109">
        <v>0.28078911586213984</v>
      </c>
      <c r="F20" s="109">
        <v>-0.18629113620802659</v>
      </c>
      <c r="G20" s="109">
        <v>-0.41099819118214453</v>
      </c>
      <c r="H20" s="109">
        <v>1</v>
      </c>
      <c r="I20" s="109"/>
      <c r="J20" s="109"/>
    </row>
    <row r="21" spans="1:20" ht="17.5" thickBot="1" x14ac:dyDescent="0.5">
      <c r="A21" s="119" t="s">
        <v>160</v>
      </c>
      <c r="B21" s="118">
        <v>-3.415815858174933E-2</v>
      </c>
      <c r="C21" s="118">
        <v>-0.12573359920528984</v>
      </c>
      <c r="D21" s="118">
        <v>0.40181040953726332</v>
      </c>
      <c r="E21" s="118">
        <v>0.33428386310895575</v>
      </c>
      <c r="F21" s="118">
        <v>-0.65248369850107868</v>
      </c>
      <c r="G21" s="118">
        <v>-0.32555241218481834</v>
      </c>
      <c r="H21" s="118">
        <v>-0.41045702364061598</v>
      </c>
      <c r="I21" s="118">
        <v>1</v>
      </c>
      <c r="J21" s="109"/>
    </row>
    <row r="22" spans="1:20" ht="17.5" thickTop="1" x14ac:dyDescent="0.45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097-5188-4BEE-8CB4-D7D850A81838}">
  <dimension ref="A1:AL33"/>
  <sheetViews>
    <sheetView tabSelected="1" zoomScale="90" zoomScaleNormal="90" workbookViewId="0">
      <pane xSplit="2" ySplit="6" topLeftCell="W7" activePane="bottomRight" state="frozen"/>
      <selection pane="topRight" activeCell="C1" sqref="C1"/>
      <selection pane="bottomLeft" activeCell="A7" sqref="A7"/>
      <selection pane="bottomRight" activeCell="AA5" sqref="AA5:AK5"/>
    </sheetView>
  </sheetViews>
  <sheetFormatPr defaultRowHeight="17" x14ac:dyDescent="0.45"/>
  <cols>
    <col min="1" max="1" width="16" style="1" customWidth="1"/>
    <col min="2" max="2" width="13.6640625" style="6" customWidth="1"/>
    <col min="3" max="3" width="8.83203125" style="17"/>
    <col min="4" max="36" width="8.83203125" style="18"/>
    <col min="37" max="37" width="8.83203125" style="19"/>
  </cols>
  <sheetData>
    <row r="1" spans="1:38" s="10" customFormat="1" ht="17.5" thickBot="1" x14ac:dyDescent="0.5">
      <c r="A1" s="9"/>
      <c r="B1" s="12"/>
      <c r="C1" s="30" t="s">
        <v>39</v>
      </c>
      <c r="D1" s="29" t="s">
        <v>40</v>
      </c>
      <c r="E1" s="20" t="s">
        <v>41</v>
      </c>
      <c r="F1" s="20" t="s">
        <v>42</v>
      </c>
      <c r="G1" s="20" t="s">
        <v>43</v>
      </c>
      <c r="H1" s="101" t="s">
        <v>44</v>
      </c>
      <c r="I1" s="20" t="s">
        <v>45</v>
      </c>
      <c r="J1" s="20" t="s">
        <v>46</v>
      </c>
      <c r="K1" s="20" t="s">
        <v>47</v>
      </c>
      <c r="L1" s="20" t="s">
        <v>48</v>
      </c>
      <c r="M1" s="20" t="s">
        <v>49</v>
      </c>
      <c r="N1" s="101" t="s">
        <v>50</v>
      </c>
      <c r="O1" s="20" t="s">
        <v>51</v>
      </c>
      <c r="P1" s="101" t="s">
        <v>12</v>
      </c>
      <c r="Q1" s="20" t="s">
        <v>52</v>
      </c>
      <c r="R1" s="20" t="s">
        <v>53</v>
      </c>
      <c r="S1" s="20" t="s">
        <v>54</v>
      </c>
      <c r="T1" s="101" t="s">
        <v>55</v>
      </c>
      <c r="U1" s="20" t="s">
        <v>56</v>
      </c>
      <c r="V1" s="101" t="s">
        <v>14</v>
      </c>
      <c r="W1" s="101" t="s">
        <v>57</v>
      </c>
      <c r="X1" s="101" t="s">
        <v>58</v>
      </c>
      <c r="Y1" s="20" t="s">
        <v>59</v>
      </c>
      <c r="Z1" s="101" t="s">
        <v>60</v>
      </c>
      <c r="AA1" s="101" t="s">
        <v>61</v>
      </c>
      <c r="AB1" s="101" t="s">
        <v>16</v>
      </c>
      <c r="AC1" s="20" t="s">
        <v>62</v>
      </c>
      <c r="AD1" s="101" t="s">
        <v>63</v>
      </c>
      <c r="AE1" s="101" t="s">
        <v>64</v>
      </c>
      <c r="AF1" s="101" t="s">
        <v>65</v>
      </c>
      <c r="AG1" s="101" t="s">
        <v>66</v>
      </c>
      <c r="AH1" s="101" t="s">
        <v>18</v>
      </c>
      <c r="AI1" s="101" t="s">
        <v>67</v>
      </c>
      <c r="AJ1" s="101" t="s">
        <v>68</v>
      </c>
      <c r="AK1" s="20" t="s">
        <v>69</v>
      </c>
      <c r="AL1" s="16"/>
    </row>
    <row r="2" spans="1:38" ht="18.649999999999999" customHeight="1" x14ac:dyDescent="0.45">
      <c r="A2" s="149" t="s">
        <v>72</v>
      </c>
      <c r="B2" s="102" t="s">
        <v>36</v>
      </c>
      <c r="C2" s="21">
        <v>3</v>
      </c>
      <c r="D2" s="22">
        <v>3.2</v>
      </c>
      <c r="E2" s="22">
        <v>3</v>
      </c>
      <c r="F2" s="22">
        <v>3.1</v>
      </c>
      <c r="G2" s="22" t="s">
        <v>70</v>
      </c>
      <c r="H2" s="22">
        <v>2.8</v>
      </c>
      <c r="I2" s="22">
        <v>2.8</v>
      </c>
      <c r="J2" s="22">
        <v>2.1</v>
      </c>
      <c r="K2" s="22">
        <v>1.7</v>
      </c>
      <c r="L2" s="22">
        <v>1.6</v>
      </c>
      <c r="M2" s="22">
        <v>1.3</v>
      </c>
      <c r="N2" s="22">
        <v>1.3</v>
      </c>
      <c r="O2" s="22">
        <v>1.3</v>
      </c>
      <c r="P2" s="22">
        <v>1.4</v>
      </c>
      <c r="Q2" s="22">
        <v>1.3</v>
      </c>
      <c r="R2" s="22">
        <v>1.2</v>
      </c>
      <c r="S2" s="22">
        <v>1.1000000000000001</v>
      </c>
      <c r="T2" s="22">
        <v>1.1000000000000001</v>
      </c>
      <c r="U2" s="22">
        <v>1</v>
      </c>
      <c r="V2" s="22">
        <v>0.8</v>
      </c>
      <c r="W2" s="22">
        <v>0.8</v>
      </c>
      <c r="X2" s="22">
        <v>0.9</v>
      </c>
      <c r="Y2" s="22">
        <v>0.9</v>
      </c>
      <c r="Z2" s="22">
        <v>1</v>
      </c>
      <c r="AA2" s="22">
        <v>0.9</v>
      </c>
      <c r="AB2" s="22">
        <v>1</v>
      </c>
      <c r="AC2" s="22">
        <v>0.9</v>
      </c>
      <c r="AD2" s="22">
        <v>1</v>
      </c>
      <c r="AE2" s="22">
        <v>0.8</v>
      </c>
      <c r="AF2" s="22">
        <v>0.7</v>
      </c>
      <c r="AG2" s="22">
        <v>0.5</v>
      </c>
      <c r="AH2" s="22">
        <v>0.5</v>
      </c>
      <c r="AI2" s="22">
        <v>0.4</v>
      </c>
      <c r="AJ2" s="22">
        <v>0.4</v>
      </c>
      <c r="AK2" s="23">
        <v>0.4</v>
      </c>
      <c r="AL2" s="8"/>
    </row>
    <row r="3" spans="1:38" x14ac:dyDescent="0.45">
      <c r="A3" s="150"/>
      <c r="B3" s="103" t="s">
        <v>37</v>
      </c>
      <c r="C3" s="24"/>
      <c r="H3" s="50">
        <v>60649</v>
      </c>
      <c r="N3" s="50">
        <v>104053</v>
      </c>
      <c r="P3" s="50">
        <v>113272</v>
      </c>
      <c r="T3" s="50">
        <v>152227</v>
      </c>
      <c r="V3" s="50">
        <v>166544</v>
      </c>
      <c r="W3" s="50">
        <v>175455</v>
      </c>
      <c r="X3" s="50">
        <v>183592</v>
      </c>
      <c r="Z3" s="50">
        <v>203312</v>
      </c>
      <c r="AA3" s="50">
        <v>213491</v>
      </c>
      <c r="AB3" s="50">
        <v>224433</v>
      </c>
      <c r="AD3" s="50">
        <v>247592</v>
      </c>
      <c r="AE3" s="50">
        <v>260755</v>
      </c>
      <c r="AF3" s="50">
        <v>272933</v>
      </c>
      <c r="AG3" s="50">
        <v>282622</v>
      </c>
      <c r="AH3" s="50">
        <v>292694</v>
      </c>
      <c r="AI3" s="50">
        <v>300353</v>
      </c>
      <c r="AJ3" s="50">
        <v>307530</v>
      </c>
      <c r="AK3" s="25" t="s">
        <v>71</v>
      </c>
      <c r="AL3" s="7"/>
    </row>
    <row r="4" spans="1:38" ht="17.5" thickBot="1" x14ac:dyDescent="0.5">
      <c r="A4" s="151"/>
      <c r="B4" s="104" t="s">
        <v>38</v>
      </c>
      <c r="C4" s="24">
        <v>8.8000000000000007</v>
      </c>
      <c r="D4" s="18">
        <v>10.4</v>
      </c>
      <c r="E4" s="18">
        <v>11.8</v>
      </c>
      <c r="F4" s="53">
        <v>11.8</v>
      </c>
      <c r="G4" s="53">
        <v>14.1</v>
      </c>
      <c r="H4" s="18">
        <v>16.2</v>
      </c>
      <c r="I4" s="53">
        <v>18.3</v>
      </c>
      <c r="J4" s="53">
        <v>15.2</v>
      </c>
      <c r="K4" s="53">
        <v>14.2</v>
      </c>
      <c r="L4" s="53">
        <v>14.5</v>
      </c>
      <c r="M4" s="53">
        <v>12.5</v>
      </c>
      <c r="N4" s="18">
        <v>13.1</v>
      </c>
      <c r="O4" s="53">
        <v>14.2</v>
      </c>
      <c r="P4" s="18">
        <v>16.2</v>
      </c>
      <c r="Q4" s="53">
        <v>16.3</v>
      </c>
      <c r="R4" s="18" t="s">
        <v>70</v>
      </c>
      <c r="S4" s="53">
        <v>15.5</v>
      </c>
      <c r="T4" s="18">
        <v>16.2</v>
      </c>
      <c r="U4" s="53">
        <v>16</v>
      </c>
      <c r="V4" s="18">
        <v>13</v>
      </c>
      <c r="W4" s="18">
        <v>14.5</v>
      </c>
      <c r="X4" s="53">
        <v>16.100000000000001</v>
      </c>
      <c r="Y4" s="53">
        <v>17.600000000000001</v>
      </c>
      <c r="Z4" s="53">
        <v>19.7</v>
      </c>
      <c r="AA4" s="53">
        <v>17.8</v>
      </c>
      <c r="AB4" s="53">
        <v>21.7</v>
      </c>
      <c r="AC4" s="53">
        <v>21.4</v>
      </c>
      <c r="AD4" s="53">
        <v>23.4</v>
      </c>
      <c r="AE4" s="53">
        <v>21.6</v>
      </c>
      <c r="AF4" s="53">
        <v>19.3</v>
      </c>
      <c r="AG4" s="53">
        <v>13</v>
      </c>
      <c r="AH4" s="53">
        <v>15.3</v>
      </c>
      <c r="AI4" s="53">
        <v>13</v>
      </c>
      <c r="AJ4" s="53">
        <v>11.6</v>
      </c>
      <c r="AK4" s="25">
        <v>11.9</v>
      </c>
      <c r="AL4" s="7"/>
    </row>
    <row r="5" spans="1:38" x14ac:dyDescent="0.45">
      <c r="A5" s="149" t="s">
        <v>73</v>
      </c>
      <c r="B5" s="105" t="s">
        <v>36</v>
      </c>
      <c r="C5" s="21">
        <v>3.7</v>
      </c>
      <c r="D5" s="22">
        <v>3</v>
      </c>
      <c r="E5" s="22">
        <v>2.6</v>
      </c>
      <c r="F5" s="22">
        <v>2.6</v>
      </c>
      <c r="G5" s="22">
        <v>2.8</v>
      </c>
      <c r="H5" s="22">
        <v>2.75</v>
      </c>
      <c r="I5" s="22">
        <v>2.7</v>
      </c>
      <c r="J5" s="22">
        <v>2.2999999999999998</v>
      </c>
      <c r="K5" s="22">
        <v>2.2000000000000002</v>
      </c>
      <c r="L5" s="22">
        <v>1.4</v>
      </c>
      <c r="M5" s="22">
        <v>1.5</v>
      </c>
      <c r="N5" s="22">
        <v>1.2</v>
      </c>
      <c r="O5" s="22">
        <v>1.3</v>
      </c>
      <c r="P5" s="22">
        <v>1.8</v>
      </c>
      <c r="Q5" s="22">
        <v>1.3</v>
      </c>
      <c r="R5" s="22">
        <v>1.2</v>
      </c>
      <c r="S5" s="22">
        <v>1.1000000000000001</v>
      </c>
      <c r="T5" s="22">
        <v>1.2</v>
      </c>
      <c r="U5" s="22">
        <v>1.1000000000000001</v>
      </c>
      <c r="V5" s="22">
        <v>1</v>
      </c>
      <c r="W5" s="22">
        <v>1</v>
      </c>
      <c r="X5" s="22">
        <v>1.2</v>
      </c>
      <c r="Y5" s="22">
        <v>1.5</v>
      </c>
      <c r="Z5" s="22">
        <v>1.2</v>
      </c>
      <c r="AA5" s="22">
        <v>1.2</v>
      </c>
      <c r="AB5" s="22">
        <v>1.1000000000000001</v>
      </c>
      <c r="AC5" s="22">
        <v>1.1000000000000001</v>
      </c>
      <c r="AD5" s="22">
        <v>1.1000000000000001</v>
      </c>
      <c r="AE5" s="22">
        <v>0.9</v>
      </c>
      <c r="AF5" s="22">
        <v>0.9</v>
      </c>
      <c r="AG5" s="22">
        <v>0.6</v>
      </c>
      <c r="AH5" s="22">
        <v>0.6</v>
      </c>
      <c r="AI5" s="22">
        <v>0.6</v>
      </c>
      <c r="AJ5" s="22">
        <v>0.5</v>
      </c>
      <c r="AK5" s="23">
        <v>0.5</v>
      </c>
      <c r="AL5" s="7"/>
    </row>
    <row r="6" spans="1:38" x14ac:dyDescent="0.45">
      <c r="A6" s="150"/>
      <c r="B6" s="103" t="s">
        <v>37</v>
      </c>
      <c r="C6" s="24"/>
      <c r="H6" s="50">
        <v>16215</v>
      </c>
      <c r="N6" s="50">
        <v>22629</v>
      </c>
      <c r="P6" s="50">
        <v>24609</v>
      </c>
      <c r="T6" s="50">
        <v>31658</v>
      </c>
      <c r="V6" s="50">
        <v>34894</v>
      </c>
      <c r="W6" s="50">
        <v>36638</v>
      </c>
      <c r="X6" s="50">
        <v>38325</v>
      </c>
      <c r="Z6" s="50">
        <v>42926</v>
      </c>
      <c r="AA6" s="50">
        <v>45394</v>
      </c>
      <c r="AB6" s="50">
        <v>47491</v>
      </c>
      <c r="AD6" s="50">
        <v>52341</v>
      </c>
      <c r="AE6" s="50">
        <v>54681</v>
      </c>
      <c r="AF6" s="50">
        <v>57392</v>
      </c>
      <c r="AG6" s="50">
        <v>60907</v>
      </c>
      <c r="AH6" s="50">
        <v>67156</v>
      </c>
      <c r="AI6" s="50">
        <v>69237</v>
      </c>
      <c r="AJ6" s="50">
        <v>71548</v>
      </c>
      <c r="AK6" s="25" t="s">
        <v>71</v>
      </c>
      <c r="AL6" s="7"/>
    </row>
    <row r="7" spans="1:38" ht="17.5" thickBot="1" x14ac:dyDescent="0.5">
      <c r="A7" s="151"/>
      <c r="B7" s="104" t="s">
        <v>38</v>
      </c>
      <c r="C7" s="24">
        <v>2.9</v>
      </c>
      <c r="D7" s="18">
        <v>2.6</v>
      </c>
      <c r="E7" s="18">
        <v>2.5</v>
      </c>
      <c r="F7" s="53">
        <v>3.3</v>
      </c>
      <c r="G7" s="107" t="s">
        <v>77</v>
      </c>
      <c r="H7" s="53">
        <v>4.4000000000000004</v>
      </c>
      <c r="I7" s="53">
        <v>4.4000000000000004</v>
      </c>
      <c r="J7" s="53">
        <v>3.9</v>
      </c>
      <c r="K7" s="53">
        <v>4.2</v>
      </c>
      <c r="L7" s="53">
        <v>2.9</v>
      </c>
      <c r="M7" s="53">
        <v>3.1</v>
      </c>
      <c r="N7" s="53">
        <v>2.7</v>
      </c>
      <c r="O7" s="53">
        <v>3</v>
      </c>
      <c r="P7" s="53">
        <v>4.4000000000000004</v>
      </c>
      <c r="Q7" s="53">
        <v>3.5</v>
      </c>
      <c r="R7" s="53">
        <v>3.4</v>
      </c>
      <c r="S7" s="53">
        <v>3.4</v>
      </c>
      <c r="T7" s="53">
        <v>3.7</v>
      </c>
      <c r="U7" s="53">
        <v>3.4</v>
      </c>
      <c r="V7" s="53">
        <v>3.4</v>
      </c>
      <c r="W7" s="53">
        <v>3.6</v>
      </c>
      <c r="X7" s="53">
        <v>4.7</v>
      </c>
      <c r="Y7" s="53">
        <v>5.9</v>
      </c>
      <c r="Z7" s="53">
        <v>4.9000000000000004</v>
      </c>
      <c r="AA7" s="53">
        <v>5.2</v>
      </c>
      <c r="AB7" s="53">
        <v>5.3</v>
      </c>
      <c r="AC7" s="53">
        <v>5.0999999999999996</v>
      </c>
      <c r="AD7" s="53">
        <v>5.6</v>
      </c>
      <c r="AE7" s="53">
        <v>4.7</v>
      </c>
      <c r="AF7" s="53">
        <v>5.2</v>
      </c>
      <c r="AG7" s="53">
        <v>3.6</v>
      </c>
      <c r="AH7" s="53">
        <v>3.6</v>
      </c>
      <c r="AI7" s="53">
        <v>4.2</v>
      </c>
      <c r="AJ7" s="53">
        <v>3.8</v>
      </c>
      <c r="AK7" s="25">
        <v>3.8</v>
      </c>
      <c r="AL7" s="7"/>
    </row>
    <row r="8" spans="1:38" x14ac:dyDescent="0.45">
      <c r="A8" s="152" t="s">
        <v>74</v>
      </c>
      <c r="B8" s="102" t="s">
        <v>36</v>
      </c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52"/>
      <c r="AC8" s="22"/>
      <c r="AD8" s="22"/>
      <c r="AE8" s="22"/>
      <c r="AF8" s="22"/>
      <c r="AG8" s="22">
        <v>0.6</v>
      </c>
      <c r="AH8" s="22">
        <v>0.7</v>
      </c>
      <c r="AI8" s="22">
        <v>0.9</v>
      </c>
      <c r="AJ8" s="22">
        <v>0.5</v>
      </c>
      <c r="AK8" s="23">
        <v>0.5</v>
      </c>
      <c r="AL8" s="7"/>
    </row>
    <row r="9" spans="1:38" x14ac:dyDescent="0.45">
      <c r="A9" s="153"/>
      <c r="B9" s="103" t="s">
        <v>37</v>
      </c>
      <c r="C9" s="24"/>
      <c r="AG9" s="50">
        <v>6744</v>
      </c>
      <c r="AH9" s="50">
        <v>6990</v>
      </c>
      <c r="AI9" s="50">
        <v>7144</v>
      </c>
      <c r="AJ9" s="50">
        <v>7310</v>
      </c>
      <c r="AK9" s="106">
        <v>7415</v>
      </c>
      <c r="AL9" s="7"/>
    </row>
    <row r="10" spans="1:38" ht="17.5" thickBot="1" x14ac:dyDescent="0.5">
      <c r="A10" s="154"/>
      <c r="B10" s="104" t="s">
        <v>38</v>
      </c>
      <c r="C10" s="24"/>
      <c r="AG10" s="53">
        <v>0.4</v>
      </c>
      <c r="AH10" s="53">
        <v>0.5</v>
      </c>
      <c r="AI10" s="53">
        <v>0.6</v>
      </c>
      <c r="AJ10" s="53">
        <v>0.4</v>
      </c>
      <c r="AK10" s="25">
        <v>0.4</v>
      </c>
      <c r="AL10" s="7"/>
    </row>
    <row r="11" spans="1:38" x14ac:dyDescent="0.45">
      <c r="A11" s="152" t="s">
        <v>75</v>
      </c>
      <c r="B11" s="102" t="s">
        <v>36</v>
      </c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>
        <v>0.8</v>
      </c>
      <c r="AB11" s="22">
        <v>1.1000000000000001</v>
      </c>
      <c r="AC11" s="22">
        <v>1</v>
      </c>
      <c r="AD11" s="22">
        <v>1</v>
      </c>
      <c r="AE11" s="22">
        <v>1.2</v>
      </c>
      <c r="AF11" s="22">
        <v>1.1000000000000001</v>
      </c>
      <c r="AG11" s="22">
        <v>0.9</v>
      </c>
      <c r="AH11" s="22">
        <v>0.9</v>
      </c>
      <c r="AI11" s="22">
        <v>1.1000000000000001</v>
      </c>
      <c r="AJ11" s="22">
        <v>0.9</v>
      </c>
      <c r="AK11" s="23">
        <v>0.7</v>
      </c>
      <c r="AL11" s="7"/>
    </row>
    <row r="12" spans="1:38" x14ac:dyDescent="0.45">
      <c r="A12" s="153"/>
      <c r="B12" s="103" t="s">
        <v>37</v>
      </c>
      <c r="C12" s="24"/>
      <c r="AA12" s="50">
        <v>5673</v>
      </c>
      <c r="AB12" s="50">
        <v>5949</v>
      </c>
      <c r="AC12" s="50">
        <v>5992</v>
      </c>
      <c r="AD12" s="50">
        <v>5634</v>
      </c>
      <c r="AE12" s="50">
        <v>5929</v>
      </c>
      <c r="AF12" s="50">
        <v>6199</v>
      </c>
      <c r="AG12" s="50">
        <v>6394</v>
      </c>
      <c r="AH12" s="50">
        <v>6637</v>
      </c>
      <c r="AI12" s="50">
        <v>6787</v>
      </c>
      <c r="AJ12" s="50">
        <v>7028</v>
      </c>
      <c r="AK12" s="106">
        <v>7159</v>
      </c>
      <c r="AL12" s="7"/>
    </row>
    <row r="13" spans="1:38" ht="17.5" thickBot="1" x14ac:dyDescent="0.5">
      <c r="A13" s="154"/>
      <c r="B13" s="104" t="s">
        <v>38</v>
      </c>
      <c r="C13" s="24"/>
      <c r="AA13" s="18">
        <v>0.4</v>
      </c>
      <c r="AB13" s="18">
        <v>0.6</v>
      </c>
      <c r="AC13" s="18">
        <v>0.6</v>
      </c>
      <c r="AD13" s="53">
        <v>0.5</v>
      </c>
      <c r="AE13" s="53">
        <v>0.7</v>
      </c>
      <c r="AF13" s="53">
        <v>0.6</v>
      </c>
      <c r="AG13" s="53">
        <v>0.6</v>
      </c>
      <c r="AH13" s="53">
        <v>0.6</v>
      </c>
      <c r="AI13" s="53">
        <v>0.7</v>
      </c>
      <c r="AJ13" s="53">
        <v>0.6</v>
      </c>
      <c r="AK13" s="25">
        <v>0.5</v>
      </c>
      <c r="AL13" s="7"/>
    </row>
    <row r="14" spans="1:38" x14ac:dyDescent="0.45">
      <c r="A14" s="152" t="s">
        <v>76</v>
      </c>
      <c r="B14" s="102" t="s">
        <v>36</v>
      </c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>
        <v>0.3</v>
      </c>
      <c r="AB14" s="22">
        <v>0.3</v>
      </c>
      <c r="AC14" s="22">
        <v>0.3</v>
      </c>
      <c r="AD14" s="22">
        <v>0.6</v>
      </c>
      <c r="AE14" s="22">
        <v>1.6</v>
      </c>
      <c r="AF14" s="22">
        <v>1.8</v>
      </c>
      <c r="AG14" s="22">
        <v>1.2</v>
      </c>
      <c r="AH14" s="22">
        <v>0.9</v>
      </c>
      <c r="AI14" s="22">
        <v>0.7</v>
      </c>
      <c r="AJ14" s="22">
        <v>0.7</v>
      </c>
      <c r="AK14" s="23">
        <v>0.8</v>
      </c>
      <c r="AL14" s="7"/>
    </row>
    <row r="15" spans="1:38" x14ac:dyDescent="0.45">
      <c r="A15" s="153"/>
      <c r="B15" s="103" t="s">
        <v>37</v>
      </c>
      <c r="C15" s="24"/>
      <c r="AA15" s="53">
        <v>260</v>
      </c>
      <c r="AB15" s="18">
        <v>291</v>
      </c>
      <c r="AC15" s="53">
        <v>350</v>
      </c>
      <c r="AD15" s="53">
        <v>451</v>
      </c>
      <c r="AE15" s="53">
        <v>548</v>
      </c>
      <c r="AF15" s="53">
        <v>629</v>
      </c>
      <c r="AG15" s="53">
        <v>684</v>
      </c>
      <c r="AH15" s="53">
        <v>729</v>
      </c>
      <c r="AI15" s="53">
        <v>789</v>
      </c>
      <c r="AJ15" s="53">
        <v>871</v>
      </c>
      <c r="AK15" s="25">
        <v>906</v>
      </c>
      <c r="AL15" s="7"/>
    </row>
    <row r="16" spans="1:38" ht="17.5" thickBot="1" x14ac:dyDescent="0.5">
      <c r="A16" s="154"/>
      <c r="B16" s="104" t="s">
        <v>38</v>
      </c>
      <c r="C16" s="24"/>
      <c r="AA16" s="53">
        <v>0</v>
      </c>
      <c r="AB16" s="53">
        <v>0</v>
      </c>
      <c r="AC16" s="18">
        <v>0</v>
      </c>
      <c r="AD16" s="53">
        <v>0</v>
      </c>
      <c r="AE16" s="53">
        <v>0.1</v>
      </c>
      <c r="AF16" s="53">
        <v>0.1</v>
      </c>
      <c r="AG16" s="53">
        <v>0.1</v>
      </c>
      <c r="AH16" s="53">
        <v>0.1</v>
      </c>
      <c r="AI16" s="53">
        <v>0.1</v>
      </c>
      <c r="AJ16" s="53">
        <v>0.1</v>
      </c>
      <c r="AK16" s="25">
        <v>0.1</v>
      </c>
      <c r="AL16" s="7"/>
    </row>
    <row r="17" spans="1:38" ht="17.5" thickBot="1" x14ac:dyDescent="0.5">
      <c r="A17" s="146" t="s">
        <v>241</v>
      </c>
      <c r="B17" s="13" t="s">
        <v>240</v>
      </c>
      <c r="C17" s="21">
        <v>3</v>
      </c>
      <c r="D17" s="22">
        <v>3.2</v>
      </c>
      <c r="E17" s="22">
        <v>3</v>
      </c>
      <c r="F17" s="22">
        <v>3.1</v>
      </c>
      <c r="G17" s="22"/>
      <c r="H17" s="22">
        <v>2.8</v>
      </c>
      <c r="I17" s="22">
        <v>2.8</v>
      </c>
      <c r="J17" s="22">
        <v>2.1</v>
      </c>
      <c r="K17" s="22">
        <v>1.7</v>
      </c>
      <c r="L17" s="22">
        <v>1.6</v>
      </c>
      <c r="M17" s="22">
        <v>1.3</v>
      </c>
      <c r="N17" s="22">
        <v>1.3</v>
      </c>
      <c r="O17" s="22">
        <v>1.3</v>
      </c>
      <c r="P17" s="22">
        <v>1.4</v>
      </c>
      <c r="Q17" s="22">
        <v>1.3</v>
      </c>
      <c r="R17" s="22">
        <v>1.2</v>
      </c>
      <c r="S17" s="22">
        <v>1.1000000000000001</v>
      </c>
      <c r="T17" s="22">
        <v>1.1000000000000001</v>
      </c>
      <c r="U17" s="22">
        <v>1</v>
      </c>
      <c r="V17" s="22">
        <v>0.8</v>
      </c>
      <c r="W17" s="22">
        <v>0.8</v>
      </c>
      <c r="X17" s="22">
        <v>0.9</v>
      </c>
      <c r="Y17" s="22">
        <v>0.9</v>
      </c>
      <c r="Z17" s="22">
        <v>1</v>
      </c>
      <c r="AA17" s="22">
        <v>0.9</v>
      </c>
      <c r="AB17" s="22">
        <v>1</v>
      </c>
      <c r="AC17" s="22">
        <v>0.9</v>
      </c>
      <c r="AD17" s="22">
        <v>1</v>
      </c>
      <c r="AE17" s="22">
        <v>0.8</v>
      </c>
      <c r="AF17" s="22">
        <v>0.7</v>
      </c>
      <c r="AG17" s="22">
        <v>0.5</v>
      </c>
      <c r="AH17" s="22">
        <v>0.5</v>
      </c>
      <c r="AI17" s="22">
        <v>0.4</v>
      </c>
      <c r="AJ17" s="22">
        <v>0.4</v>
      </c>
      <c r="AK17" s="23">
        <v>0.4</v>
      </c>
      <c r="AL17" s="7"/>
    </row>
    <row r="18" spans="1:38" ht="17.5" thickBot="1" x14ac:dyDescent="0.5">
      <c r="A18" s="147"/>
      <c r="B18" s="14" t="s">
        <v>242</v>
      </c>
      <c r="C18" s="21">
        <v>3.7</v>
      </c>
      <c r="D18" s="22">
        <v>3</v>
      </c>
      <c r="E18" s="22">
        <v>2.6</v>
      </c>
      <c r="F18" s="22">
        <v>2.6</v>
      </c>
      <c r="G18" s="22">
        <v>2.8</v>
      </c>
      <c r="H18" s="22">
        <v>2.75</v>
      </c>
      <c r="I18" s="22">
        <v>2.7</v>
      </c>
      <c r="J18" s="22">
        <v>2.2999999999999998</v>
      </c>
      <c r="K18" s="22">
        <v>2.2000000000000002</v>
      </c>
      <c r="L18" s="22">
        <v>1.4</v>
      </c>
      <c r="M18" s="22">
        <v>1.5</v>
      </c>
      <c r="N18" s="22">
        <v>1.2</v>
      </c>
      <c r="O18" s="22">
        <v>1.3</v>
      </c>
      <c r="P18" s="22">
        <v>1.8</v>
      </c>
      <c r="Q18" s="22">
        <v>1.3</v>
      </c>
      <c r="R18" s="22">
        <v>1.2</v>
      </c>
      <c r="S18" s="22">
        <v>1.1000000000000001</v>
      </c>
      <c r="T18" s="22">
        <v>1.2</v>
      </c>
      <c r="U18" s="22">
        <v>1.1000000000000001</v>
      </c>
      <c r="V18" s="22">
        <v>1</v>
      </c>
      <c r="W18" s="22">
        <v>1</v>
      </c>
      <c r="X18" s="22">
        <v>1.2</v>
      </c>
      <c r="Y18" s="22">
        <v>1.5</v>
      </c>
      <c r="Z18" s="22">
        <v>1.2</v>
      </c>
      <c r="AA18" s="22">
        <v>1.2</v>
      </c>
      <c r="AB18" s="22">
        <v>1.1000000000000001</v>
      </c>
      <c r="AC18" s="22">
        <v>1.1000000000000001</v>
      </c>
      <c r="AD18" s="22">
        <v>1.1000000000000001</v>
      </c>
      <c r="AE18" s="22">
        <v>0.9</v>
      </c>
      <c r="AF18" s="22">
        <v>0.9</v>
      </c>
      <c r="AG18" s="22">
        <v>0.6</v>
      </c>
      <c r="AH18" s="22">
        <v>0.6</v>
      </c>
      <c r="AI18" s="22">
        <v>0.6</v>
      </c>
      <c r="AJ18" s="22">
        <v>0.5</v>
      </c>
      <c r="AK18" s="23">
        <v>0.5</v>
      </c>
      <c r="AL18" s="7"/>
    </row>
    <row r="19" spans="1:38" ht="17.5" thickBot="1" x14ac:dyDescent="0.5">
      <c r="A19" s="148"/>
      <c r="B19" s="15" t="s">
        <v>243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>
        <v>0.8</v>
      </c>
      <c r="AB19" s="22">
        <v>1.1000000000000001</v>
      </c>
      <c r="AC19" s="22">
        <v>1</v>
      </c>
      <c r="AD19" s="22">
        <v>1</v>
      </c>
      <c r="AE19" s="22">
        <v>1.2</v>
      </c>
      <c r="AF19" s="22">
        <v>1.1000000000000001</v>
      </c>
      <c r="AG19" s="22">
        <v>0.9</v>
      </c>
      <c r="AH19" s="22">
        <v>0.9</v>
      </c>
      <c r="AI19" s="22">
        <v>1.1000000000000001</v>
      </c>
      <c r="AJ19" s="22">
        <v>0.9</v>
      </c>
      <c r="AK19" s="23">
        <v>0.7</v>
      </c>
      <c r="AL19" s="7"/>
    </row>
    <row r="20" spans="1:38" ht="17.5" thickBot="1" x14ac:dyDescent="0.5">
      <c r="A20" s="146"/>
      <c r="B20" s="13" t="s">
        <v>244</v>
      </c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52"/>
      <c r="AC20" s="22"/>
      <c r="AD20" s="22"/>
      <c r="AE20" s="22"/>
      <c r="AF20" s="22"/>
      <c r="AG20" s="22">
        <v>0.6</v>
      </c>
      <c r="AH20" s="22">
        <v>0.7</v>
      </c>
      <c r="AI20" s="22">
        <v>0.9</v>
      </c>
      <c r="AJ20" s="22">
        <v>0.5</v>
      </c>
      <c r="AK20" s="23">
        <v>0.5</v>
      </c>
      <c r="AL20" s="7"/>
    </row>
    <row r="21" spans="1:38" x14ac:dyDescent="0.45">
      <c r="A21" s="147"/>
      <c r="B21" s="14" t="s">
        <v>245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>
        <v>0.3</v>
      </c>
      <c r="AB21" s="22">
        <v>0.3</v>
      </c>
      <c r="AC21" s="22">
        <v>0.3</v>
      </c>
      <c r="AD21" s="22">
        <v>0.6</v>
      </c>
      <c r="AE21" s="22">
        <v>1.6</v>
      </c>
      <c r="AF21" s="22">
        <v>1.8</v>
      </c>
      <c r="AG21" s="22">
        <v>1.2</v>
      </c>
      <c r="AH21" s="22">
        <v>0.9</v>
      </c>
      <c r="AI21" s="22">
        <v>0.7</v>
      </c>
      <c r="AJ21" s="22">
        <v>0.7</v>
      </c>
      <c r="AK21" s="23">
        <v>0.8</v>
      </c>
      <c r="AL21" s="7"/>
    </row>
    <row r="22" spans="1:38" ht="17.5" thickBot="1" x14ac:dyDescent="0.5">
      <c r="A22" s="148"/>
      <c r="B22" s="15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11" t="s">
        <v>71</v>
      </c>
      <c r="AL22" s="7"/>
    </row>
    <row r="23" spans="1:38" x14ac:dyDescent="0.45">
      <c r="A23" s="51"/>
      <c r="B23" s="28"/>
      <c r="C23" s="18"/>
      <c r="AK23" s="18"/>
      <c r="AL23" s="7"/>
    </row>
    <row r="24" spans="1:38" x14ac:dyDescent="0.45">
      <c r="A24" s="51"/>
      <c r="B24" s="28"/>
      <c r="C24" s="18"/>
      <c r="AK24" s="18"/>
      <c r="AL24" s="7"/>
    </row>
    <row r="25" spans="1:38" x14ac:dyDescent="0.45">
      <c r="A25" s="51"/>
      <c r="B25" s="28"/>
      <c r="C25" s="18"/>
      <c r="AK25" s="18"/>
      <c r="AL25" s="7"/>
    </row>
    <row r="26" spans="1:38" x14ac:dyDescent="0.45">
      <c r="A26" s="51"/>
      <c r="B26" s="28"/>
      <c r="C26" s="18"/>
      <c r="AK26" s="18"/>
      <c r="AL26" s="7"/>
    </row>
    <row r="27" spans="1:38" x14ac:dyDescent="0.45">
      <c r="A27" s="51"/>
      <c r="B27" s="28"/>
      <c r="C27" s="18"/>
      <c r="AK27" s="18"/>
    </row>
    <row r="28" spans="1:38" x14ac:dyDescent="0.45">
      <c r="A28" s="51"/>
      <c r="B28" s="28"/>
      <c r="C28" s="18"/>
      <c r="AK28" s="18"/>
    </row>
    <row r="29" spans="1:38" x14ac:dyDescent="0.45">
      <c r="A29" s="51"/>
      <c r="B29" s="28"/>
      <c r="C29" s="18"/>
      <c r="AK29" s="18"/>
    </row>
    <row r="30" spans="1:38" x14ac:dyDescent="0.45">
      <c r="A30" s="51"/>
      <c r="B30" s="28"/>
      <c r="C30" s="18"/>
      <c r="AK30" s="18"/>
    </row>
    <row r="31" spans="1:38" x14ac:dyDescent="0.45">
      <c r="A31" s="51"/>
      <c r="B31" s="28"/>
      <c r="C31" s="18"/>
      <c r="AK31" s="18"/>
    </row>
    <row r="32" spans="1:38" x14ac:dyDescent="0.45">
      <c r="A32" s="51"/>
      <c r="B32" s="28"/>
      <c r="C32" s="18"/>
      <c r="AK32" s="18"/>
    </row>
    <row r="33" spans="1:37" x14ac:dyDescent="0.45">
      <c r="A33" s="51"/>
      <c r="B33" s="28"/>
      <c r="C33" s="18"/>
      <c r="AK33" s="18"/>
    </row>
  </sheetData>
  <mergeCells count="7">
    <mergeCell ref="A20:A22"/>
    <mergeCell ref="A2:A4"/>
    <mergeCell ref="A5:A7"/>
    <mergeCell ref="A8:A10"/>
    <mergeCell ref="A11:A13"/>
    <mergeCell ref="A14:A16"/>
    <mergeCell ref="A17:A1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E83-F035-4243-BD19-5FF4713B02E1}">
  <dimension ref="A1:C34"/>
  <sheetViews>
    <sheetView workbookViewId="0">
      <selection activeCell="E31" sqref="E31"/>
    </sheetView>
  </sheetViews>
  <sheetFormatPr defaultRowHeight="17" x14ac:dyDescent="0.45"/>
  <cols>
    <col min="1" max="1" width="15.5" customWidth="1"/>
  </cols>
  <sheetData>
    <row r="1" spans="1:3" x14ac:dyDescent="0.45">
      <c r="A1" s="2" t="s">
        <v>126</v>
      </c>
      <c r="B1" s="2" t="s">
        <v>113</v>
      </c>
    </row>
    <row r="2" spans="1:3" x14ac:dyDescent="0.45">
      <c r="A2" t="s">
        <v>114</v>
      </c>
      <c r="B2">
        <v>953</v>
      </c>
    </row>
    <row r="3" spans="1:3" x14ac:dyDescent="0.45">
      <c r="A3" t="s">
        <v>115</v>
      </c>
      <c r="B3">
        <v>5057</v>
      </c>
    </row>
    <row r="4" spans="1:3" x14ac:dyDescent="0.45">
      <c r="A4" t="s">
        <v>116</v>
      </c>
      <c r="B4">
        <v>3265</v>
      </c>
    </row>
    <row r="5" spans="1:3" x14ac:dyDescent="0.45">
      <c r="A5" t="s">
        <v>117</v>
      </c>
      <c r="B5">
        <v>1323</v>
      </c>
    </row>
    <row r="6" spans="1:3" x14ac:dyDescent="0.45">
      <c r="A6" t="s">
        <v>118</v>
      </c>
      <c r="B6">
        <v>6454</v>
      </c>
    </row>
    <row r="7" spans="1:3" x14ac:dyDescent="0.45">
      <c r="A7" t="s">
        <v>119</v>
      </c>
      <c r="B7">
        <v>2230</v>
      </c>
    </row>
    <row r="8" spans="1:3" x14ac:dyDescent="0.45">
      <c r="A8" t="s">
        <v>120</v>
      </c>
      <c r="B8">
        <v>8071</v>
      </c>
    </row>
    <row r="9" spans="1:3" x14ac:dyDescent="0.45">
      <c r="A9" t="s">
        <v>121</v>
      </c>
      <c r="B9">
        <v>933</v>
      </c>
      <c r="C9" t="s">
        <v>122</v>
      </c>
    </row>
    <row r="10" spans="1:3" x14ac:dyDescent="0.45">
      <c r="A10" t="s">
        <v>123</v>
      </c>
      <c r="B10">
        <v>108000</v>
      </c>
    </row>
    <row r="11" spans="1:3" x14ac:dyDescent="0.45">
      <c r="A11" t="s">
        <v>124</v>
      </c>
      <c r="B11">
        <v>1933</v>
      </c>
    </row>
    <row r="12" spans="1:3" x14ac:dyDescent="0.45">
      <c r="A12" t="s">
        <v>125</v>
      </c>
      <c r="B12">
        <v>816</v>
      </c>
    </row>
    <row r="13" spans="1:3" x14ac:dyDescent="0.45">
      <c r="A13" t="s">
        <v>127</v>
      </c>
      <c r="B13">
        <v>2229</v>
      </c>
    </row>
    <row r="14" spans="1:3" x14ac:dyDescent="0.45">
      <c r="A14" t="s">
        <v>128</v>
      </c>
      <c r="B14">
        <v>2187</v>
      </c>
    </row>
    <row r="15" spans="1:3" x14ac:dyDescent="0.45">
      <c r="A15" t="s">
        <v>129</v>
      </c>
      <c r="B15">
        <v>1305</v>
      </c>
    </row>
    <row r="16" spans="1:3" x14ac:dyDescent="0.45">
      <c r="A16" t="s">
        <v>130</v>
      </c>
      <c r="B16">
        <v>5914</v>
      </c>
    </row>
    <row r="17" spans="1:2" x14ac:dyDescent="0.45">
      <c r="A17" t="s">
        <v>131</v>
      </c>
      <c r="B17">
        <v>34</v>
      </c>
    </row>
    <row r="18" spans="1:2" x14ac:dyDescent="0.45">
      <c r="A18" t="s">
        <v>132</v>
      </c>
      <c r="B18">
        <v>1318</v>
      </c>
    </row>
    <row r="19" spans="1:2" x14ac:dyDescent="0.45">
      <c r="A19" t="s">
        <v>133</v>
      </c>
      <c r="B19">
        <v>1599</v>
      </c>
    </row>
    <row r="20" spans="1:2" x14ac:dyDescent="0.45">
      <c r="A20" t="s">
        <v>134</v>
      </c>
      <c r="B20">
        <v>468</v>
      </c>
    </row>
    <row r="21" spans="1:2" x14ac:dyDescent="0.45">
      <c r="A21" t="s">
        <v>135</v>
      </c>
      <c r="B21">
        <v>833</v>
      </c>
    </row>
    <row r="22" spans="1:2" x14ac:dyDescent="0.45">
      <c r="A22" t="s">
        <v>136</v>
      </c>
      <c r="B22">
        <v>4732</v>
      </c>
    </row>
    <row r="23" spans="1:2" x14ac:dyDescent="0.45">
      <c r="A23" t="s">
        <v>137</v>
      </c>
      <c r="B23">
        <v>271</v>
      </c>
    </row>
    <row r="24" spans="1:2" x14ac:dyDescent="0.45">
      <c r="A24" t="s">
        <v>138</v>
      </c>
      <c r="B24">
        <v>872</v>
      </c>
    </row>
    <row r="25" spans="1:2" x14ac:dyDescent="0.45">
      <c r="A25" t="s">
        <v>139</v>
      </c>
      <c r="B25">
        <v>580</v>
      </c>
    </row>
    <row r="26" spans="1:2" x14ac:dyDescent="0.45">
      <c r="A26" t="s">
        <v>140</v>
      </c>
      <c r="B26">
        <v>2756</v>
      </c>
    </row>
    <row r="27" spans="1:2" x14ac:dyDescent="0.45">
      <c r="A27" t="s">
        <v>141</v>
      </c>
      <c r="B27">
        <v>1206</v>
      </c>
    </row>
    <row r="28" spans="1:2" x14ac:dyDescent="0.45">
      <c r="A28" t="s">
        <v>142</v>
      </c>
      <c r="B28">
        <v>317</v>
      </c>
    </row>
    <row r="29" spans="1:2" x14ac:dyDescent="0.45">
      <c r="A29" t="s">
        <v>143</v>
      </c>
      <c r="B29">
        <v>732</v>
      </c>
    </row>
    <row r="30" spans="1:2" x14ac:dyDescent="0.45">
      <c r="A30" t="s">
        <v>144</v>
      </c>
      <c r="B30">
        <v>397</v>
      </c>
    </row>
    <row r="31" spans="1:2" x14ac:dyDescent="0.45">
      <c r="A31" t="s">
        <v>145</v>
      </c>
      <c r="B31">
        <v>705</v>
      </c>
    </row>
    <row r="32" spans="1:2" x14ac:dyDescent="0.45">
      <c r="A32" t="s">
        <v>146</v>
      </c>
      <c r="B32">
        <v>1181</v>
      </c>
    </row>
    <row r="33" spans="1:2" x14ac:dyDescent="0.45">
      <c r="A33" t="s">
        <v>147</v>
      </c>
      <c r="B33">
        <v>808</v>
      </c>
    </row>
    <row r="34" spans="1:2" x14ac:dyDescent="0.45">
      <c r="A34" t="s">
        <v>148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업종_망리단길_카페</vt:lpstr>
      <vt:lpstr>Sheet1</vt:lpstr>
      <vt:lpstr>Sheet2</vt:lpstr>
      <vt:lpstr>인스타그램_카페</vt:lpstr>
      <vt:lpstr>인스타_팔로워_카페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a_tte</dc:creator>
  <cp:lastModifiedBy>SeungWon-Choi</cp:lastModifiedBy>
  <dcterms:created xsi:type="dcterms:W3CDTF">2019-11-20T12:46:22Z</dcterms:created>
  <dcterms:modified xsi:type="dcterms:W3CDTF">2019-11-25T08:33:48Z</dcterms:modified>
</cp:coreProperties>
</file>