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48" tabRatio="737" firstSheet="1" activeTab="1"/>
  </bookViews>
  <sheets>
    <sheet name="시나리오_우선순위" sheetId="2" state="hidden" r:id="rId1"/>
    <sheet name="Type1_행위별데이터수" sheetId="23" r:id="rId2"/>
  </sheets>
  <definedNames>
    <definedName name="_xlnm._FilterDatabase" localSheetId="1" hidden="1">Type1_행위별데이터수!$A$3:$R$36</definedName>
    <definedName name="_xlnm._FilterDatabase" localSheetId="0" hidden="1">시나리오_우선순위!$A$1:$F$35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3" l="1"/>
  <c r="R36" i="23" l="1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</calcChain>
</file>

<file path=xl/sharedStrings.xml><?xml version="1.0" encoding="utf-8"?>
<sst xmlns="http://schemas.openxmlformats.org/spreadsheetml/2006/main" count="264" uniqueCount="134">
  <si>
    <t>Kaseya VSA</t>
  </si>
  <si>
    <t>공정거래위원회 사칭 문서를 통한 갠드크랩 랜섬웨어 유포</t>
    <phoneticPr fontId="1" type="noConversion"/>
  </si>
  <si>
    <t>x</t>
    <phoneticPr fontId="1" type="noConversion"/>
  </si>
  <si>
    <t>우선순위(1~5)</t>
    <phoneticPr fontId="1" type="noConversion"/>
  </si>
  <si>
    <t>시나리오 이름</t>
    <phoneticPr fontId="1" type="noConversion"/>
  </si>
  <si>
    <t>공격유형</t>
    <phoneticPr fontId="1" type="noConversion"/>
  </si>
  <si>
    <t>프로세스 라인수</t>
    <phoneticPr fontId="1" type="noConversion"/>
  </si>
  <si>
    <t>재현가능성</t>
    <phoneticPr fontId="1" type="noConversion"/>
  </si>
  <si>
    <t>완전성</t>
    <phoneticPr fontId="1" type="noConversion"/>
  </si>
  <si>
    <t>Monero 마이닝 트로이 목마를
설치하는 MrbMiner</t>
  </si>
  <si>
    <t>Troijan</t>
    <phoneticPr fontId="1" type="noConversion"/>
  </si>
  <si>
    <t>Mozi, DHT를 사용하는 또 다른 봇넷</t>
  </si>
  <si>
    <t>Botnet</t>
    <phoneticPr fontId="1" type="noConversion"/>
  </si>
  <si>
    <t>리그 익스플로잇 킷을 이용한 암호화폐 채굴 악성코드</t>
  </si>
  <si>
    <t>Mining</t>
  </si>
  <si>
    <t>보안 소프트웨어를 관리하는 VeraPort의 취약점 악용한 라자루스의 공급망 공격
(TTP#2)</t>
  </si>
  <si>
    <t>취약점</t>
    <phoneticPr fontId="1" type="noConversion"/>
  </si>
  <si>
    <t>o</t>
    <phoneticPr fontId="1" type="noConversion"/>
  </si>
  <si>
    <t>이랜드 그룹을 공격한 
Clop Ransomware</t>
  </si>
  <si>
    <t>Ransomware</t>
    <phoneticPr fontId="1" type="noConversion"/>
  </si>
  <si>
    <t>스팸 메일을 통해 유포 중인 Snake Keylogger</t>
  </si>
  <si>
    <t>Malspam</t>
    <phoneticPr fontId="1" type="noConversion"/>
  </si>
  <si>
    <t>국내 특정 기업을 사칭한 Emotet 악성코드 유포 주의</t>
  </si>
  <si>
    <t>Malware</t>
    <phoneticPr fontId="1" type="noConversion"/>
  </si>
  <si>
    <t>[KISA] TTPs#1_홈페이지를_통한_내부망_장악</t>
  </si>
  <si>
    <t xml:space="preserve">o </t>
    <phoneticPr fontId="1" type="noConversion"/>
  </si>
  <si>
    <t>[KISA] TTPs#2_스피어_피싱으로_정보를_수집하는_공격망_구성_방식</t>
  </si>
  <si>
    <t>Phishing</t>
    <phoneticPr fontId="1" type="noConversion"/>
  </si>
  <si>
    <t>[KISA] TTPs#4_Phishing_Target_Reconnaissance_and_Attack_Resource_Analysis</t>
  </si>
  <si>
    <t>[KISA] TTPs#5 AD 환경을 위협하는 공격 패턴 분석</t>
  </si>
  <si>
    <t>2021_MS_Exchange_Server_취약점_악용</t>
  </si>
  <si>
    <t>AD_악용_랜섬웨어_유포사례_분석</t>
  </si>
  <si>
    <t>공급망_공격_사례_분석_및_대응_방안(ASUS 업데이트 서버 해킹)</t>
  </si>
  <si>
    <t>공급망</t>
    <phoneticPr fontId="1" type="noConversion"/>
  </si>
  <si>
    <t>공급망_공격_사례_분석_및_대응_방안(C社 업데이트 서버 침해사고)</t>
  </si>
  <si>
    <t>공급망_공격_사례_분석_및_대응_방안(CCleaner 업데이트 서버 침해사고)</t>
  </si>
  <si>
    <t>공급망_공격_사례_분석_및_대응_방안(D社 업데이트 서버 해킹)</t>
  </si>
  <si>
    <t>공급망_공격_사례_분석_및_대응_방안(E社 업데이트 서버 해킹)</t>
  </si>
  <si>
    <t>비정상_광고삽입_침해사고_사례_및_대응방안</t>
  </si>
  <si>
    <t>공급망(광고)</t>
    <phoneticPr fontId="1" type="noConversion"/>
  </si>
  <si>
    <t>스피어피싱_공격_타깃별_피해_시나리오_분석((개발자) 소스코드 저장소 계정 탈취 → 전사 소스코드 유출)</t>
  </si>
  <si>
    <t>스피어피싱_공격_타깃별_피해_시나리오_분석(서버관리자) Active Directory 장악 → 전사 데이터 랜섬웨어 감염</t>
    <phoneticPr fontId="1" type="noConversion"/>
  </si>
  <si>
    <t>최근_기업_대상_랜섬웨어_사고사례_및_대응방안(1)</t>
  </si>
  <si>
    <t>최근_기업_대상_랜섬웨어_사고사례_및_대응방안(2)</t>
  </si>
  <si>
    <t>Microsoft Exchange</t>
  </si>
  <si>
    <t>국내 고객 타깃, 플래시 플레이어 취약점 이용한 공격 분석</t>
  </si>
  <si>
    <t>시스템 및 계정 정보 탈취하는 인포스틸러 악성코드</t>
  </si>
  <si>
    <t>선 락커 랜섬웨어, 웹 사이트 접속만으로 감염된다</t>
  </si>
  <si>
    <t>동시다발적으로 국내 기업 노린 Ammyy 해킹 툴과 클롭 랜섬웨어</t>
  </si>
  <si>
    <t>워너크라이의 그림자, 2019년형 SMB 취약점 공격</t>
  </si>
  <si>
    <t>정부 노린 오퍼레이션 레드 솔트, 공통분모 있다?</t>
  </si>
  <si>
    <t>Ammyy 해킹 툴에서 확인된 악성 SDB 심층 분석</t>
  </si>
  <si>
    <t>오퍼레이션 고스트 유니온(Operation Ghost Union) 분석 보고서</t>
  </si>
  <si>
    <t>FW</t>
    <phoneticPr fontId="1" type="noConversion"/>
  </si>
  <si>
    <t>IPS</t>
    <phoneticPr fontId="1" type="noConversion"/>
  </si>
  <si>
    <t>IDS</t>
    <phoneticPr fontId="1" type="noConversion"/>
  </si>
  <si>
    <t>WAF</t>
    <phoneticPr fontId="1" type="noConversion"/>
  </si>
  <si>
    <t>장비별 합계</t>
    <phoneticPr fontId="1" type="noConversion"/>
  </si>
  <si>
    <t>RAW</t>
    <phoneticPr fontId="1" type="noConversion"/>
  </si>
  <si>
    <t>SRC</t>
    <phoneticPr fontId="1" type="noConversion"/>
  </si>
  <si>
    <t>LBL</t>
    <phoneticPr fontId="1" type="noConversion"/>
  </si>
  <si>
    <t>행위</t>
    <phoneticPr fontId="1" type="noConversion"/>
  </si>
  <si>
    <t>CD002</t>
  </si>
  <si>
    <t>CD003</t>
  </si>
  <si>
    <t>IT002</t>
  </si>
  <si>
    <t>IT003</t>
    <phoneticPr fontId="1" type="noConversion"/>
  </si>
  <si>
    <t>IT005</t>
  </si>
  <si>
    <t>IT007</t>
  </si>
  <si>
    <t>IT008</t>
  </si>
  <si>
    <t>IT010</t>
  </si>
  <si>
    <t>IT011</t>
  </si>
  <si>
    <t>IT012</t>
  </si>
  <si>
    <t>IM001</t>
  </si>
  <si>
    <t>AD001</t>
  </si>
  <si>
    <t>AD002</t>
  </si>
  <si>
    <t>AD003</t>
  </si>
  <si>
    <t>AD005</t>
  </si>
  <si>
    <t>AL001</t>
  </si>
  <si>
    <t>AL003</t>
  </si>
  <si>
    <t>UDP/ICMP Flooding</t>
  </si>
  <si>
    <t>TCP SYN Flooding</t>
  </si>
  <si>
    <t>Get/POST Flooding</t>
  </si>
  <si>
    <t>SQL Injection(인증우회)</t>
  </si>
  <si>
    <t>위치공개(sample file)</t>
  </si>
  <si>
    <t>디렉토리 인덱싱</t>
  </si>
  <si>
    <t>약한 문자열강도(기본 ID/PW)</t>
  </si>
  <si>
    <t>파일 업로드(웹쉘)</t>
  </si>
  <si>
    <t>시스템 명령어 실행</t>
  </si>
  <si>
    <t>파일다운로드</t>
  </si>
  <si>
    <t>프로세스 검증 누락(웹 파라미터 조작)</t>
  </si>
  <si>
    <t>관리자 페이지 노출</t>
  </si>
  <si>
    <t>RAT(Remote Access Trojans)</t>
  </si>
  <si>
    <t>XSS</t>
  </si>
  <si>
    <t>Network Scan(IP/PORT)</t>
  </si>
  <si>
    <t>HOST Scan(Application, OS, Web, DB)</t>
  </si>
  <si>
    <t>Vulnerability Scan</t>
  </si>
  <si>
    <t>소스코드 리뷰(정보누출)</t>
  </si>
  <si>
    <t>네트워크를 통한 유출(FTP, Web)</t>
  </si>
  <si>
    <t>비정상</t>
    <phoneticPr fontId="1" type="noConversion"/>
  </si>
  <si>
    <t>정상</t>
    <phoneticPr fontId="1" type="noConversion"/>
  </si>
  <si>
    <t>NA001</t>
  </si>
  <si>
    <t>NA002</t>
  </si>
  <si>
    <t>NA003</t>
  </si>
  <si>
    <t>NA004</t>
  </si>
  <si>
    <t>NA005</t>
  </si>
  <si>
    <t>NA006</t>
  </si>
  <si>
    <t>NA007</t>
  </si>
  <si>
    <t>NA008</t>
    <phoneticPr fontId="1" type="noConversion"/>
  </si>
  <si>
    <t>NA009</t>
  </si>
  <si>
    <t>NA010</t>
  </si>
  <si>
    <t>정상적인 검색 봇에 의한 크롤링</t>
  </si>
  <si>
    <t>일반적인 메인 페이지 접근</t>
  </si>
  <si>
    <t>홈페이지를 통한 파일 업로드</t>
  </si>
  <si>
    <t>홈페이지를 통한 파일 다운로드</t>
  </si>
  <si>
    <t>회원가입 절차</t>
  </si>
  <si>
    <t>정상적인 게시판 글쓰기 /수정 /삭제하기</t>
  </si>
  <si>
    <t xml:space="preserve">일반 사용자 로그인 </t>
  </si>
  <si>
    <t>일반 사용자 로그인 - OWA</t>
    <phoneticPr fontId="1" type="noConversion"/>
  </si>
  <si>
    <t>쇼핑몰 주문 및 결재</t>
  </si>
  <si>
    <t>내부 사용자의 윈도우 업데이트</t>
  </si>
  <si>
    <t>분류</t>
    <phoneticPr fontId="1" type="noConversion"/>
  </si>
  <si>
    <t>세부 기법</t>
    <phoneticPr fontId="1" type="noConversion"/>
  </si>
  <si>
    <t>세부 행위</t>
    <phoneticPr fontId="1" type="noConversion"/>
  </si>
  <si>
    <t>Type 1 - 장비</t>
    <phoneticPr fontId="1" type="noConversion"/>
  </si>
  <si>
    <t>WEB_NginX</t>
    <phoneticPr fontId="1" type="noConversion"/>
  </si>
  <si>
    <t>IT006</t>
    <phoneticPr fontId="1" type="noConversion"/>
  </si>
  <si>
    <t>IT001</t>
    <phoneticPr fontId="1" type="noConversion"/>
  </si>
  <si>
    <t>IM002</t>
    <phoneticPr fontId="1" type="noConversion"/>
  </si>
  <si>
    <t>OWA 비인가접근 시도</t>
    <phoneticPr fontId="1" type="noConversion"/>
  </si>
  <si>
    <t>정상</t>
    <phoneticPr fontId="1" type="noConversion"/>
  </si>
  <si>
    <t>normal</t>
    <phoneticPr fontId="1" type="noConversion"/>
  </si>
  <si>
    <t>10가지 정상 행위에 포함되지 않는 행위</t>
    <phoneticPr fontId="1" type="noConversion"/>
  </si>
  <si>
    <t>CD001</t>
    <phoneticPr fontId="1" type="noConversion"/>
  </si>
  <si>
    <t>자동화된 방법으로 정보 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</si>
</sst>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8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1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4" fillId="2" borderId="2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41" fontId="0" fillId="0" borderId="20" xfId="0" applyNumberFormat="1" applyBorder="1" applyAlignment="1"/>
    <xf numFmtId="41" fontId="0" fillId="0" borderId="20" xfId="0" applyNumberFormat="1" applyBorder="1">
      <alignment vertical="center"/>
    </xf>
    <xf numFmtId="41" fontId="0" fillId="0" borderId="1" xfId="0" applyNumberFormat="1" applyBorder="1" applyAlignment="1"/>
    <xf numFmtId="41" fontId="0" fillId="0" borderId="1" xfId="0" applyNumberFormat="1" applyBorder="1">
      <alignment vertical="center"/>
    </xf>
    <xf numFmtId="41" fontId="0" fillId="0" borderId="7" xfId="0" applyNumberFormat="1" applyBorder="1">
      <alignment vertical="center"/>
    </xf>
    <xf numFmtId="41" fontId="0" fillId="0" borderId="29" xfId="0" applyNumberFormat="1" applyBorder="1">
      <alignment vertical="center"/>
    </xf>
    <xf numFmtId="0" fontId="25" fillId="2" borderId="1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41" fontId="26" fillId="0" borderId="1" xfId="0" applyNumberFormat="1" applyFont="1" applyBorder="1" applyAlignment="1"/>
    <xf numFmtId="41" fontId="26" fillId="0" borderId="1" xfId="0" applyNumberFormat="1" applyFont="1" applyBorder="1">
      <alignment vertical="center"/>
    </xf>
    <xf numFmtId="41" fontId="26" fillId="0" borderId="8" xfId="0" applyNumberFormat="1" applyFont="1" applyBorder="1">
      <alignment vertical="center"/>
    </xf>
    <xf numFmtId="41" fontId="26" fillId="0" borderId="29" xfId="0" applyNumberFormat="1" applyFont="1" applyBorder="1">
      <alignment vertical="center"/>
    </xf>
    <xf numFmtId="0" fontId="26" fillId="0" borderId="0" xfId="0" applyFont="1">
      <alignment vertical="center"/>
    </xf>
    <xf numFmtId="0" fontId="21" fillId="34" borderId="7" xfId="0" applyFont="1" applyFill="1" applyBorder="1" applyAlignment="1">
      <alignment horizontal="center" vertical="center"/>
    </xf>
    <xf numFmtId="0" fontId="2" fillId="34" borderId="30" xfId="0" applyFont="1" applyFill="1" applyBorder="1" applyAlignment="1">
      <alignment horizontal="center" vertical="center"/>
    </xf>
    <xf numFmtId="0" fontId="2" fillId="34" borderId="31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  <xf numFmtId="0" fontId="2" fillId="34" borderId="2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1" fillId="34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1" fontId="0" fillId="0" borderId="6" xfId="0" applyNumberFormat="1" applyBorder="1" applyAlignment="1"/>
    <xf numFmtId="41" fontId="26" fillId="0" borderId="6" xfId="0" applyNumberFormat="1" applyFont="1" applyBorder="1" applyAlignment="1"/>
    <xf numFmtId="41" fontId="26" fillId="0" borderId="25" xfId="0" applyNumberFormat="1" applyFont="1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1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0" builtinId="21" customBuiltin="1"/>
    <cellStyle name="표준" xfId="0" builtinId="0"/>
    <cellStyle name="표준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97" workbookViewId="0">
      <selection activeCell="B26" sqref="B26"/>
    </sheetView>
  </sheetViews>
  <sheetFormatPr defaultColWidth="8.796875" defaultRowHeight="17.399999999999999" x14ac:dyDescent="0.4"/>
  <cols>
    <col min="1" max="1" width="92.5" bestFit="1" customWidth="1"/>
    <col min="3" max="3" width="7.19921875" hidden="1" customWidth="1"/>
    <col min="4" max="4" width="12.296875" bestFit="1" customWidth="1"/>
    <col min="6" max="6" width="15.19921875" bestFit="1" customWidth="1"/>
  </cols>
  <sheetData>
    <row r="1" spans="1:6" x14ac:dyDescent="0.4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3</v>
      </c>
    </row>
    <row r="2" spans="1:6" x14ac:dyDescent="0.4">
      <c r="A2" s="1" t="s">
        <v>9</v>
      </c>
      <c r="B2" s="1" t="s">
        <v>10</v>
      </c>
      <c r="C2" s="2">
        <v>4</v>
      </c>
      <c r="D2" s="2" t="s">
        <v>2</v>
      </c>
      <c r="E2" s="2" t="s">
        <v>2</v>
      </c>
      <c r="F2" s="2">
        <v>1</v>
      </c>
    </row>
    <row r="3" spans="1:6" x14ac:dyDescent="0.4">
      <c r="A3" s="1" t="s">
        <v>11</v>
      </c>
      <c r="B3" s="1" t="s">
        <v>12</v>
      </c>
      <c r="C3" s="2">
        <v>4</v>
      </c>
      <c r="D3" s="2" t="s">
        <v>2</v>
      </c>
      <c r="E3" s="2" t="s">
        <v>2</v>
      </c>
      <c r="F3" s="2">
        <v>1</v>
      </c>
    </row>
    <row r="4" spans="1:6" x14ac:dyDescent="0.4">
      <c r="A4" s="1" t="s">
        <v>13</v>
      </c>
      <c r="B4" s="1" t="s">
        <v>14</v>
      </c>
      <c r="C4" s="2">
        <v>6</v>
      </c>
      <c r="D4" s="2" t="s">
        <v>2</v>
      </c>
      <c r="E4" s="2" t="s">
        <v>2</v>
      </c>
      <c r="F4" s="2">
        <v>1</v>
      </c>
    </row>
    <row r="5" spans="1:6" x14ac:dyDescent="0.4">
      <c r="A5" s="1" t="s">
        <v>15</v>
      </c>
      <c r="B5" s="1" t="s">
        <v>16</v>
      </c>
      <c r="C5" s="2">
        <v>3</v>
      </c>
      <c r="D5" s="2" t="s">
        <v>17</v>
      </c>
      <c r="E5" s="2" t="s">
        <v>2</v>
      </c>
      <c r="F5" s="2">
        <v>2</v>
      </c>
    </row>
    <row r="6" spans="1:6" x14ac:dyDescent="0.4">
      <c r="A6" s="1" t="s">
        <v>18</v>
      </c>
      <c r="B6" s="1" t="s">
        <v>19</v>
      </c>
      <c r="C6" s="2">
        <v>4</v>
      </c>
      <c r="D6" s="2" t="s">
        <v>17</v>
      </c>
      <c r="E6" s="2" t="s">
        <v>2</v>
      </c>
      <c r="F6" s="2">
        <v>2</v>
      </c>
    </row>
    <row r="7" spans="1:6" x14ac:dyDescent="0.4">
      <c r="A7" s="1" t="s">
        <v>20</v>
      </c>
      <c r="B7" s="1" t="s">
        <v>21</v>
      </c>
      <c r="C7" s="2">
        <v>4</v>
      </c>
      <c r="D7" s="2" t="s">
        <v>17</v>
      </c>
      <c r="E7" s="2" t="s">
        <v>2</v>
      </c>
      <c r="F7" s="2">
        <v>2</v>
      </c>
    </row>
    <row r="8" spans="1:6" x14ac:dyDescent="0.4">
      <c r="A8" s="1" t="s">
        <v>22</v>
      </c>
      <c r="B8" s="1" t="s">
        <v>23</v>
      </c>
      <c r="C8" s="2">
        <v>4</v>
      </c>
      <c r="D8" s="2" t="s">
        <v>17</v>
      </c>
      <c r="E8" s="2" t="s">
        <v>2</v>
      </c>
      <c r="F8" s="2">
        <v>2</v>
      </c>
    </row>
    <row r="9" spans="1:6" x14ac:dyDescent="0.4">
      <c r="A9" s="1" t="s">
        <v>24</v>
      </c>
      <c r="B9" s="1" t="s">
        <v>23</v>
      </c>
      <c r="C9" s="2">
        <v>7</v>
      </c>
      <c r="D9" s="2" t="s">
        <v>25</v>
      </c>
      <c r="E9" s="2" t="s">
        <v>25</v>
      </c>
      <c r="F9" s="2">
        <v>2</v>
      </c>
    </row>
    <row r="10" spans="1:6" x14ac:dyDescent="0.4">
      <c r="A10" s="1" t="s">
        <v>26</v>
      </c>
      <c r="B10" s="1" t="s">
        <v>27</v>
      </c>
      <c r="C10" s="2">
        <v>7</v>
      </c>
      <c r="D10" s="2" t="s">
        <v>25</v>
      </c>
      <c r="E10" s="2" t="s">
        <v>25</v>
      </c>
      <c r="F10" s="2">
        <v>2</v>
      </c>
    </row>
    <row r="11" spans="1:6" x14ac:dyDescent="0.4">
      <c r="A11" s="1" t="s">
        <v>28</v>
      </c>
      <c r="B11" s="1" t="s">
        <v>27</v>
      </c>
      <c r="C11" s="2">
        <v>8</v>
      </c>
      <c r="D11" s="2" t="s">
        <v>25</v>
      </c>
      <c r="E11" s="2" t="s">
        <v>25</v>
      </c>
      <c r="F11" s="2">
        <v>2</v>
      </c>
    </row>
    <row r="12" spans="1:6" x14ac:dyDescent="0.4">
      <c r="A12" s="1" t="s">
        <v>29</v>
      </c>
      <c r="B12" s="1" t="s">
        <v>21</v>
      </c>
      <c r="C12" s="2">
        <v>8</v>
      </c>
      <c r="D12" s="2" t="s">
        <v>25</v>
      </c>
      <c r="E12" s="2" t="s">
        <v>25</v>
      </c>
      <c r="F12" s="2">
        <v>2</v>
      </c>
    </row>
    <row r="13" spans="1:6" x14ac:dyDescent="0.4">
      <c r="A13" s="1" t="s">
        <v>30</v>
      </c>
      <c r="B13" s="1" t="s">
        <v>16</v>
      </c>
      <c r="C13" s="2">
        <v>5</v>
      </c>
      <c r="D13" s="2" t="s">
        <v>2</v>
      </c>
      <c r="E13" s="2" t="s">
        <v>25</v>
      </c>
      <c r="F13" s="2">
        <v>3</v>
      </c>
    </row>
    <row r="14" spans="1:6" x14ac:dyDescent="0.4">
      <c r="A14" s="1" t="s">
        <v>31</v>
      </c>
      <c r="B14" s="1" t="s">
        <v>19</v>
      </c>
      <c r="C14" s="2">
        <v>6</v>
      </c>
      <c r="D14" s="2" t="s">
        <v>2</v>
      </c>
      <c r="E14" s="2" t="s">
        <v>25</v>
      </c>
      <c r="F14" s="2">
        <v>3</v>
      </c>
    </row>
    <row r="15" spans="1:6" x14ac:dyDescent="0.4">
      <c r="A15" s="1" t="s">
        <v>32</v>
      </c>
      <c r="B15" s="1" t="s">
        <v>33</v>
      </c>
      <c r="C15" s="2">
        <v>3</v>
      </c>
      <c r="D15" s="2" t="s">
        <v>2</v>
      </c>
      <c r="E15" s="2" t="s">
        <v>25</v>
      </c>
      <c r="F15" s="2">
        <v>3</v>
      </c>
    </row>
    <row r="16" spans="1:6" x14ac:dyDescent="0.4">
      <c r="A16" s="1" t="s">
        <v>34</v>
      </c>
      <c r="B16" s="1" t="s">
        <v>33</v>
      </c>
      <c r="C16" s="2">
        <v>4</v>
      </c>
      <c r="D16" s="2" t="s">
        <v>2</v>
      </c>
      <c r="E16" s="2" t="s">
        <v>25</v>
      </c>
      <c r="F16" s="2">
        <v>3</v>
      </c>
    </row>
    <row r="17" spans="1:6" x14ac:dyDescent="0.4">
      <c r="A17" s="1" t="s">
        <v>35</v>
      </c>
      <c r="B17" s="1" t="s">
        <v>33</v>
      </c>
      <c r="C17" s="2">
        <v>3</v>
      </c>
      <c r="D17" s="2" t="s">
        <v>2</v>
      </c>
      <c r="E17" s="2" t="s">
        <v>25</v>
      </c>
      <c r="F17" s="2">
        <v>3</v>
      </c>
    </row>
    <row r="18" spans="1:6" x14ac:dyDescent="0.4">
      <c r="A18" s="1" t="s">
        <v>36</v>
      </c>
      <c r="B18" s="1" t="s">
        <v>33</v>
      </c>
      <c r="C18" s="2">
        <v>4</v>
      </c>
      <c r="D18" s="2" t="s">
        <v>2</v>
      </c>
      <c r="E18" s="2" t="s">
        <v>25</v>
      </c>
      <c r="F18" s="2">
        <v>3</v>
      </c>
    </row>
    <row r="19" spans="1:6" x14ac:dyDescent="0.4">
      <c r="A19" s="1" t="s">
        <v>37</v>
      </c>
      <c r="B19" s="1" t="s">
        <v>33</v>
      </c>
      <c r="C19" s="2">
        <v>3</v>
      </c>
      <c r="D19" s="2" t="s">
        <v>2</v>
      </c>
      <c r="E19" s="2" t="s">
        <v>25</v>
      </c>
      <c r="F19" s="2">
        <v>3</v>
      </c>
    </row>
    <row r="20" spans="1:6" x14ac:dyDescent="0.4">
      <c r="A20" s="1" t="s">
        <v>38</v>
      </c>
      <c r="B20" s="1" t="s">
        <v>39</v>
      </c>
      <c r="C20" s="2">
        <v>6</v>
      </c>
      <c r="D20" s="2" t="s">
        <v>2</v>
      </c>
      <c r="E20" s="2" t="s">
        <v>25</v>
      </c>
      <c r="F20" s="2">
        <v>3</v>
      </c>
    </row>
    <row r="21" spans="1:6" x14ac:dyDescent="0.4">
      <c r="A21" s="1" t="s">
        <v>40</v>
      </c>
      <c r="B21" s="1" t="s">
        <v>27</v>
      </c>
      <c r="C21" s="2">
        <v>4</v>
      </c>
      <c r="D21" s="2" t="s">
        <v>2</v>
      </c>
      <c r="E21" s="2" t="s">
        <v>25</v>
      </c>
      <c r="F21" s="2">
        <v>3</v>
      </c>
    </row>
    <row r="22" spans="1:6" x14ac:dyDescent="0.4">
      <c r="A22" s="1" t="s">
        <v>41</v>
      </c>
      <c r="B22" s="1" t="s">
        <v>27</v>
      </c>
      <c r="C22" s="2">
        <v>4</v>
      </c>
      <c r="D22" s="2" t="s">
        <v>2</v>
      </c>
      <c r="E22" s="2" t="s">
        <v>25</v>
      </c>
      <c r="F22" s="2">
        <v>3</v>
      </c>
    </row>
    <row r="23" spans="1:6" x14ac:dyDescent="0.4">
      <c r="A23" s="1" t="s">
        <v>42</v>
      </c>
      <c r="B23" s="1" t="s">
        <v>19</v>
      </c>
      <c r="C23" s="2">
        <v>8</v>
      </c>
      <c r="D23" s="2" t="s">
        <v>2</v>
      </c>
      <c r="E23" s="2" t="s">
        <v>25</v>
      </c>
      <c r="F23" s="2">
        <v>3</v>
      </c>
    </row>
    <row r="24" spans="1:6" x14ac:dyDescent="0.4">
      <c r="A24" s="1" t="s">
        <v>43</v>
      </c>
      <c r="B24" s="1" t="s">
        <v>19</v>
      </c>
      <c r="C24" s="2">
        <v>6</v>
      </c>
      <c r="D24" s="2" t="s">
        <v>2</v>
      </c>
      <c r="E24" s="2" t="s">
        <v>25</v>
      </c>
      <c r="F24" s="2">
        <v>3</v>
      </c>
    </row>
    <row r="25" spans="1:6" x14ac:dyDescent="0.4">
      <c r="A25" s="1" t="s">
        <v>1</v>
      </c>
      <c r="B25" s="1" t="s">
        <v>19</v>
      </c>
      <c r="C25" s="2">
        <v>2</v>
      </c>
      <c r="D25" s="2" t="s">
        <v>2</v>
      </c>
      <c r="E25" s="2" t="s">
        <v>2</v>
      </c>
      <c r="F25" s="2">
        <v>4</v>
      </c>
    </row>
    <row r="26" spans="1:6" x14ac:dyDescent="0.4">
      <c r="A26" s="1" t="s">
        <v>0</v>
      </c>
      <c r="B26" s="1" t="s">
        <v>16</v>
      </c>
      <c r="C26" s="2">
        <v>3</v>
      </c>
      <c r="D26" s="2" t="s">
        <v>2</v>
      </c>
      <c r="E26" s="2" t="s">
        <v>2</v>
      </c>
      <c r="F26" s="2">
        <v>4</v>
      </c>
    </row>
    <row r="27" spans="1:6" x14ac:dyDescent="0.4">
      <c r="A27" s="1" t="s">
        <v>44</v>
      </c>
      <c r="B27" s="1" t="s">
        <v>16</v>
      </c>
      <c r="C27" s="2">
        <v>10</v>
      </c>
      <c r="D27" s="2" t="s">
        <v>2</v>
      </c>
      <c r="E27" s="2" t="s">
        <v>2</v>
      </c>
      <c r="F27" s="2">
        <v>4</v>
      </c>
    </row>
    <row r="28" spans="1:6" x14ac:dyDescent="0.4">
      <c r="A28" s="1" t="s">
        <v>45</v>
      </c>
      <c r="B28" s="1" t="s">
        <v>16</v>
      </c>
      <c r="C28" s="2">
        <v>5</v>
      </c>
      <c r="D28" s="2" t="s">
        <v>2</v>
      </c>
      <c r="E28" s="2" t="s">
        <v>2</v>
      </c>
      <c r="F28" s="2">
        <v>4</v>
      </c>
    </row>
    <row r="29" spans="1:6" x14ac:dyDescent="0.4">
      <c r="A29" s="1" t="s">
        <v>46</v>
      </c>
      <c r="B29" s="1" t="s">
        <v>23</v>
      </c>
      <c r="C29" s="2">
        <v>4</v>
      </c>
      <c r="D29" s="2" t="s">
        <v>2</v>
      </c>
      <c r="E29" s="2" t="s">
        <v>2</v>
      </c>
      <c r="F29" s="2">
        <v>4</v>
      </c>
    </row>
    <row r="30" spans="1:6" x14ac:dyDescent="0.4">
      <c r="A30" s="1" t="s">
        <v>47</v>
      </c>
      <c r="B30" s="1" t="s">
        <v>19</v>
      </c>
      <c r="C30" s="2">
        <v>4</v>
      </c>
      <c r="D30" s="2" t="s">
        <v>2</v>
      </c>
      <c r="E30" s="2" t="s">
        <v>2</v>
      </c>
      <c r="F30" s="2">
        <v>4</v>
      </c>
    </row>
    <row r="31" spans="1:6" x14ac:dyDescent="0.4">
      <c r="A31" s="1" t="s">
        <v>48</v>
      </c>
      <c r="B31" s="1" t="s">
        <v>19</v>
      </c>
      <c r="C31" s="2">
        <v>4</v>
      </c>
      <c r="D31" s="2" t="s">
        <v>2</v>
      </c>
      <c r="E31" s="2" t="s">
        <v>2</v>
      </c>
      <c r="F31" s="2">
        <v>4</v>
      </c>
    </row>
    <row r="32" spans="1:6" x14ac:dyDescent="0.4">
      <c r="A32" s="1" t="s">
        <v>49</v>
      </c>
      <c r="B32" s="1" t="s">
        <v>16</v>
      </c>
      <c r="C32" s="2">
        <v>4</v>
      </c>
      <c r="D32" s="2" t="s">
        <v>2</v>
      </c>
      <c r="E32" s="2" t="s">
        <v>2</v>
      </c>
      <c r="F32" s="2">
        <v>4</v>
      </c>
    </row>
    <row r="33" spans="1:6" x14ac:dyDescent="0.4">
      <c r="A33" s="1" t="s">
        <v>50</v>
      </c>
      <c r="B33" s="1" t="s">
        <v>23</v>
      </c>
      <c r="C33" s="2">
        <v>3</v>
      </c>
      <c r="D33" s="2" t="s">
        <v>2</v>
      </c>
      <c r="E33" s="2" t="s">
        <v>2</v>
      </c>
      <c r="F33" s="2">
        <v>4</v>
      </c>
    </row>
    <row r="34" spans="1:6" x14ac:dyDescent="0.4">
      <c r="A34" s="1" t="s">
        <v>51</v>
      </c>
      <c r="B34" s="1" t="s">
        <v>23</v>
      </c>
      <c r="C34" s="2">
        <v>5</v>
      </c>
      <c r="D34" s="2" t="s">
        <v>2</v>
      </c>
      <c r="E34" s="2" t="s">
        <v>2</v>
      </c>
      <c r="F34" s="2">
        <v>4</v>
      </c>
    </row>
    <row r="35" spans="1:6" x14ac:dyDescent="0.4">
      <c r="A35" s="1" t="s">
        <v>52</v>
      </c>
      <c r="B35" s="1" t="s">
        <v>23</v>
      </c>
      <c r="C35" s="2">
        <v>5</v>
      </c>
      <c r="D35" s="2" t="s">
        <v>2</v>
      </c>
      <c r="E35" s="2" t="s">
        <v>2</v>
      </c>
      <c r="F35" s="2">
        <v>4</v>
      </c>
    </row>
  </sheetData>
  <autoFilter ref="A1:F35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C1"/>
    </sheetView>
  </sheetViews>
  <sheetFormatPr defaultColWidth="8.796875" defaultRowHeight="17.399999999999999" x14ac:dyDescent="0.4"/>
  <cols>
    <col min="1" max="2" width="8.796875" style="4"/>
    <col min="3" max="3" width="36.19921875" style="4" customWidth="1"/>
    <col min="4" max="4" width="13" customWidth="1"/>
    <col min="5" max="5" width="13.19921875" customWidth="1"/>
    <col min="6" max="6" width="13.19921875" bestFit="1" customWidth="1"/>
    <col min="7" max="9" width="8.796875" customWidth="1"/>
    <col min="10" max="12" width="10.19921875" customWidth="1"/>
    <col min="13" max="15" width="8.796875" customWidth="1"/>
    <col min="16" max="18" width="12.796875" customWidth="1"/>
    <col min="19" max="19" width="8.796875" customWidth="1"/>
  </cols>
  <sheetData>
    <row r="1" spans="1:18" x14ac:dyDescent="0.4">
      <c r="A1" s="35" t="s">
        <v>61</v>
      </c>
      <c r="B1" s="45"/>
      <c r="C1" s="36"/>
      <c r="D1" s="33" t="s">
        <v>123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46"/>
    </row>
    <row r="2" spans="1:18" x14ac:dyDescent="0.4">
      <c r="A2" s="39" t="s">
        <v>120</v>
      </c>
      <c r="B2" s="41" t="s">
        <v>122</v>
      </c>
      <c r="C2" s="43" t="s">
        <v>121</v>
      </c>
      <c r="D2" s="29" t="s">
        <v>53</v>
      </c>
      <c r="E2" s="32"/>
      <c r="F2" s="32"/>
      <c r="G2" s="32" t="s">
        <v>54</v>
      </c>
      <c r="H2" s="32"/>
      <c r="I2" s="32"/>
      <c r="J2" s="37" t="s">
        <v>55</v>
      </c>
      <c r="K2" s="37"/>
      <c r="L2" s="37"/>
      <c r="M2" s="32" t="s">
        <v>56</v>
      </c>
      <c r="N2" s="32"/>
      <c r="O2" s="32"/>
      <c r="P2" s="32" t="s">
        <v>124</v>
      </c>
      <c r="Q2" s="32"/>
      <c r="R2" s="47"/>
    </row>
    <row r="3" spans="1:18" ht="18" thickBot="1" x14ac:dyDescent="0.45">
      <c r="A3" s="40"/>
      <c r="B3" s="42"/>
      <c r="C3" s="44"/>
      <c r="D3" s="5" t="s">
        <v>58</v>
      </c>
      <c r="E3" s="6" t="s">
        <v>59</v>
      </c>
      <c r="F3" s="6" t="s">
        <v>60</v>
      </c>
      <c r="G3" s="6" t="s">
        <v>58</v>
      </c>
      <c r="H3" s="6" t="s">
        <v>59</v>
      </c>
      <c r="I3" s="6" t="s">
        <v>60</v>
      </c>
      <c r="J3" s="6" t="s">
        <v>58</v>
      </c>
      <c r="K3" s="6" t="s">
        <v>59</v>
      </c>
      <c r="L3" s="6" t="s">
        <v>60</v>
      </c>
      <c r="M3" s="6" t="s">
        <v>58</v>
      </c>
      <c r="N3" s="6" t="s">
        <v>59</v>
      </c>
      <c r="O3" s="6" t="s">
        <v>60</v>
      </c>
      <c r="P3" s="6" t="s">
        <v>58</v>
      </c>
      <c r="Q3" s="6" t="s">
        <v>59</v>
      </c>
      <c r="R3" s="48" t="s">
        <v>60</v>
      </c>
    </row>
    <row r="4" spans="1:18" x14ac:dyDescent="0.4">
      <c r="A4" s="9" t="s">
        <v>98</v>
      </c>
      <c r="B4" s="10" t="s">
        <v>132</v>
      </c>
      <c r="C4" s="11" t="s">
        <v>79</v>
      </c>
      <c r="D4" s="18">
        <v>100137269</v>
      </c>
      <c r="E4" s="18">
        <v>100137269</v>
      </c>
      <c r="F4" s="18">
        <v>100137269</v>
      </c>
      <c r="G4" s="16">
        <v>6799</v>
      </c>
      <c r="H4" s="16">
        <v>6799</v>
      </c>
      <c r="I4" s="16">
        <v>6799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6">
        <v>112</v>
      </c>
      <c r="Q4" s="16">
        <v>112</v>
      </c>
      <c r="R4" s="49">
        <v>106</v>
      </c>
    </row>
    <row r="5" spans="1:18" x14ac:dyDescent="0.4">
      <c r="A5" s="8" t="s">
        <v>98</v>
      </c>
      <c r="B5" s="7" t="s">
        <v>62</v>
      </c>
      <c r="C5" s="12" t="s">
        <v>80</v>
      </c>
      <c r="D5" s="18">
        <v>1104792</v>
      </c>
      <c r="E5" s="18">
        <v>1104792</v>
      </c>
      <c r="F5" s="18">
        <v>1104792</v>
      </c>
      <c r="G5" s="18">
        <v>7712</v>
      </c>
      <c r="H5" s="18">
        <v>7712</v>
      </c>
      <c r="I5" s="18">
        <v>7712</v>
      </c>
      <c r="J5" s="18">
        <v>22</v>
      </c>
      <c r="K5" s="18">
        <v>22</v>
      </c>
      <c r="L5" s="18">
        <v>22</v>
      </c>
      <c r="M5" s="19">
        <v>0</v>
      </c>
      <c r="N5" s="19">
        <v>0</v>
      </c>
      <c r="O5" s="19">
        <v>0</v>
      </c>
      <c r="P5" s="18">
        <v>125377</v>
      </c>
      <c r="Q5" s="18">
        <v>125377</v>
      </c>
      <c r="R5" s="49">
        <v>92370</v>
      </c>
    </row>
    <row r="6" spans="1:18" x14ac:dyDescent="0.4">
      <c r="A6" s="8" t="s">
        <v>98</v>
      </c>
      <c r="B6" s="7" t="s">
        <v>63</v>
      </c>
      <c r="C6" s="12" t="s">
        <v>81</v>
      </c>
      <c r="D6" s="18">
        <v>911988</v>
      </c>
      <c r="E6" s="18">
        <v>911988</v>
      </c>
      <c r="F6" s="18">
        <v>911988</v>
      </c>
      <c r="G6" s="18">
        <v>1747</v>
      </c>
      <c r="H6" s="18">
        <v>1747</v>
      </c>
      <c r="I6" s="18">
        <v>1747</v>
      </c>
      <c r="J6" s="18">
        <v>657</v>
      </c>
      <c r="K6" s="18">
        <v>657</v>
      </c>
      <c r="L6" s="18">
        <v>657</v>
      </c>
      <c r="M6" s="19">
        <v>0</v>
      </c>
      <c r="N6" s="19">
        <v>0</v>
      </c>
      <c r="O6" s="19">
        <v>0</v>
      </c>
      <c r="P6" s="18">
        <v>328122</v>
      </c>
      <c r="Q6" s="18">
        <v>328122</v>
      </c>
      <c r="R6" s="49">
        <v>281452</v>
      </c>
    </row>
    <row r="7" spans="1:18" x14ac:dyDescent="0.4">
      <c r="A7" s="8" t="s">
        <v>98</v>
      </c>
      <c r="B7" s="7" t="s">
        <v>126</v>
      </c>
      <c r="C7" s="12" t="s">
        <v>82</v>
      </c>
      <c r="D7" s="18">
        <v>164157</v>
      </c>
      <c r="E7" s="18">
        <v>164157</v>
      </c>
      <c r="F7" s="18">
        <v>164157</v>
      </c>
      <c r="G7" s="18">
        <v>1093</v>
      </c>
      <c r="H7" s="18">
        <v>1093</v>
      </c>
      <c r="I7" s="18">
        <v>1093</v>
      </c>
      <c r="J7" s="18">
        <v>21339</v>
      </c>
      <c r="K7" s="18">
        <v>21339</v>
      </c>
      <c r="L7" s="18">
        <v>21339</v>
      </c>
      <c r="M7" s="18">
        <v>6279</v>
      </c>
      <c r="N7" s="18">
        <v>6279</v>
      </c>
      <c r="O7" s="18">
        <v>6279</v>
      </c>
      <c r="P7" s="18">
        <v>588211</v>
      </c>
      <c r="Q7" s="18">
        <v>588211</v>
      </c>
      <c r="R7" s="49">
        <v>525002</v>
      </c>
    </row>
    <row r="8" spans="1:18" x14ac:dyDescent="0.4">
      <c r="A8" s="8" t="s">
        <v>98</v>
      </c>
      <c r="B8" s="7" t="s">
        <v>64</v>
      </c>
      <c r="C8" s="12" t="s">
        <v>83</v>
      </c>
      <c r="D8" s="18">
        <v>230651</v>
      </c>
      <c r="E8" s="18">
        <v>230651</v>
      </c>
      <c r="F8" s="18">
        <v>230651</v>
      </c>
      <c r="G8" s="18">
        <v>1373</v>
      </c>
      <c r="H8" s="18">
        <v>1373</v>
      </c>
      <c r="I8" s="18">
        <v>1373</v>
      </c>
      <c r="J8" s="18">
        <v>2649</v>
      </c>
      <c r="K8" s="18">
        <v>2649</v>
      </c>
      <c r="L8" s="18">
        <v>2649</v>
      </c>
      <c r="M8" s="18">
        <v>9569</v>
      </c>
      <c r="N8" s="18">
        <v>9569</v>
      </c>
      <c r="O8" s="18">
        <v>9569</v>
      </c>
      <c r="P8" s="18">
        <v>710227</v>
      </c>
      <c r="Q8" s="18">
        <v>710227</v>
      </c>
      <c r="R8" s="49">
        <v>644450</v>
      </c>
    </row>
    <row r="9" spans="1:18" x14ac:dyDescent="0.4">
      <c r="A9" s="8" t="s">
        <v>98</v>
      </c>
      <c r="B9" s="7" t="s">
        <v>65</v>
      </c>
      <c r="C9" s="12" t="s">
        <v>84</v>
      </c>
      <c r="D9" s="18">
        <v>68008</v>
      </c>
      <c r="E9" s="18">
        <v>68008</v>
      </c>
      <c r="F9" s="18">
        <v>68008</v>
      </c>
      <c r="G9" s="18">
        <v>629</v>
      </c>
      <c r="H9" s="18">
        <v>629</v>
      </c>
      <c r="I9" s="18">
        <v>629</v>
      </c>
      <c r="J9" s="18">
        <v>351</v>
      </c>
      <c r="K9" s="18">
        <v>351</v>
      </c>
      <c r="L9" s="18">
        <v>351</v>
      </c>
      <c r="M9" s="18">
        <v>660</v>
      </c>
      <c r="N9" s="18">
        <v>660</v>
      </c>
      <c r="O9" s="18">
        <v>660</v>
      </c>
      <c r="P9" s="18">
        <v>89954</v>
      </c>
      <c r="Q9" s="18">
        <v>89954</v>
      </c>
      <c r="R9" s="49">
        <v>82499</v>
      </c>
    </row>
    <row r="10" spans="1:18" x14ac:dyDescent="0.4">
      <c r="A10" s="8" t="s">
        <v>98</v>
      </c>
      <c r="B10" s="7" t="s">
        <v>66</v>
      </c>
      <c r="C10" s="12" t="s">
        <v>85</v>
      </c>
      <c r="D10" s="18">
        <v>235689</v>
      </c>
      <c r="E10" s="18">
        <v>235689</v>
      </c>
      <c r="F10" s="18">
        <v>235689</v>
      </c>
      <c r="G10" s="18">
        <v>427</v>
      </c>
      <c r="H10" s="18">
        <v>427</v>
      </c>
      <c r="I10" s="18">
        <v>427</v>
      </c>
      <c r="J10" s="18">
        <v>196</v>
      </c>
      <c r="K10" s="18">
        <v>196</v>
      </c>
      <c r="L10" s="18">
        <v>196</v>
      </c>
      <c r="M10" s="19">
        <v>0</v>
      </c>
      <c r="N10" s="19">
        <v>0</v>
      </c>
      <c r="O10" s="19">
        <v>0</v>
      </c>
      <c r="P10" s="18">
        <v>54984</v>
      </c>
      <c r="Q10" s="18">
        <v>54984</v>
      </c>
      <c r="R10" s="49">
        <v>49589</v>
      </c>
    </row>
    <row r="11" spans="1:18" x14ac:dyDescent="0.4">
      <c r="A11" s="8" t="s">
        <v>98</v>
      </c>
      <c r="B11" s="7" t="s">
        <v>125</v>
      </c>
      <c r="C11" s="12" t="s">
        <v>86</v>
      </c>
      <c r="D11" s="18">
        <v>18026</v>
      </c>
      <c r="E11" s="18">
        <v>18026</v>
      </c>
      <c r="F11" s="18">
        <v>18026</v>
      </c>
      <c r="G11" s="19">
        <v>206</v>
      </c>
      <c r="H11" s="19">
        <v>206</v>
      </c>
      <c r="I11" s="19">
        <v>206</v>
      </c>
      <c r="J11" s="19">
        <v>490</v>
      </c>
      <c r="K11" s="19">
        <v>490</v>
      </c>
      <c r="L11" s="19">
        <v>490</v>
      </c>
      <c r="M11" s="18">
        <v>20</v>
      </c>
      <c r="N11" s="18">
        <v>20</v>
      </c>
      <c r="O11" s="18">
        <v>20</v>
      </c>
      <c r="P11" s="18">
        <v>3924</v>
      </c>
      <c r="Q11" s="18">
        <v>3924</v>
      </c>
      <c r="R11" s="49">
        <v>3868</v>
      </c>
    </row>
    <row r="12" spans="1:18" x14ac:dyDescent="0.4">
      <c r="A12" s="8" t="s">
        <v>98</v>
      </c>
      <c r="B12" s="7" t="s">
        <v>67</v>
      </c>
      <c r="C12" s="12" t="s">
        <v>87</v>
      </c>
      <c r="D12" s="18">
        <v>200730</v>
      </c>
      <c r="E12" s="18">
        <v>200730</v>
      </c>
      <c r="F12" s="18">
        <v>200730</v>
      </c>
      <c r="G12" s="18">
        <v>2126</v>
      </c>
      <c r="H12" s="18">
        <v>2126</v>
      </c>
      <c r="I12" s="18">
        <v>2126</v>
      </c>
      <c r="J12" s="18">
        <v>40907</v>
      </c>
      <c r="K12" s="18">
        <v>40907</v>
      </c>
      <c r="L12" s="18">
        <v>40907</v>
      </c>
      <c r="M12" s="18">
        <v>20472</v>
      </c>
      <c r="N12" s="18">
        <v>20472</v>
      </c>
      <c r="O12" s="18">
        <v>20472</v>
      </c>
      <c r="P12" s="18">
        <v>701983</v>
      </c>
      <c r="Q12" s="18">
        <v>701983</v>
      </c>
      <c r="R12" s="49">
        <v>626727</v>
      </c>
    </row>
    <row r="13" spans="1:18" x14ac:dyDescent="0.4">
      <c r="A13" s="8" t="s">
        <v>98</v>
      </c>
      <c r="B13" s="7" t="s">
        <v>68</v>
      </c>
      <c r="C13" s="12" t="s">
        <v>88</v>
      </c>
      <c r="D13" s="18">
        <v>49605</v>
      </c>
      <c r="E13" s="18">
        <v>49605</v>
      </c>
      <c r="F13" s="18">
        <v>49605</v>
      </c>
      <c r="G13" s="18">
        <v>1322</v>
      </c>
      <c r="H13" s="18">
        <v>1322</v>
      </c>
      <c r="I13" s="18">
        <v>1322</v>
      </c>
      <c r="J13" s="18">
        <v>4328</v>
      </c>
      <c r="K13" s="18">
        <v>4328</v>
      </c>
      <c r="L13" s="18">
        <v>4328</v>
      </c>
      <c r="M13" s="19">
        <v>0</v>
      </c>
      <c r="N13" s="19">
        <v>0</v>
      </c>
      <c r="O13" s="19">
        <v>0</v>
      </c>
      <c r="P13" s="18">
        <v>128939</v>
      </c>
      <c r="Q13" s="18">
        <v>128939</v>
      </c>
      <c r="R13" s="49">
        <v>114195</v>
      </c>
    </row>
    <row r="14" spans="1:18" x14ac:dyDescent="0.4">
      <c r="A14" s="8" t="s">
        <v>98</v>
      </c>
      <c r="B14" s="7" t="s">
        <v>69</v>
      </c>
      <c r="C14" s="12" t="s">
        <v>89</v>
      </c>
      <c r="D14" s="18">
        <v>268365</v>
      </c>
      <c r="E14" s="18">
        <v>268365</v>
      </c>
      <c r="F14" s="18">
        <v>268365</v>
      </c>
      <c r="G14" s="18">
        <v>5683</v>
      </c>
      <c r="H14" s="18">
        <v>5683</v>
      </c>
      <c r="I14" s="18">
        <v>5683</v>
      </c>
      <c r="J14" s="18">
        <v>47</v>
      </c>
      <c r="K14" s="18">
        <v>47</v>
      </c>
      <c r="L14" s="18">
        <v>47</v>
      </c>
      <c r="M14" s="19">
        <v>0</v>
      </c>
      <c r="N14" s="19">
        <v>0</v>
      </c>
      <c r="O14" s="19">
        <v>0</v>
      </c>
      <c r="P14" s="18">
        <v>468650</v>
      </c>
      <c r="Q14" s="18">
        <v>468650</v>
      </c>
      <c r="R14" s="49">
        <v>467226</v>
      </c>
    </row>
    <row r="15" spans="1:18" x14ac:dyDescent="0.4">
      <c r="A15" s="8" t="s">
        <v>98</v>
      </c>
      <c r="B15" s="22" t="s">
        <v>70</v>
      </c>
      <c r="C15" s="23" t="s">
        <v>128</v>
      </c>
      <c r="D15" s="18">
        <v>230794</v>
      </c>
      <c r="E15" s="18">
        <v>230794</v>
      </c>
      <c r="F15" s="18">
        <v>230794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8">
        <v>138443</v>
      </c>
      <c r="Q15" s="18">
        <v>138443</v>
      </c>
      <c r="R15" s="49">
        <v>111866</v>
      </c>
    </row>
    <row r="16" spans="1:18" x14ac:dyDescent="0.4">
      <c r="A16" s="8" t="s">
        <v>98</v>
      </c>
      <c r="B16" s="7" t="s">
        <v>71</v>
      </c>
      <c r="C16" s="12" t="s">
        <v>90</v>
      </c>
      <c r="D16" s="18">
        <v>524</v>
      </c>
      <c r="E16" s="18">
        <v>524</v>
      </c>
      <c r="F16" s="18">
        <v>524</v>
      </c>
      <c r="G16" s="19">
        <v>0</v>
      </c>
      <c r="H16" s="19">
        <v>0</v>
      </c>
      <c r="I16" s="19">
        <v>0</v>
      </c>
      <c r="J16" s="18">
        <v>232</v>
      </c>
      <c r="K16" s="18">
        <v>232</v>
      </c>
      <c r="L16" s="18">
        <v>232</v>
      </c>
      <c r="M16" s="19">
        <v>0</v>
      </c>
      <c r="N16" s="19">
        <v>0</v>
      </c>
      <c r="O16" s="19">
        <v>0</v>
      </c>
      <c r="P16" s="18">
        <v>1286</v>
      </c>
      <c r="Q16" s="18">
        <v>1286</v>
      </c>
      <c r="R16" s="49">
        <v>1281</v>
      </c>
    </row>
    <row r="17" spans="1:18" x14ac:dyDescent="0.4">
      <c r="A17" s="8" t="s">
        <v>98</v>
      </c>
      <c r="B17" s="7" t="s">
        <v>72</v>
      </c>
      <c r="C17" s="12" t="s">
        <v>91</v>
      </c>
      <c r="D17" s="18">
        <v>4170</v>
      </c>
      <c r="E17" s="18">
        <v>4170</v>
      </c>
      <c r="F17" s="18">
        <v>4170</v>
      </c>
      <c r="G17" s="18">
        <v>41</v>
      </c>
      <c r="H17" s="18">
        <v>41</v>
      </c>
      <c r="I17" s="18">
        <v>41</v>
      </c>
      <c r="J17" s="18">
        <v>14</v>
      </c>
      <c r="K17" s="18">
        <v>14</v>
      </c>
      <c r="L17" s="18">
        <v>14</v>
      </c>
      <c r="M17" s="19">
        <v>0</v>
      </c>
      <c r="N17" s="19">
        <v>0</v>
      </c>
      <c r="O17" s="19">
        <v>0</v>
      </c>
      <c r="P17" s="18">
        <v>7</v>
      </c>
      <c r="Q17" s="18">
        <v>7</v>
      </c>
      <c r="R17" s="49">
        <v>7</v>
      </c>
    </row>
    <row r="18" spans="1:18" x14ac:dyDescent="0.4">
      <c r="A18" s="8" t="s">
        <v>98</v>
      </c>
      <c r="B18" s="7" t="s">
        <v>127</v>
      </c>
      <c r="C18" s="12" t="s">
        <v>92</v>
      </c>
      <c r="D18" s="18">
        <v>82685</v>
      </c>
      <c r="E18" s="18">
        <v>82685</v>
      </c>
      <c r="F18" s="18">
        <v>82685</v>
      </c>
      <c r="G18" s="18">
        <v>964</v>
      </c>
      <c r="H18" s="18">
        <v>964</v>
      </c>
      <c r="I18" s="18">
        <v>964</v>
      </c>
      <c r="J18" s="18">
        <v>20501</v>
      </c>
      <c r="K18" s="18">
        <v>20501</v>
      </c>
      <c r="L18" s="18">
        <v>20501</v>
      </c>
      <c r="M18" s="18">
        <v>3067</v>
      </c>
      <c r="N18" s="18">
        <v>3067</v>
      </c>
      <c r="O18" s="18">
        <v>3067</v>
      </c>
      <c r="P18" s="18">
        <v>560846</v>
      </c>
      <c r="Q18" s="18">
        <v>560846</v>
      </c>
      <c r="R18" s="49">
        <v>502143</v>
      </c>
    </row>
    <row r="19" spans="1:18" x14ac:dyDescent="0.4">
      <c r="A19" s="8" t="s">
        <v>98</v>
      </c>
      <c r="B19" s="7" t="s">
        <v>73</v>
      </c>
      <c r="C19" s="12" t="s">
        <v>93</v>
      </c>
      <c r="D19" s="18">
        <v>156239</v>
      </c>
      <c r="E19" s="18">
        <v>156239</v>
      </c>
      <c r="F19" s="18">
        <v>156239</v>
      </c>
      <c r="G19" s="18">
        <v>6706</v>
      </c>
      <c r="H19" s="18">
        <v>6706</v>
      </c>
      <c r="I19" s="18">
        <v>6706</v>
      </c>
      <c r="J19" s="18">
        <v>12702</v>
      </c>
      <c r="K19" s="18">
        <v>12702</v>
      </c>
      <c r="L19" s="18">
        <v>12702</v>
      </c>
      <c r="M19" s="19">
        <v>0</v>
      </c>
      <c r="N19" s="19">
        <v>0</v>
      </c>
      <c r="O19" s="19">
        <v>0</v>
      </c>
      <c r="P19" s="18">
        <v>26690</v>
      </c>
      <c r="Q19" s="18">
        <v>26690</v>
      </c>
      <c r="R19" s="49">
        <v>26588</v>
      </c>
    </row>
    <row r="20" spans="1:18" x14ac:dyDescent="0.4">
      <c r="A20" s="8" t="s">
        <v>98</v>
      </c>
      <c r="B20" s="7" t="s">
        <v>74</v>
      </c>
      <c r="C20" s="12" t="s">
        <v>94</v>
      </c>
      <c r="D20" s="18">
        <v>373414</v>
      </c>
      <c r="E20" s="18">
        <v>373414</v>
      </c>
      <c r="F20" s="18">
        <v>373414</v>
      </c>
      <c r="G20" s="19">
        <v>0</v>
      </c>
      <c r="H20" s="19">
        <v>0</v>
      </c>
      <c r="I20" s="19">
        <v>0</v>
      </c>
      <c r="J20" s="18">
        <v>272</v>
      </c>
      <c r="K20" s="18">
        <v>272</v>
      </c>
      <c r="L20" s="18">
        <v>272</v>
      </c>
      <c r="M20" s="18">
        <v>13077</v>
      </c>
      <c r="N20" s="18">
        <v>13077</v>
      </c>
      <c r="O20" s="18">
        <v>13077</v>
      </c>
      <c r="P20" s="18">
        <v>502336</v>
      </c>
      <c r="Q20" s="18">
        <v>502336</v>
      </c>
      <c r="R20" s="49">
        <v>437046</v>
      </c>
    </row>
    <row r="21" spans="1:18" x14ac:dyDescent="0.4">
      <c r="A21" s="8" t="s">
        <v>98</v>
      </c>
      <c r="B21" s="7" t="s">
        <v>75</v>
      </c>
      <c r="C21" s="12" t="s">
        <v>95</v>
      </c>
      <c r="D21" s="18">
        <v>1039691</v>
      </c>
      <c r="E21" s="18">
        <v>1039691</v>
      </c>
      <c r="F21" s="18">
        <v>1039691</v>
      </c>
      <c r="G21" s="18">
        <v>7041</v>
      </c>
      <c r="H21" s="18">
        <v>7041</v>
      </c>
      <c r="I21" s="18">
        <v>7041</v>
      </c>
      <c r="J21" s="18">
        <v>17058</v>
      </c>
      <c r="K21" s="18">
        <v>17058</v>
      </c>
      <c r="L21" s="18">
        <v>17058</v>
      </c>
      <c r="M21" s="18">
        <v>32899</v>
      </c>
      <c r="N21" s="18">
        <v>32899</v>
      </c>
      <c r="O21" s="18">
        <v>32899</v>
      </c>
      <c r="P21" s="18">
        <v>826603</v>
      </c>
      <c r="Q21" s="18">
        <v>826603</v>
      </c>
      <c r="R21" s="49">
        <v>700890</v>
      </c>
    </row>
    <row r="22" spans="1:18" x14ac:dyDescent="0.4">
      <c r="A22" s="8" t="s">
        <v>98</v>
      </c>
      <c r="B22" s="7" t="s">
        <v>76</v>
      </c>
      <c r="C22" s="12" t="s">
        <v>96</v>
      </c>
      <c r="D22" s="18">
        <v>3910</v>
      </c>
      <c r="E22" s="18">
        <v>3910</v>
      </c>
      <c r="F22" s="18">
        <v>3910</v>
      </c>
      <c r="G22" s="18">
        <v>165</v>
      </c>
      <c r="H22" s="18">
        <v>165</v>
      </c>
      <c r="I22" s="18">
        <v>165</v>
      </c>
      <c r="J22" s="18">
        <v>1</v>
      </c>
      <c r="K22" s="18">
        <v>1</v>
      </c>
      <c r="L22" s="18">
        <v>1</v>
      </c>
      <c r="M22" s="19">
        <v>0</v>
      </c>
      <c r="N22" s="19">
        <v>0</v>
      </c>
      <c r="O22" s="19">
        <v>0</v>
      </c>
      <c r="P22" s="18">
        <v>2762</v>
      </c>
      <c r="Q22" s="18">
        <v>2762</v>
      </c>
      <c r="R22" s="49">
        <v>2753</v>
      </c>
    </row>
    <row r="23" spans="1:18" x14ac:dyDescent="0.4">
      <c r="A23" s="8" t="s">
        <v>98</v>
      </c>
      <c r="B23" s="7" t="s">
        <v>77</v>
      </c>
      <c r="C23" s="12" t="s">
        <v>97</v>
      </c>
      <c r="D23" s="18">
        <v>5072</v>
      </c>
      <c r="E23" s="18">
        <v>5072</v>
      </c>
      <c r="F23" s="18">
        <v>5072</v>
      </c>
      <c r="G23" s="18">
        <v>861</v>
      </c>
      <c r="H23" s="18">
        <v>861</v>
      </c>
      <c r="I23" s="18">
        <v>861</v>
      </c>
      <c r="J23" s="19">
        <v>0</v>
      </c>
      <c r="K23" s="19">
        <v>0</v>
      </c>
      <c r="L23" s="19">
        <v>0</v>
      </c>
      <c r="M23" s="18">
        <v>1410</v>
      </c>
      <c r="N23" s="18">
        <v>1410</v>
      </c>
      <c r="O23" s="18">
        <v>1410</v>
      </c>
      <c r="P23" s="18">
        <v>8022</v>
      </c>
      <c r="Q23" s="18">
        <v>8022</v>
      </c>
      <c r="R23" s="49">
        <v>5079</v>
      </c>
    </row>
    <row r="24" spans="1:18" x14ac:dyDescent="0.4">
      <c r="A24" s="8" t="s">
        <v>98</v>
      </c>
      <c r="B24" s="7" t="s">
        <v>78</v>
      </c>
      <c r="C24" s="12" t="s">
        <v>133</v>
      </c>
      <c r="D24" s="18">
        <v>31584</v>
      </c>
      <c r="E24" s="18">
        <v>31584</v>
      </c>
      <c r="F24" s="18">
        <v>31584</v>
      </c>
      <c r="G24" s="18">
        <v>300</v>
      </c>
      <c r="H24" s="18">
        <v>300</v>
      </c>
      <c r="I24" s="18">
        <v>300</v>
      </c>
      <c r="J24" s="19">
        <v>0</v>
      </c>
      <c r="K24" s="19">
        <v>0</v>
      </c>
      <c r="L24" s="19">
        <v>0</v>
      </c>
      <c r="M24" s="18">
        <v>1663</v>
      </c>
      <c r="N24" s="18">
        <v>1663</v>
      </c>
      <c r="O24" s="18">
        <v>1663</v>
      </c>
      <c r="P24" s="18">
        <v>34846</v>
      </c>
      <c r="Q24" s="18">
        <v>34846</v>
      </c>
      <c r="R24" s="49">
        <v>34744</v>
      </c>
    </row>
    <row r="25" spans="1:18" x14ac:dyDescent="0.4">
      <c r="A25" s="8" t="s">
        <v>99</v>
      </c>
      <c r="B25" s="7" t="s">
        <v>100</v>
      </c>
      <c r="C25" s="12" t="s">
        <v>110</v>
      </c>
      <c r="D25" s="18">
        <v>5021</v>
      </c>
      <c r="E25" s="18">
        <v>5021</v>
      </c>
      <c r="F25" s="18">
        <v>4999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24">
        <v>4652</v>
      </c>
      <c r="Q25" s="24">
        <v>4652</v>
      </c>
      <c r="R25" s="50">
        <v>4652</v>
      </c>
    </row>
    <row r="26" spans="1:18" x14ac:dyDescent="0.4">
      <c r="A26" s="8" t="s">
        <v>99</v>
      </c>
      <c r="B26" s="7" t="s">
        <v>101</v>
      </c>
      <c r="C26" s="12" t="s">
        <v>111</v>
      </c>
      <c r="D26" s="18">
        <v>2959902</v>
      </c>
      <c r="E26" s="18">
        <v>2959902</v>
      </c>
      <c r="F26" s="18">
        <v>2959902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24">
        <v>2839640</v>
      </c>
      <c r="Q26" s="24">
        <v>2839640</v>
      </c>
      <c r="R26" s="50">
        <v>2839640</v>
      </c>
    </row>
    <row r="27" spans="1:18" x14ac:dyDescent="0.4">
      <c r="A27" s="8" t="s">
        <v>99</v>
      </c>
      <c r="B27" s="7" t="s">
        <v>102</v>
      </c>
      <c r="C27" s="12" t="s">
        <v>112</v>
      </c>
      <c r="D27" s="18">
        <v>350300</v>
      </c>
      <c r="E27" s="18">
        <v>350300</v>
      </c>
      <c r="F27" s="18">
        <v>350300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24">
        <v>349570</v>
      </c>
      <c r="Q27" s="24">
        <v>349570</v>
      </c>
      <c r="R27" s="50">
        <v>349570</v>
      </c>
    </row>
    <row r="28" spans="1:18" x14ac:dyDescent="0.4">
      <c r="A28" s="8" t="s">
        <v>99</v>
      </c>
      <c r="B28" s="7" t="s">
        <v>103</v>
      </c>
      <c r="C28" s="12" t="s">
        <v>113</v>
      </c>
      <c r="D28" s="18">
        <v>37950</v>
      </c>
      <c r="E28" s="18">
        <v>37950</v>
      </c>
      <c r="F28" s="18">
        <v>37950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24">
        <v>37842</v>
      </c>
      <c r="Q28" s="24">
        <v>37842</v>
      </c>
      <c r="R28" s="50">
        <v>37842</v>
      </c>
    </row>
    <row r="29" spans="1:18" x14ac:dyDescent="0.4">
      <c r="A29" s="8" t="s">
        <v>99</v>
      </c>
      <c r="B29" s="7" t="s">
        <v>104</v>
      </c>
      <c r="C29" s="12" t="s">
        <v>114</v>
      </c>
      <c r="D29" s="18">
        <v>187434</v>
      </c>
      <c r="E29" s="18">
        <v>187434</v>
      </c>
      <c r="F29" s="18">
        <v>187434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24">
        <v>186507</v>
      </c>
      <c r="Q29" s="24">
        <v>186507</v>
      </c>
      <c r="R29" s="50">
        <v>186507</v>
      </c>
    </row>
    <row r="30" spans="1:18" x14ac:dyDescent="0.4">
      <c r="A30" s="8" t="s">
        <v>99</v>
      </c>
      <c r="B30" s="7" t="s">
        <v>105</v>
      </c>
      <c r="C30" s="12" t="s">
        <v>115</v>
      </c>
      <c r="D30" s="18">
        <v>193344</v>
      </c>
      <c r="E30" s="18">
        <v>193344</v>
      </c>
      <c r="F30" s="18">
        <v>193344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24">
        <v>191913</v>
      </c>
      <c r="Q30" s="24">
        <v>191913</v>
      </c>
      <c r="R30" s="50">
        <v>191913</v>
      </c>
    </row>
    <row r="31" spans="1:18" x14ac:dyDescent="0.4">
      <c r="A31" s="8" t="s">
        <v>99</v>
      </c>
      <c r="B31" s="7" t="s">
        <v>106</v>
      </c>
      <c r="C31" s="12" t="s">
        <v>116</v>
      </c>
      <c r="D31" s="18">
        <v>457272</v>
      </c>
      <c r="E31" s="18">
        <v>457272</v>
      </c>
      <c r="F31" s="18">
        <v>457272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24">
        <v>454104</v>
      </c>
      <c r="Q31" s="24">
        <v>454104</v>
      </c>
      <c r="R31" s="50">
        <v>454104</v>
      </c>
    </row>
    <row r="32" spans="1:18" x14ac:dyDescent="0.4">
      <c r="A32" s="8" t="s">
        <v>99</v>
      </c>
      <c r="B32" s="7" t="s">
        <v>107</v>
      </c>
      <c r="C32" s="12" t="s">
        <v>117</v>
      </c>
      <c r="D32" s="18">
        <v>2442560</v>
      </c>
      <c r="E32" s="18">
        <v>2442560</v>
      </c>
      <c r="F32" s="18">
        <v>2440831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24">
        <v>2440809</v>
      </c>
      <c r="Q32" s="24">
        <v>2440809</v>
      </c>
      <c r="R32" s="50">
        <v>2440809</v>
      </c>
    </row>
    <row r="33" spans="1:18" x14ac:dyDescent="0.4">
      <c r="A33" s="8" t="s">
        <v>99</v>
      </c>
      <c r="B33" s="7" t="s">
        <v>108</v>
      </c>
      <c r="C33" s="12" t="s">
        <v>118</v>
      </c>
      <c r="D33" s="18">
        <v>304868</v>
      </c>
      <c r="E33" s="18">
        <v>304868</v>
      </c>
      <c r="F33" s="18">
        <v>295725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24">
        <v>303857</v>
      </c>
      <c r="Q33" s="24">
        <v>303857</v>
      </c>
      <c r="R33" s="50">
        <v>303857</v>
      </c>
    </row>
    <row r="34" spans="1:18" x14ac:dyDescent="0.4">
      <c r="A34" s="8" t="s">
        <v>99</v>
      </c>
      <c r="B34" s="7" t="s">
        <v>109</v>
      </c>
      <c r="C34" s="12" t="s">
        <v>119</v>
      </c>
      <c r="D34" s="18">
        <v>999997</v>
      </c>
      <c r="E34" s="18">
        <v>999997</v>
      </c>
      <c r="F34" s="18">
        <v>999997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25">
        <v>0</v>
      </c>
      <c r="Q34" s="25">
        <v>0</v>
      </c>
      <c r="R34" s="50">
        <v>0</v>
      </c>
    </row>
    <row r="35" spans="1:18" ht="18" thickBot="1" x14ac:dyDescent="0.45">
      <c r="A35" s="13" t="s">
        <v>129</v>
      </c>
      <c r="B35" s="14" t="s">
        <v>130</v>
      </c>
      <c r="C35" s="15" t="s">
        <v>131</v>
      </c>
      <c r="D35" s="18">
        <v>11868852</v>
      </c>
      <c r="E35" s="18">
        <v>11868852</v>
      </c>
      <c r="F35" s="18">
        <v>11868852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6">
        <v>1958349</v>
      </c>
      <c r="Q35" s="26">
        <v>1958349</v>
      </c>
      <c r="R35" s="50">
        <v>1958349</v>
      </c>
    </row>
    <row r="36" spans="1:18" ht="18" thickBot="1" x14ac:dyDescent="0.45">
      <c r="A36" s="30" t="s">
        <v>57</v>
      </c>
      <c r="B36" s="38"/>
      <c r="C36" s="31"/>
      <c r="D36" s="21">
        <f>SUM(D4:D35)</f>
        <v>125124863</v>
      </c>
      <c r="E36" s="21">
        <f>SUM(E4:E35)</f>
        <v>125124863</v>
      </c>
      <c r="F36" s="21">
        <f>SUM(F4:F35)</f>
        <v>125113969</v>
      </c>
      <c r="G36" s="21">
        <f>SUM(G4:G35)</f>
        <v>45195</v>
      </c>
      <c r="H36" s="21">
        <f>SUM(H4:H35)</f>
        <v>45195</v>
      </c>
      <c r="I36" s="21">
        <f>SUM(I4:I35)</f>
        <v>45195</v>
      </c>
      <c r="J36" s="21">
        <f>SUM(J4:J35)</f>
        <v>121766</v>
      </c>
      <c r="K36" s="21">
        <f>SUM(K4:K35)</f>
        <v>121766</v>
      </c>
      <c r="L36" s="21">
        <f>SUM(L4:L35)</f>
        <v>121766</v>
      </c>
      <c r="M36" s="21">
        <f>SUM(M4:M35)</f>
        <v>89116</v>
      </c>
      <c r="N36" s="21">
        <f>SUM(N4:N35)</f>
        <v>89116</v>
      </c>
      <c r="O36" s="21">
        <f>SUM(O4:O35)</f>
        <v>89116</v>
      </c>
      <c r="P36" s="27">
        <f>SUM(P4:P35)</f>
        <v>14069567</v>
      </c>
      <c r="Q36" s="27">
        <f>SUM(Q4:Q35)</f>
        <v>14069567</v>
      </c>
      <c r="R36" s="51">
        <f>SUM(R4:R35)</f>
        <v>13477124</v>
      </c>
    </row>
    <row r="37" spans="1:18" x14ac:dyDescent="0.4">
      <c r="P37" s="28"/>
      <c r="Q37" s="28"/>
      <c r="R37" s="28"/>
    </row>
    <row r="38" spans="1:18" x14ac:dyDescent="0.4">
      <c r="P38" s="28"/>
      <c r="Q38" s="28"/>
      <c r="R38" s="28"/>
    </row>
    <row r="39" spans="1:18" x14ac:dyDescent="0.4">
      <c r="P39" s="28"/>
      <c r="Q39" s="28"/>
      <c r="R39" s="28"/>
    </row>
    <row r="40" spans="1:18" x14ac:dyDescent="0.4">
      <c r="P40" s="28"/>
      <c r="Q40" s="28"/>
      <c r="R40" s="28"/>
    </row>
  </sheetData>
  <mergeCells count="11">
    <mergeCell ref="D1:R1"/>
    <mergeCell ref="A36:C36"/>
    <mergeCell ref="A2:A3"/>
    <mergeCell ref="B2:B3"/>
    <mergeCell ref="C2:C3"/>
    <mergeCell ref="D2:F2"/>
    <mergeCell ref="G2:I2"/>
    <mergeCell ref="J2:L2"/>
    <mergeCell ref="M2:O2"/>
    <mergeCell ref="P2:R2"/>
    <mergeCell ref="A1:C1"/>
  </mergeCells>
  <phoneticPr fontId="1" type="noConversion"/>
  <conditionalFormatting sqref="B1:B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시나리오_우선순위</vt:lpstr>
      <vt:lpstr>Type1_행위별데이터수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2023-02-13T10:51:47Z</cp:lastPrinted>
  <dcterms:created xsi:type="dcterms:W3CDTF">2021-07-26T06:54:43Z</dcterms:created>
  <dcterms:modified xsi:type="dcterms:W3CDTF">2023-02-13T10:52:27Z</dcterms:modified>
</cp:coreProperties>
</file>