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open_minitab\multi_page\"/>
    </mc:Choice>
  </mc:AlternateContent>
  <xr:revisionPtr revIDLastSave="0" documentId="8_{27DECB79-6F4E-47AF-A3DF-DE31C77753E8}" xr6:coauthVersionLast="47" xr6:coauthVersionMax="47" xr10:uidLastSave="{00000000-0000-0000-0000-000000000000}"/>
  <bookViews>
    <workbookView xWindow="-98" yWindow="-98" windowWidth="21795" windowHeight="12975" xr2:uid="{CF082BDA-F820-4619-809B-E96ADB11BB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3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4" i="1"/>
  <c r="H5" i="1"/>
  <c r="I5" i="1" s="1"/>
  <c r="H6" i="1"/>
  <c r="I6" i="1" s="1"/>
  <c r="H7" i="1"/>
  <c r="H8" i="1"/>
  <c r="I8" i="1" s="1"/>
  <c r="H9" i="1"/>
  <c r="I9" i="1" s="1"/>
  <c r="H10" i="1"/>
  <c r="I10" i="1" s="1"/>
  <c r="H11" i="1"/>
  <c r="I11" i="1" s="1"/>
  <c r="H12" i="1"/>
  <c r="H13" i="1"/>
  <c r="I13" i="1" s="1"/>
  <c r="H14" i="1"/>
  <c r="I14" i="1" s="1"/>
  <c r="H15" i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3" i="1"/>
  <c r="I3" i="1" s="1"/>
  <c r="H2" i="1"/>
  <c r="I2" i="1" s="1"/>
  <c r="G2" i="1"/>
  <c r="F23" i="1"/>
  <c r="E23" i="1"/>
</calcChain>
</file>

<file path=xl/sharedStrings.xml><?xml version="1.0" encoding="utf-8"?>
<sst xmlns="http://schemas.openxmlformats.org/spreadsheetml/2006/main" count="10" uniqueCount="10">
  <si>
    <t>20초</t>
    <phoneticPr fontId="1" type="noConversion"/>
  </si>
  <si>
    <t>25초</t>
    <phoneticPr fontId="1" type="noConversion"/>
  </si>
  <si>
    <t>t- test 평균 검정 (One-sample t test / Two-sample independent t test / paired t test) with Python : 네이버 블로그</t>
  </si>
  <si>
    <t>B</t>
    <phoneticPr fontId="1" type="noConversion"/>
  </si>
  <si>
    <t>G</t>
    <phoneticPr fontId="1" type="noConversion"/>
  </si>
  <si>
    <t>실험전</t>
    <phoneticPr fontId="1" type="noConversion"/>
  </si>
  <si>
    <t>실험후</t>
    <phoneticPr fontId="1" type="noConversion"/>
  </si>
  <si>
    <t>https://angeloyeo.github.io/2021/10/29/paired_t_test.html</t>
  </si>
  <si>
    <t>플라시보</t>
    <phoneticPr fontId="1" type="noConversion"/>
  </si>
  <si>
    <t>투약시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</si>
</sst>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131123</xdr:colOff>
      <xdr:row>2</xdr:row>
      <xdr:rowOff>47006</xdr:rowOff>
    </xdr:from>
    <xdr:to>
      <xdr:col>26</xdr:col>
      <xdr:colOff>369295</xdr:colOff>
      <xdr:row>26</xdr:row>
      <xdr:rowOff>56570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804693D-10D7-FE5B-43DC-F3B31A403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60283" y="479961"/>
          <a:ext cx="6394785" cy="5205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.blog.naver.com/dbwjd516/2229566385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5083-3734-4CE3-AAE9-E47C2579A957}">
  <dimension ref="B1:Q27"/>
  <sheetViews>
    <sheetView tabSelected="1" zoomScale="55" zoomScaleNormal="55" workbookViewId="0">
      <selection activeCell="K31" sqref="K31"/>
    </sheetView>
  </sheetViews>
  <sheetFormatPr defaultRowHeight="16.899999999999999" x14ac:dyDescent="0.6"/>
  <sheetData>
    <row r="1" spans="2:17" x14ac:dyDescent="0.6">
      <c r="B1" t="s">
        <v>0</v>
      </c>
      <c r="C1" t="s">
        <v>1</v>
      </c>
      <c r="K1" s="1" t="s">
        <v>2</v>
      </c>
    </row>
    <row r="2" spans="2:17" x14ac:dyDescent="0.6">
      <c r="B2">
        <v>1.1599999999999999</v>
      </c>
      <c r="C2">
        <v>1.24</v>
      </c>
      <c r="E2">
        <v>14</v>
      </c>
      <c r="F2">
        <v>15</v>
      </c>
      <c r="G2">
        <f>F2+20</f>
        <v>35</v>
      </c>
      <c r="H2">
        <f ca="1">RAND()</f>
        <v>0.18877362557319788</v>
      </c>
      <c r="I2">
        <f ca="1">F2+(H2+10)^3</f>
        <v>1072.7078791624026</v>
      </c>
      <c r="K2" t="s">
        <v>7</v>
      </c>
    </row>
    <row r="3" spans="2:17" x14ac:dyDescent="0.6">
      <c r="B3">
        <v>1.18</v>
      </c>
      <c r="C3">
        <v>1.22</v>
      </c>
      <c r="E3">
        <v>15</v>
      </c>
      <c r="F3">
        <v>17</v>
      </c>
      <c r="G3">
        <f t="shared" ref="G3:G21" si="0">F3+20</f>
        <v>37</v>
      </c>
      <c r="H3">
        <f ca="1">RAND()</f>
        <v>0.37041021812046637</v>
      </c>
      <c r="I3">
        <f t="shared" ref="I3:I41" ca="1" si="1">F3+(H3+10)^3</f>
        <v>1132.2899989902223</v>
      </c>
      <c r="K3">
        <v>25.8</v>
      </c>
      <c r="L3" t="s">
        <v>3</v>
      </c>
      <c r="M3" t="s">
        <v>4</v>
      </c>
      <c r="N3" t="s">
        <v>5</v>
      </c>
      <c r="O3" t="s">
        <v>6</v>
      </c>
      <c r="P3" t="s">
        <v>8</v>
      </c>
      <c r="Q3" t="s">
        <v>9</v>
      </c>
    </row>
    <row r="4" spans="2:17" x14ac:dyDescent="0.6">
      <c r="B4">
        <v>1.1499999999999999</v>
      </c>
      <c r="C4">
        <v>1.18</v>
      </c>
      <c r="E4">
        <v>15</v>
      </c>
      <c r="F4">
        <v>14</v>
      </c>
      <c r="G4">
        <f t="shared" si="0"/>
        <v>34</v>
      </c>
      <c r="H4">
        <f t="shared" ref="H4:H21" ca="1" si="2">RAND()</f>
        <v>0.47640065527988207</v>
      </c>
      <c r="I4">
        <v>1</v>
      </c>
      <c r="K4">
        <v>24.6</v>
      </c>
      <c r="L4">
        <v>8.8000000000000007</v>
      </c>
      <c r="M4">
        <v>9.9</v>
      </c>
      <c r="N4">
        <v>201</v>
      </c>
      <c r="O4">
        <v>200</v>
      </c>
      <c r="P4">
        <v>788</v>
      </c>
      <c r="Q4">
        <v>849</v>
      </c>
    </row>
    <row r="5" spans="2:17" x14ac:dyDescent="0.6">
      <c r="B5">
        <v>1.17</v>
      </c>
      <c r="C5">
        <v>1.23</v>
      </c>
      <c r="E5">
        <v>16</v>
      </c>
      <c r="F5">
        <v>17</v>
      </c>
      <c r="G5">
        <f t="shared" si="0"/>
        <v>37</v>
      </c>
      <c r="H5">
        <f t="shared" ca="1" si="2"/>
        <v>0.30278008458202399</v>
      </c>
      <c r="I5">
        <f t="shared" ca="1" si="1"/>
        <v>1110.6120563634993</v>
      </c>
      <c r="K5">
        <v>26.1</v>
      </c>
      <c r="L5">
        <v>8.4</v>
      </c>
      <c r="M5">
        <v>9</v>
      </c>
      <c r="N5">
        <v>231</v>
      </c>
      <c r="O5">
        <v>236</v>
      </c>
      <c r="P5">
        <v>859</v>
      </c>
      <c r="Q5">
        <v>879</v>
      </c>
    </row>
    <row r="6" spans="2:17" x14ac:dyDescent="0.6">
      <c r="B6">
        <v>1.1399999999999999</v>
      </c>
      <c r="C6">
        <v>1.19</v>
      </c>
      <c r="E6">
        <v>13</v>
      </c>
      <c r="F6">
        <v>14</v>
      </c>
      <c r="G6">
        <f t="shared" si="0"/>
        <v>34</v>
      </c>
      <c r="H6">
        <f t="shared" ca="1" si="2"/>
        <v>0.63880313699693458</v>
      </c>
      <c r="I6">
        <f t="shared" ca="1" si="1"/>
        <v>1218.1437005775849</v>
      </c>
      <c r="K6">
        <v>22.9</v>
      </c>
      <c r="L6">
        <v>7.9</v>
      </c>
      <c r="M6">
        <v>11.1</v>
      </c>
      <c r="N6">
        <v>221</v>
      </c>
      <c r="O6">
        <v>216</v>
      </c>
      <c r="P6">
        <v>928</v>
      </c>
      <c r="Q6">
        <v>910</v>
      </c>
    </row>
    <row r="7" spans="2:17" x14ac:dyDescent="0.6">
      <c r="E7">
        <v>8</v>
      </c>
      <c r="F7">
        <v>8</v>
      </c>
      <c r="G7">
        <f t="shared" si="0"/>
        <v>28</v>
      </c>
      <c r="H7">
        <f t="shared" ca="1" si="2"/>
        <v>0.61411163074765729</v>
      </c>
      <c r="I7">
        <v>5</v>
      </c>
      <c r="K7">
        <v>25.1</v>
      </c>
      <c r="L7">
        <v>8.6999999999999993</v>
      </c>
      <c r="M7">
        <v>9.6</v>
      </c>
      <c r="N7">
        <v>260</v>
      </c>
      <c r="O7">
        <v>233</v>
      </c>
      <c r="P7">
        <v>957</v>
      </c>
      <c r="Q7">
        <v>1019</v>
      </c>
    </row>
    <row r="8" spans="2:17" x14ac:dyDescent="0.6">
      <c r="E8">
        <v>14</v>
      </c>
      <c r="F8">
        <v>12</v>
      </c>
      <c r="G8">
        <f t="shared" si="0"/>
        <v>32</v>
      </c>
      <c r="H8">
        <f t="shared" ca="1" si="2"/>
        <v>0.48964511284642265</v>
      </c>
      <c r="I8">
        <f t="shared" ca="1" si="1"/>
        <v>1166.2034975098361</v>
      </c>
      <c r="K8">
        <v>27.3</v>
      </c>
      <c r="L8">
        <v>9.1</v>
      </c>
      <c r="M8">
        <v>8.6999999999999993</v>
      </c>
      <c r="N8">
        <v>228</v>
      </c>
      <c r="O8">
        <v>224</v>
      </c>
      <c r="P8">
        <v>994</v>
      </c>
      <c r="Q8">
        <v>1145</v>
      </c>
    </row>
    <row r="9" spans="2:17" x14ac:dyDescent="0.6">
      <c r="E9">
        <v>17</v>
      </c>
      <c r="F9">
        <v>19</v>
      </c>
      <c r="G9">
        <f t="shared" si="0"/>
        <v>39</v>
      </c>
      <c r="H9">
        <f t="shared" ca="1" si="2"/>
        <v>0.81078698850510256</v>
      </c>
      <c r="I9">
        <f t="shared" ca="1" si="1"/>
        <v>1282.4903543083904</v>
      </c>
      <c r="K9">
        <v>24</v>
      </c>
      <c r="L9">
        <v>9.6</v>
      </c>
      <c r="M9">
        <v>10.4</v>
      </c>
      <c r="N9">
        <v>237</v>
      </c>
      <c r="O9">
        <v>216</v>
      </c>
      <c r="P9">
        <v>1034</v>
      </c>
      <c r="Q9">
        <v>1003</v>
      </c>
    </row>
    <row r="10" spans="2:17" x14ac:dyDescent="0.6">
      <c r="E10">
        <v>16</v>
      </c>
      <c r="F10">
        <v>19</v>
      </c>
      <c r="G10">
        <f t="shared" si="0"/>
        <v>39</v>
      </c>
      <c r="H10">
        <f t="shared" ca="1" si="2"/>
        <v>0.23718806831417538</v>
      </c>
      <c r="I10">
        <f t="shared" ca="1" si="1"/>
        <v>1091.8575096557529</v>
      </c>
      <c r="K10">
        <v>24.5</v>
      </c>
      <c r="M10">
        <v>9.5</v>
      </c>
      <c r="N10">
        <v>326</v>
      </c>
      <c r="O10">
        <v>296</v>
      </c>
      <c r="P10">
        <v>1049</v>
      </c>
      <c r="Q10">
        <v>1114</v>
      </c>
    </row>
    <row r="11" spans="2:17" x14ac:dyDescent="0.6">
      <c r="E11">
        <v>14</v>
      </c>
      <c r="F11">
        <v>14</v>
      </c>
      <c r="G11">
        <f t="shared" si="0"/>
        <v>34</v>
      </c>
      <c r="H11">
        <f t="shared" ca="1" si="2"/>
        <v>1.3663020837441753E-2</v>
      </c>
      <c r="I11">
        <f t="shared" ca="1" si="1"/>
        <v>1018.1045091459719</v>
      </c>
      <c r="K11">
        <v>23.9</v>
      </c>
      <c r="N11">
        <v>235</v>
      </c>
      <c r="O11">
        <v>195</v>
      </c>
      <c r="P11">
        <v>1078</v>
      </c>
      <c r="Q11">
        <v>1162</v>
      </c>
    </row>
    <row r="12" spans="2:17" x14ac:dyDescent="0.6">
      <c r="E12">
        <v>19</v>
      </c>
      <c r="F12">
        <v>17</v>
      </c>
      <c r="G12">
        <f t="shared" si="0"/>
        <v>37</v>
      </c>
      <c r="H12">
        <f t="shared" ca="1" si="2"/>
        <v>0.58382575591158614</v>
      </c>
      <c r="I12">
        <v>10</v>
      </c>
      <c r="K12">
        <v>26.2</v>
      </c>
      <c r="N12">
        <v>240</v>
      </c>
      <c r="O12">
        <v>207</v>
      </c>
      <c r="P12">
        <v>1110</v>
      </c>
      <c r="Q12">
        <v>1201</v>
      </c>
    </row>
    <row r="13" spans="2:17" x14ac:dyDescent="0.6">
      <c r="E13">
        <v>20</v>
      </c>
      <c r="F13">
        <v>22</v>
      </c>
      <c r="G13">
        <f t="shared" si="0"/>
        <v>42</v>
      </c>
      <c r="H13">
        <f t="shared" ca="1" si="2"/>
        <v>0.71302558479290279</v>
      </c>
      <c r="I13">
        <f t="shared" ca="1" si="1"/>
        <v>1251.5223460928955</v>
      </c>
      <c r="K13">
        <v>24.3</v>
      </c>
      <c r="N13">
        <v>267</v>
      </c>
      <c r="O13">
        <v>247</v>
      </c>
      <c r="P13">
        <v>1147</v>
      </c>
      <c r="Q13">
        <v>1184</v>
      </c>
    </row>
    <row r="14" spans="2:17" x14ac:dyDescent="0.6">
      <c r="E14">
        <v>21</v>
      </c>
      <c r="F14">
        <v>24</v>
      </c>
      <c r="G14">
        <f t="shared" si="0"/>
        <v>44</v>
      </c>
      <c r="H14">
        <f t="shared" ca="1" si="2"/>
        <v>0.29763014092284268</v>
      </c>
      <c r="I14">
        <f t="shared" ca="1" si="1"/>
        <v>1115.9729184797739</v>
      </c>
      <c r="K14">
        <v>24.6</v>
      </c>
      <c r="N14">
        <v>284</v>
      </c>
      <c r="O14">
        <v>210</v>
      </c>
    </row>
    <row r="15" spans="2:17" x14ac:dyDescent="0.6">
      <c r="E15">
        <v>15</v>
      </c>
      <c r="F15">
        <v>16</v>
      </c>
      <c r="G15">
        <f t="shared" si="0"/>
        <v>36</v>
      </c>
      <c r="H15">
        <f t="shared" ca="1" si="2"/>
        <v>0.48967383077223448</v>
      </c>
      <c r="I15">
        <v>20</v>
      </c>
      <c r="K15">
        <v>23.3</v>
      </c>
      <c r="N15">
        <v>201</v>
      </c>
      <c r="O15">
        <v>209</v>
      </c>
    </row>
    <row r="16" spans="2:17" x14ac:dyDescent="0.6">
      <c r="E16">
        <v>15</v>
      </c>
      <c r="F16">
        <v>13</v>
      </c>
      <c r="G16">
        <f t="shared" si="0"/>
        <v>33</v>
      </c>
      <c r="H16">
        <f t="shared" ca="1" si="2"/>
        <v>0.79525908593887462</v>
      </c>
      <c r="I16">
        <f t="shared" ca="1" si="1"/>
        <v>1271.053787476196</v>
      </c>
      <c r="K16">
        <v>25.5</v>
      </c>
    </row>
    <row r="17" spans="5:11" x14ac:dyDescent="0.6">
      <c r="E17">
        <v>16</v>
      </c>
      <c r="F17">
        <v>16</v>
      </c>
      <c r="G17">
        <f t="shared" si="0"/>
        <v>36</v>
      </c>
      <c r="H17">
        <f t="shared" ca="1" si="2"/>
        <v>0.39722184187805332</v>
      </c>
      <c r="I17">
        <f t="shared" ca="1" si="1"/>
        <v>1139.9627840378203</v>
      </c>
      <c r="K17">
        <v>28.1</v>
      </c>
    </row>
    <row r="18" spans="5:11" x14ac:dyDescent="0.6">
      <c r="E18">
        <v>16</v>
      </c>
      <c r="F18">
        <v>13</v>
      </c>
      <c r="G18">
        <f t="shared" si="0"/>
        <v>33</v>
      </c>
      <c r="H18">
        <f t="shared" ca="1" si="2"/>
        <v>5.1664670909286614E-2</v>
      </c>
      <c r="I18">
        <f t="shared" ca="1" si="1"/>
        <v>1028.5796163247051</v>
      </c>
      <c r="K18">
        <v>24.8</v>
      </c>
    </row>
    <row r="19" spans="5:11" x14ac:dyDescent="0.6">
      <c r="E19">
        <v>13</v>
      </c>
      <c r="F19">
        <v>18</v>
      </c>
      <c r="G19">
        <f t="shared" si="0"/>
        <v>38</v>
      </c>
      <c r="H19">
        <f t="shared" ca="1" si="2"/>
        <v>0.34561031205019577</v>
      </c>
      <c r="I19">
        <f t="shared" ca="1" si="1"/>
        <v>1125.3077701868422</v>
      </c>
      <c r="K19">
        <v>23.5</v>
      </c>
    </row>
    <row r="20" spans="5:11" x14ac:dyDescent="0.6">
      <c r="E20">
        <v>14</v>
      </c>
      <c r="F20">
        <v>15</v>
      </c>
      <c r="G20">
        <f t="shared" si="0"/>
        <v>35</v>
      </c>
      <c r="H20">
        <f t="shared" ca="1" si="2"/>
        <v>5.2691712520011258E-2</v>
      </c>
      <c r="I20">
        <f t="shared" ca="1" si="1"/>
        <v>1030.8909525471961</v>
      </c>
      <c r="K20">
        <v>26.3</v>
      </c>
    </row>
    <row r="21" spans="5:11" x14ac:dyDescent="0.6">
      <c r="E21">
        <v>12</v>
      </c>
      <c r="F21">
        <v>13</v>
      </c>
      <c r="G21">
        <f t="shared" si="0"/>
        <v>33</v>
      </c>
      <c r="H21">
        <f t="shared" ca="1" si="2"/>
        <v>0.43046566252665941</v>
      </c>
      <c r="I21">
        <f t="shared" ca="1" si="1"/>
        <v>1147.7784849392633</v>
      </c>
      <c r="K21">
        <v>25.4</v>
      </c>
    </row>
    <row r="22" spans="5:11" x14ac:dyDescent="0.6">
      <c r="K22">
        <v>25.5</v>
      </c>
    </row>
    <row r="23" spans="5:11" x14ac:dyDescent="0.6">
      <c r="E23">
        <f>AVERAGE(E2:E21)</f>
        <v>15.15</v>
      </c>
      <c r="F23">
        <f>AVERAGE(F2:F21)</f>
        <v>15.8</v>
      </c>
      <c r="G23">
        <f>AVERAGE(G2:G21)</f>
        <v>35.799999999999997</v>
      </c>
      <c r="K23">
        <v>23.9</v>
      </c>
    </row>
    <row r="24" spans="5:11" x14ac:dyDescent="0.6">
      <c r="K24">
        <v>27</v>
      </c>
    </row>
    <row r="25" spans="5:11" x14ac:dyDescent="0.6">
      <c r="K25">
        <v>24.8</v>
      </c>
    </row>
    <row r="26" spans="5:11" x14ac:dyDescent="0.6">
      <c r="K26">
        <v>22.9</v>
      </c>
    </row>
    <row r="27" spans="5:11" x14ac:dyDescent="0.6">
      <c r="K27">
        <v>25.4</v>
      </c>
    </row>
  </sheetData>
  <phoneticPr fontId="1" type="noConversion"/>
  <hyperlinks>
    <hyperlink ref="K1" r:id="rId1" display="https://m.blog.naver.com/dbwjd516/222956638548" xr:uid="{D8EC05C0-70F3-418C-8FD5-80419C9E44F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재일 최</dc:creator>
  <cp:lastModifiedBy>재일 최</cp:lastModifiedBy>
  <dcterms:created xsi:type="dcterms:W3CDTF">2025-10-22T15:28:00Z</dcterms:created>
  <dcterms:modified xsi:type="dcterms:W3CDTF">2025-10-26T02:00:53Z</dcterms:modified>
</cp:coreProperties>
</file>