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SS2KMS\Documents\GitHub\First-Project\documents\"/>
    </mc:Choice>
  </mc:AlternateContent>
  <xr:revisionPtr revIDLastSave="0" documentId="13_ncr:1_{257DDFEB-516D-48BE-9CAB-31245C30C7DA}" xr6:coauthVersionLast="44" xr6:coauthVersionMax="45" xr10:uidLastSave="{00000000-0000-0000-0000-000000000000}"/>
  <bookViews>
    <workbookView xWindow="28680" yWindow="-120" windowWidth="29040" windowHeight="15840" activeTab="1" xr2:uid="{34141951-229B-43FF-9238-036C6BA94A14}"/>
  </bookViews>
  <sheets>
    <sheet name="요구사항명세서_원본" sheetId="1" r:id="rId1"/>
    <sheet name="간트차트_원본" sheetId="2" r:id="rId2"/>
  </sheets>
  <externalReferences>
    <externalReference r:id="rId3"/>
  </externalReferences>
  <definedNames>
    <definedName name="_xlnm._FilterDatabase" localSheetId="0" hidden="1">요구사항명세서_원본!$A$2:$G$56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2" l="1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G12" i="2"/>
  <c r="D12" i="2"/>
  <c r="D11" i="2"/>
  <c r="D10" i="2"/>
  <c r="G9" i="2"/>
  <c r="D9" i="2"/>
  <c r="C5" i="2"/>
</calcChain>
</file>

<file path=xl/sharedStrings.xml><?xml version="1.0" encoding="utf-8"?>
<sst xmlns="http://schemas.openxmlformats.org/spreadsheetml/2006/main" count="244" uniqueCount="225">
  <si>
    <t>요구사항 명세서(스마트홈)</t>
    <phoneticPr fontId="2" type="noConversion"/>
  </si>
  <si>
    <t>대분류</t>
  </si>
  <si>
    <t>중분류</t>
  </si>
  <si>
    <t>소분류</t>
  </si>
  <si>
    <t>요구사항 명</t>
  </si>
  <si>
    <t>요구사항 상세</t>
    <phoneticPr fontId="2" type="noConversion"/>
  </si>
  <si>
    <t>기술요구사항(구현방법)</t>
    <phoneticPr fontId="2" type="noConversion"/>
  </si>
  <si>
    <t>비고</t>
  </si>
  <si>
    <t>온도 수집</t>
    <phoneticPr fontId="1" type="noConversion"/>
  </si>
  <si>
    <t>습도 수집</t>
    <phoneticPr fontId="1" type="noConversion"/>
  </si>
  <si>
    <t>미세먼지 수집</t>
    <phoneticPr fontId="1" type="noConversion"/>
  </si>
  <si>
    <t>수도 사용량 수집</t>
    <phoneticPr fontId="1" type="noConversion"/>
  </si>
  <si>
    <t>전기 사용량 수집</t>
    <phoneticPr fontId="1" type="noConversion"/>
  </si>
  <si>
    <t>수질데이터 수집</t>
    <phoneticPr fontId="1" type="noConversion"/>
  </si>
  <si>
    <t>cpu 사용량</t>
    <phoneticPr fontId="1" type="noConversion"/>
  </si>
  <si>
    <t>ram 사용량</t>
    <phoneticPr fontId="1" type="noConversion"/>
  </si>
  <si>
    <t>네트워크 사용량</t>
    <phoneticPr fontId="1" type="noConversion"/>
  </si>
  <si>
    <t>온도 출력</t>
    <phoneticPr fontId="1" type="noConversion"/>
  </si>
  <si>
    <t>수도 사용량 출력</t>
    <phoneticPr fontId="1" type="noConversion"/>
  </si>
  <si>
    <t>전기 사용량 출력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</si>
  <si>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</si>
  <si>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</si>
  <si>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</si>
  <si>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주소</t>
    <phoneticPr fontId="1" type="noConversion"/>
  </si>
  <si>
    <t>Spring</t>
    <phoneticPr fontId="1" type="noConversion"/>
  </si>
  <si>
    <t>시각화</t>
    <phoneticPr fontId="1" type="noConversion"/>
  </si>
  <si>
    <t>모바일</t>
    <phoneticPr fontId="1" type="noConversion"/>
  </si>
  <si>
    <t>ReactJS</t>
    <phoneticPr fontId="1" type="noConversion"/>
  </si>
  <si>
    <t>Chart.js</t>
    <phoneticPr fontId="1" type="noConversion"/>
  </si>
  <si>
    <t>Nosql</t>
    <phoneticPr fontId="1" type="noConversion"/>
  </si>
  <si>
    <t>합계</t>
    <phoneticPr fontId="1" type="noConversion"/>
  </si>
  <si>
    <t>총 사용량</t>
    <phoneticPr fontId="1" type="noConversion"/>
  </si>
  <si>
    <t>현재요금</t>
    <phoneticPr fontId="1" type="noConversion"/>
  </si>
  <si>
    <t>과거요금</t>
    <phoneticPr fontId="1" type="noConversion"/>
  </si>
  <si>
    <t>전기요금</t>
    <phoneticPr fontId="1" type="noConversion"/>
  </si>
  <si>
    <t>수도요금</t>
    <phoneticPr fontId="1" type="noConversion"/>
  </si>
  <si>
    <t>실시간 온도</t>
    <phoneticPr fontId="1" type="noConversion"/>
  </si>
  <si>
    <t>실시간 습도</t>
    <phoneticPr fontId="1" type="noConversion"/>
  </si>
  <si>
    <t>실시간 미세먼지</t>
    <phoneticPr fontId="1" type="noConversion"/>
  </si>
  <si>
    <t>온도 경고등</t>
    <phoneticPr fontId="1" type="noConversion"/>
  </si>
  <si>
    <t>연결 상황판</t>
    <phoneticPr fontId="1" type="noConversion"/>
  </si>
  <si>
    <t>센서데이터 수집</t>
    <phoneticPr fontId="1" type="noConversion"/>
  </si>
  <si>
    <t>공공데이터 수집</t>
    <phoneticPr fontId="1" type="noConversion"/>
  </si>
  <si>
    <t>미세먼지 데이터 수집</t>
    <phoneticPr fontId="1" type="noConversion"/>
  </si>
  <si>
    <t>온도 데이터 수집</t>
    <phoneticPr fontId="1" type="noConversion"/>
  </si>
  <si>
    <t>습도 데이터 수집</t>
    <phoneticPr fontId="1" type="noConversion"/>
  </si>
  <si>
    <t>전기 데이터 수집</t>
    <phoneticPr fontId="1" type="noConversion"/>
  </si>
  <si>
    <t>데이터 수집</t>
    <phoneticPr fontId="1" type="noConversion"/>
  </si>
  <si>
    <t>데이터</t>
    <phoneticPr fontId="1" type="noConversion"/>
  </si>
  <si>
    <t>Docker</t>
    <phoneticPr fontId="1" type="noConversion"/>
  </si>
  <si>
    <t>운영환경</t>
    <phoneticPr fontId="1" type="noConversion"/>
  </si>
  <si>
    <t>요소기술</t>
    <phoneticPr fontId="1" type="noConversion"/>
  </si>
  <si>
    <t>차트</t>
    <phoneticPr fontId="1" type="noConversion"/>
  </si>
  <si>
    <t>회원관리</t>
    <phoneticPr fontId="1" type="noConversion"/>
  </si>
  <si>
    <t>협업환경</t>
    <phoneticPr fontId="1" type="noConversion"/>
  </si>
  <si>
    <t>git</t>
    <phoneticPr fontId="1" type="noConversion"/>
  </si>
  <si>
    <t>github</t>
    <phoneticPr fontId="1" type="noConversion"/>
  </si>
  <si>
    <t>Vscode</t>
    <phoneticPr fontId="1" type="noConversion"/>
  </si>
  <si>
    <t>데쉬보드</t>
    <phoneticPr fontId="1" type="noConversion"/>
  </si>
  <si>
    <t>개발환경</t>
    <phoneticPr fontId="1" type="noConversion"/>
  </si>
  <si>
    <t>데이터 시각화 툴</t>
    <phoneticPr fontId="1" type="noConversion"/>
  </si>
  <si>
    <t xml:space="preserve"> 데이터 저장 툴</t>
    <phoneticPr fontId="1" type="noConversion"/>
  </si>
  <si>
    <t>프레임 워크</t>
    <phoneticPr fontId="1" type="noConversion"/>
  </si>
  <si>
    <t>협업</t>
    <phoneticPr fontId="1" type="noConversion"/>
  </si>
  <si>
    <t>냉난방 수동 제어 버튼</t>
    <phoneticPr fontId="1" type="noConversion"/>
  </si>
  <si>
    <t>전등 수동 제어 버튼</t>
    <phoneticPr fontId="1" type="noConversion"/>
  </si>
  <si>
    <t>가습기 수동 제어 버튼</t>
    <phoneticPr fontId="1" type="noConversion"/>
  </si>
  <si>
    <t>가습기 자동 제어</t>
    <phoneticPr fontId="1" type="noConversion"/>
  </si>
  <si>
    <t>전등 자동 제어</t>
    <phoneticPr fontId="1" type="noConversion"/>
  </si>
  <si>
    <t>냉난방 자동 제어</t>
    <phoneticPr fontId="1" type="noConversion"/>
  </si>
  <si>
    <t>수동체크버튼</t>
    <phoneticPr fontId="1" type="noConversion"/>
  </si>
  <si>
    <t>사용자 정보</t>
    <phoneticPr fontId="1" type="noConversion"/>
  </si>
  <si>
    <t>반응형 웹</t>
    <phoneticPr fontId="1" type="noConversion"/>
  </si>
  <si>
    <t>프론트</t>
    <phoneticPr fontId="1" type="noConversion"/>
  </si>
  <si>
    <t>백엔드</t>
    <phoneticPr fontId="1" type="noConversion"/>
  </si>
  <si>
    <t>고객</t>
    <phoneticPr fontId="1" type="noConversion"/>
  </si>
  <si>
    <t>- 데이터를 그래프 형식으로 
사용자에게 시각적으로 표현하기 위함</t>
    <phoneticPr fontId="1" type="noConversion"/>
  </si>
  <si>
    <t>- 데이터를 가공하여 페이지 뷰</t>
    <phoneticPr fontId="1" type="noConversion"/>
  </si>
  <si>
    <t>- 사용자에게 원하는 서비스 제공을 위함</t>
    <phoneticPr fontId="1" type="noConversion"/>
  </si>
  <si>
    <t>Web Site 로 구현</t>
    <phoneticPr fontId="1" type="noConversion"/>
  </si>
  <si>
    <t>- 개발환경 툴</t>
    <phoneticPr fontId="1" type="noConversion"/>
  </si>
  <si>
    <t>자동btn</t>
    <phoneticPr fontId="1" type="noConversion"/>
  </si>
  <si>
    <t>수동btn</t>
  </si>
  <si>
    <t>실내 습도 경고등</t>
    <phoneticPr fontId="1" type="noConversion"/>
  </si>
  <si>
    <t>습도에 따른 가습기 자동제어</t>
    <phoneticPr fontId="1" type="noConversion"/>
  </si>
  <si>
    <t>온도에 따른 온도 자동제어</t>
    <phoneticPr fontId="1" type="noConversion"/>
  </si>
  <si>
    <t>수동 가습기 제어버튼</t>
    <phoneticPr fontId="1" type="noConversion"/>
  </si>
  <si>
    <t>수동 전등 제어 버튼</t>
    <phoneticPr fontId="1" type="noConversion"/>
  </si>
  <si>
    <t>수동 냉난방기 제어 버튼</t>
    <phoneticPr fontId="1" type="noConversion"/>
  </si>
  <si>
    <t>수동 버튼 활성화 버튼</t>
    <phoneticPr fontId="1" type="noConversion"/>
  </si>
  <si>
    <t>DH22</t>
    <phoneticPr fontId="1" type="noConversion"/>
  </si>
  <si>
    <t>cpu 사용량 Visualizing</t>
    <phoneticPr fontId="1" type="noConversion"/>
  </si>
  <si>
    <t xml:space="preserve">  ram 사용량 Visualizing</t>
    <phoneticPr fontId="1" type="noConversion"/>
  </si>
  <si>
    <t>과거요금 Visualizing</t>
    <phoneticPr fontId="1" type="noConversion"/>
  </si>
  <si>
    <t>현재 날짜 Visualizing</t>
    <phoneticPr fontId="1" type="noConversion"/>
  </si>
  <si>
    <t>실내 미세먼지 경고등 Visualizing</t>
    <phoneticPr fontId="1" type="noConversion"/>
  </si>
  <si>
    <t>네트워크 사용량 Visualizing</t>
    <phoneticPr fontId="1" type="noConversion"/>
  </si>
  <si>
    <t>수도 사용량 Visualizing</t>
    <phoneticPr fontId="1" type="noConversion"/>
  </si>
  <si>
    <t>실내 습도 Visualizing</t>
    <phoneticPr fontId="1" type="noConversion"/>
  </si>
  <si>
    <t>현제 시간 Visualizing</t>
    <phoneticPr fontId="1" type="noConversion"/>
  </si>
  <si>
    <t>실외 미세먼지 Visualizing</t>
    <phoneticPr fontId="1" type="noConversion"/>
  </si>
  <si>
    <t>실외 습도 Visualizing</t>
    <phoneticPr fontId="1" type="noConversion"/>
  </si>
  <si>
    <t>실외 온도 Visualizing</t>
    <phoneticPr fontId="1" type="noConversion"/>
  </si>
  <si>
    <t>실내 온도 Visualizing</t>
    <phoneticPr fontId="1" type="noConversion"/>
  </si>
  <si>
    <t>실내 미세먼지 출력</t>
    <phoneticPr fontId="1" type="noConversion"/>
  </si>
  <si>
    <t>실내미세먼지 경고등</t>
    <phoneticPr fontId="1" type="noConversion"/>
  </si>
  <si>
    <t>실내 습도 출력</t>
    <phoneticPr fontId="1" type="noConversion"/>
  </si>
  <si>
    <t>실내미세먼지 표시 Visualizing</t>
    <phoneticPr fontId="1" type="noConversion"/>
  </si>
  <si>
    <t>실내 습도 경고등 Visualizing</t>
    <phoneticPr fontId="1" type="noConversion"/>
  </si>
  <si>
    <t>제품 연결 현황 Visualizing</t>
    <phoneticPr fontId="1" type="noConversion"/>
  </si>
  <si>
    <t>실내 온도 경고등 Visualizing</t>
    <phoneticPr fontId="1" type="noConversion"/>
  </si>
  <si>
    <t>현제 전기 사용량 Visualizing</t>
    <phoneticPr fontId="1" type="noConversion"/>
  </si>
  <si>
    <t>전기, 수도 총 사용량 Visualizing</t>
    <phoneticPr fontId="1" type="noConversion"/>
  </si>
  <si>
    <t>전기, 수도 요금 합계 Visualizing</t>
    <phoneticPr fontId="1" type="noConversion"/>
  </si>
  <si>
    <t>실시간 사용료 Visualizing</t>
    <phoneticPr fontId="1" type="noConversion"/>
  </si>
  <si>
    <t xml:space="preserve">수질 현황판 </t>
    <phoneticPr fontId="1" type="noConversion"/>
  </si>
  <si>
    <t>수질 현황 Visualizing</t>
    <phoneticPr fontId="1" type="noConversion"/>
  </si>
  <si>
    <t>15도에서는 70%</t>
  </si>
  <si>
    <t>18~20도에서는 60%</t>
  </si>
  <si>
    <t> 21~23도에서는 50%</t>
  </si>
  <si>
    <t>GP2Y10 14AUOF</t>
    <phoneticPr fontId="1" type="noConversion"/>
  </si>
  <si>
    <t>https://blog.naver.com/roboholic84/220540393392</t>
    <phoneticPr fontId="1" type="noConversion"/>
  </si>
  <si>
    <t>유량 센서(TF-S201)</t>
    <phoneticPr fontId="1" type="noConversion"/>
  </si>
  <si>
    <t>전류센서(ACS712 )</t>
    <phoneticPr fontId="1" type="noConversion"/>
  </si>
  <si>
    <t>https://makernambo.com/75</t>
  </si>
  <si>
    <t>참고사항</t>
    <phoneticPr fontId="1" type="noConversion"/>
  </si>
  <si>
    <t>https://www.data.go.kr/dataset/3072596/openapi.do</t>
  </si>
  <si>
    <t>https://www.data.go.kr/dataset/15034880/fileData.do</t>
  </si>
  <si>
    <t>https://www.data.go.kr/dataset/15031940/fileData.do</t>
  </si>
  <si>
    <t>https://www.data.go.kr/dataset/15039291/fileData.do</t>
  </si>
  <si>
    <r>
      <t>미세먼지</t>
    </r>
    <r>
      <rPr>
        <sz val="11"/>
        <color rgb="FF000000"/>
        <rFont val="Arial"/>
        <family val="2"/>
      </rPr>
      <t>(PM10; Particulate Matter Less than 10</t>
    </r>
    <r>
      <rPr>
        <sz val="11"/>
        <color rgb="FF252525"/>
        <rFont val="Arial"/>
        <family val="2"/>
      </rPr>
      <t>㎛</t>
    </r>
    <r>
      <rPr>
        <sz val="11"/>
        <color rgb="FF000000"/>
        <rFont val="Arial"/>
        <family val="2"/>
      </rPr>
      <t>) : </t>
    </r>
    <r>
      <rPr>
        <sz val="11"/>
        <color rgb="FF252525"/>
        <rFont val="Arial"/>
        <family val="2"/>
      </rPr>
      <t>입자의 크기가 10㎛ 이하인 먼지</t>
    </r>
  </si>
  <si>
    <r>
      <t>초미세먼지</t>
    </r>
    <r>
      <rPr>
        <sz val="11"/>
        <color rgb="FF252525"/>
        <rFont val="Arial"/>
        <family val="2"/>
      </rPr>
      <t>(PM2.5</t>
    </r>
    <r>
      <rPr>
        <sz val="11"/>
        <color rgb="FF000000"/>
        <rFont val="Arial"/>
        <family val="2"/>
      </rPr>
      <t>; Particulate Matter Less than 2.5</t>
    </r>
    <r>
      <rPr>
        <sz val="11"/>
        <color rgb="FF252525"/>
        <rFont val="Arial"/>
        <family val="2"/>
      </rPr>
      <t>㎛) : 입자의 크기가 2.5㎛ 이하인 먼지</t>
    </r>
  </si>
  <si>
    <r>
      <t>총입자상물질</t>
    </r>
    <r>
      <rPr>
        <sz val="11"/>
        <color rgb="FF252525"/>
        <rFont val="Arial"/>
        <family val="2"/>
      </rPr>
      <t>(TSP; Total suspended Particles) : 입자의 크기가 50㎛ 이하의 먼지 </t>
    </r>
  </si>
  <si>
    <r>
      <t>에어로솔</t>
    </r>
    <r>
      <rPr>
        <sz val="11"/>
        <color rgb="FF252525"/>
        <rFont val="Arial"/>
        <family val="2"/>
      </rPr>
      <t>(aerosol) 대기중 떠도는 미세한 고체 입자 또는 액체방울</t>
    </r>
  </si>
  <si>
    <r>
      <t>황사</t>
    </r>
    <r>
      <rPr>
        <sz val="11"/>
        <color rgb="FF252525"/>
        <rFont val="Arial"/>
        <family val="2"/>
      </rPr>
      <t> (黃沙/黃砂) : 사막에 있는 </t>
    </r>
    <r>
      <rPr>
        <sz val="11"/>
        <color rgb="FF0B0080"/>
        <rFont val="Arial"/>
        <family val="2"/>
      </rPr>
      <t>모래</t>
    </r>
    <r>
      <rPr>
        <sz val="11"/>
        <color rgb="FF252525"/>
        <rFont val="Arial"/>
        <family val="2"/>
      </rPr>
      <t>와 먼지가 상승하여 </t>
    </r>
    <r>
      <rPr>
        <sz val="11"/>
        <color rgb="FF0B0080"/>
        <rFont val="Arial"/>
        <family val="2"/>
      </rPr>
      <t>편서풍</t>
    </r>
    <r>
      <rPr>
        <sz val="11"/>
        <color rgb="FF252525"/>
        <rFont val="Arial"/>
        <family val="2"/>
      </rPr>
      <t>을 타고 멀리 날아가 서서히 가라앉는 현상</t>
    </r>
  </si>
  <si>
    <t>https://data.kma.go.kr/data/rmt/rmtList.do?code=420&amp;pgmNo=572</t>
  </si>
  <si>
    <t xml:space="preserve">에어로졸? </t>
    <phoneticPr fontId="1" type="noConversion"/>
  </si>
  <si>
    <t>On/Off 버튼없이 전등 자동 제어</t>
    <phoneticPr fontId="1" type="noConversion"/>
  </si>
  <si>
    <t>- Docker 2.2.0.5</t>
    <phoneticPr fontId="1" type="noConversion"/>
  </si>
  <si>
    <t>linux</t>
    <phoneticPr fontId="1" type="noConversion"/>
  </si>
  <si>
    <t>- linux 운영체제로 이루어져 개발 및 네트워크 서비스를 제공</t>
    <phoneticPr fontId="1" type="noConversion"/>
  </si>
  <si>
    <t>- Ubuntu 18.04</t>
    <phoneticPr fontId="1" type="noConversion"/>
  </si>
  <si>
    <t>JAVA Spring MVC(Tool Suite 4 = Version 5.2.5 RELEASE)</t>
    <phoneticPr fontId="1" type="noConversion"/>
  </si>
  <si>
    <t>Chart.js v3.0.0-alpha</t>
    <phoneticPr fontId="1" type="noConversion"/>
  </si>
  <si>
    <t>ReactJS v16.13.1</t>
    <phoneticPr fontId="1" type="noConversion"/>
  </si>
  <si>
    <t>git version 2.26.0.windows.1</t>
    <phoneticPr fontId="1" type="noConversion"/>
  </si>
  <si>
    <t>- 개발 Project를 저장소</t>
    <phoneticPr fontId="1" type="noConversion"/>
  </si>
  <si>
    <t>VSCode versionn = 1.44.2 (user setup)</t>
    <phoneticPr fontId="1" type="noConversion"/>
  </si>
  <si>
    <t>가습기를 모터기로 대체 구현</t>
    <phoneticPr fontId="1" type="noConversion"/>
  </si>
  <si>
    <t xml:space="preserve"> 전등을 led로 대체 구현</t>
    <phoneticPr fontId="1" type="noConversion"/>
  </si>
  <si>
    <t>냉난방을 모터기로 대체 구현</t>
    <phoneticPr fontId="1" type="noConversion"/>
  </si>
  <si>
    <t>유연한 자바 스크립트 차트 그리는 라이브러리 Charjs 를 이용하여 Doughnut &amp; pie 형 그래프로 각각의 사용량 을 표시</t>
    <phoneticPr fontId="1" type="noConversion"/>
  </si>
  <si>
    <t>표를 이용하여 과거요금을 표시</t>
    <phoneticPr fontId="1" type="noConversion"/>
  </si>
  <si>
    <t>날짜 출력</t>
    <phoneticPr fontId="1" type="noConversion"/>
  </si>
  <si>
    <t>시간 출력</t>
    <phoneticPr fontId="1" type="noConversion"/>
  </si>
  <si>
    <t xml:space="preserve"> Chartjs를 이용하여 Line Chart형 그래프로 총 사용량을 표시</t>
    <phoneticPr fontId="1" type="noConversion"/>
  </si>
  <si>
    <t>표를 이용하여 전기, 수도 요금 합계를 표시</t>
    <phoneticPr fontId="1" type="noConversion"/>
  </si>
  <si>
    <t>표를 이용하여 현재요금을 표시</t>
    <phoneticPr fontId="1" type="noConversion"/>
  </si>
  <si>
    <t>웹에서 데이터 수집</t>
    <phoneticPr fontId="1" type="noConversion"/>
  </si>
  <si>
    <t>센서로 직접 데이터 수집</t>
    <phoneticPr fontId="1" type="noConversion"/>
  </si>
  <si>
    <t>웹에 로그아웃 기능 표시</t>
    <phoneticPr fontId="1" type="noConversion"/>
  </si>
  <si>
    <t>웹에 로그인 기능 표시</t>
    <phoneticPr fontId="1" type="noConversion"/>
  </si>
  <si>
    <t>웹에 주소 기능 표시</t>
    <phoneticPr fontId="1" type="noConversion"/>
  </si>
  <si>
    <t>웹에 회원가입 기능 표시</t>
    <phoneticPr fontId="1" type="noConversion"/>
  </si>
  <si>
    <t xml:space="preserve"> 사용자 편리를 위한 기능</t>
    <phoneticPr fontId="1" type="noConversion"/>
  </si>
  <si>
    <t>실시간 데이터를 MongoDB에 저장</t>
    <phoneticPr fontId="1" type="noConversion"/>
  </si>
  <si>
    <t>MongoDB shell version v3.6.3</t>
    <phoneticPr fontId="1" type="noConversion"/>
  </si>
  <si>
    <t>소프트웨어 가상화로 만들어 개발 환경을 제공함</t>
    <phoneticPr fontId="1" type="noConversion"/>
  </si>
  <si>
    <t>프로젝트명</t>
    <phoneticPr fontId="1" type="noConversion"/>
  </si>
  <si>
    <t>스마트홈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</si>
  <si>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</si>
  <si>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</si>
  <si>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</si>
  <si>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업무</t>
    <phoneticPr fontId="1" type="noConversion"/>
  </si>
  <si>
    <t>시작일</t>
    <phoneticPr fontId="1" type="noConversion"/>
  </si>
  <si>
    <t>종료일</t>
    <phoneticPr fontId="1" type="noConversion"/>
  </si>
  <si>
    <t>최솟값</t>
    <phoneticPr fontId="1" type="noConversion"/>
  </si>
  <si>
    <t>주제 정하기</t>
    <phoneticPr fontId="1" type="noConversion"/>
  </si>
  <si>
    <t>센서 부품 정하기</t>
    <phoneticPr fontId="1" type="noConversion"/>
  </si>
  <si>
    <t>요구사항 명세서 작성하기</t>
    <phoneticPr fontId="1" type="noConversion"/>
  </si>
  <si>
    <t>최대값</t>
    <phoneticPr fontId="1" type="noConversion"/>
  </si>
  <si>
    <t>간트차트 작성하기</t>
    <phoneticPr fontId="1" type="noConversion"/>
  </si>
  <si>
    <t>협업 환경 만들기</t>
    <phoneticPr fontId="1" type="noConversion"/>
  </si>
  <si>
    <t>*데이터 수집</t>
    <phoneticPr fontId="1" type="noConversion"/>
  </si>
  <si>
    <t>센서로 온도 데이터 수집</t>
    <phoneticPr fontId="1" type="noConversion"/>
  </si>
  <si>
    <t>센서로 습도 데이터 수집</t>
    <phoneticPr fontId="1" type="noConversion"/>
  </si>
  <si>
    <t>센서로 미세먼지 데이터 수집</t>
    <phoneticPr fontId="1" type="noConversion"/>
  </si>
  <si>
    <t>센서로 전기 사용량 수집</t>
    <phoneticPr fontId="1" type="noConversion"/>
  </si>
  <si>
    <t>센서로 수도 사용량 수집</t>
    <phoneticPr fontId="1" type="noConversion"/>
  </si>
  <si>
    <t>공공데이터로 온도 데이터 수집</t>
    <phoneticPr fontId="1" type="noConversion"/>
  </si>
  <si>
    <t>공공데이터로 습도 데이터 수집</t>
    <phoneticPr fontId="1" type="noConversion"/>
  </si>
  <si>
    <t>공공데이터로 미세먼지 데이터 수집</t>
    <phoneticPr fontId="1" type="noConversion"/>
  </si>
  <si>
    <t>공공데이터로 전기 데이터 수집</t>
    <phoneticPr fontId="1" type="noConversion"/>
  </si>
  <si>
    <t>공공데이터로 수질 데이터 수집</t>
    <phoneticPr fontId="1" type="noConversion"/>
  </si>
  <si>
    <t>공공데이터로 수도 요금 수집</t>
    <phoneticPr fontId="1" type="noConversion"/>
  </si>
  <si>
    <t>공공데이터로 전기 요금 수집</t>
    <phoneticPr fontId="1" type="noConversion"/>
  </si>
  <si>
    <t>운영환경 Docker &amp; linux 환경 구축</t>
    <phoneticPr fontId="1" type="noConversion"/>
  </si>
  <si>
    <t>프레임워크 Spring MVC환경 구축</t>
    <phoneticPr fontId="1" type="noConversion"/>
  </si>
  <si>
    <t>프레임워크 ReactJs환경 구축</t>
    <phoneticPr fontId="1" type="noConversion"/>
  </si>
  <si>
    <t>수질 현황판 Visualizing</t>
    <phoneticPr fontId="1" type="noConversion"/>
  </si>
  <si>
    <t>현재 수도 사용량 Visualizing</t>
    <phoneticPr fontId="1" type="noConversion"/>
  </si>
  <si>
    <t>현재 전기 사용량 Visualizng</t>
    <phoneticPr fontId="1" type="noConversion"/>
  </si>
  <si>
    <t>총 수도, 전기 사용량 Visualizing</t>
    <phoneticPr fontId="1" type="noConversion"/>
  </si>
  <si>
    <t>현재,과거 수도 요금 Visualizing</t>
    <phoneticPr fontId="1" type="noConversion"/>
  </si>
  <si>
    <t>현재,과거 전기 요금 Visualizing</t>
    <phoneticPr fontId="1" type="noConversion"/>
  </si>
  <si>
    <t>총 수도, 전기 요금합계 Visualizing</t>
    <phoneticPr fontId="1" type="noConversion"/>
  </si>
  <si>
    <t>실시간 실내 온도 Visualizing</t>
    <phoneticPr fontId="1" type="noConversion"/>
  </si>
  <si>
    <t>실시간 실내 습도 Visualizing</t>
    <phoneticPr fontId="1" type="noConversion"/>
  </si>
  <si>
    <t>실시간 실내 미세먼지 Visualzing</t>
    <phoneticPr fontId="1" type="noConversion"/>
  </si>
  <si>
    <t>실시간 실외 온도 Visualizing</t>
    <phoneticPr fontId="1" type="noConversion"/>
  </si>
  <si>
    <t>실시간 실외 습도 Visualizing</t>
    <phoneticPr fontId="1" type="noConversion"/>
  </si>
  <si>
    <t>실시간 실외 미세먼지 Visualizing</t>
    <phoneticPr fontId="1" type="noConversion"/>
  </si>
  <si>
    <t>범위 Visualizing</t>
    <phoneticPr fontId="1" type="noConversion"/>
  </si>
  <si>
    <t>실내 습도 경고등 Visualizng</t>
    <phoneticPr fontId="1" type="noConversion"/>
  </si>
  <si>
    <t>CPU 사용량 Visualizing</t>
    <phoneticPr fontId="1" type="noConversion"/>
  </si>
  <si>
    <t>resource 사용량 Visualizing</t>
    <phoneticPr fontId="1" type="noConversion"/>
  </si>
  <si>
    <t>메모리 사용량 Visualizing</t>
    <phoneticPr fontId="1" type="noConversion"/>
  </si>
  <si>
    <t>수동 냉난방기 제어 버튼 만들기</t>
    <phoneticPr fontId="1" type="noConversion"/>
  </si>
  <si>
    <t>수동 가습기 제어 버튼 만들기</t>
    <phoneticPr fontId="1" type="noConversion"/>
  </si>
  <si>
    <t>수동 전등 제어 버튼 만들기</t>
    <phoneticPr fontId="1" type="noConversion"/>
  </si>
  <si>
    <t>수동 버튼 활성화 버튼 만들기</t>
    <phoneticPr fontId="1" type="noConversion"/>
  </si>
  <si>
    <t>온도에 따른 냉난방기 자동 제어 버튼 만들기</t>
    <phoneticPr fontId="1" type="noConversion"/>
  </si>
  <si>
    <t>습도에 따른 가습기 자동 제어 버튼 만들기</t>
    <phoneticPr fontId="1" type="noConversion"/>
  </si>
  <si>
    <t>ON/OFF 버튼없이 전등 자동 제어 버튼 만들기</t>
    <phoneticPr fontId="1" type="noConversion"/>
  </si>
  <si>
    <t>최종 검토, 발표 ppt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</si>
</sst>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252525"/>
      <name val="Arial"/>
      <family val="2"/>
    </font>
    <font>
      <sz val="11"/>
      <color rgb="FF252525"/>
      <name val="AppleSDGothicNeo-Bold"/>
      <family val="2"/>
    </font>
    <font>
      <sz val="9"/>
      <color rgb="FF252525"/>
      <name val="Arial"/>
      <family val="2"/>
    </font>
    <font>
      <sz val="11"/>
      <color rgb="FF0B0080"/>
      <name val="Arial"/>
      <family val="2"/>
    </font>
    <font>
      <sz val="11"/>
      <color rgb="FF000000"/>
      <name val="AppleSDGothicNeo-Bold"/>
      <family val="2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center" vertical="center"/>
    </xf>
    <xf numFmtId="0" fontId="7" fillId="3" borderId="0" xfId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9" fillId="0" borderId="0" xfId="2">
      <alignment vertical="center"/>
    </xf>
    <xf numFmtId="0" fontId="0" fillId="4" borderId="0" xfId="0" applyFill="1">
      <alignment vertical="center"/>
    </xf>
    <xf numFmtId="0" fontId="15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8" fillId="5" borderId="0" xfId="1" applyFont="1" applyFill="1">
      <alignment vertical="center"/>
    </xf>
    <xf numFmtId="0" fontId="5" fillId="6" borderId="2" xfId="0" applyFont="1" applyFill="1" applyBorder="1" applyAlignment="1">
      <alignment horizontal="left" vertical="center"/>
    </xf>
    <xf numFmtId="0" fontId="4" fillId="6" borderId="2" xfId="0" quotePrefix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6" borderId="2" xfId="0" quotePrefix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quotePrefix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7" fillId="7" borderId="9" xfId="3" applyFont="1" applyBorder="1" applyAlignment="1">
      <alignment horizontal="center" vertical="center"/>
    </xf>
    <xf numFmtId="0" fontId="17" fillId="7" borderId="10" xfId="3" applyFont="1" applyBorder="1" applyAlignment="1">
      <alignment horizontal="center" vertical="center"/>
    </xf>
    <xf numFmtId="0" fontId="17" fillId="7" borderId="11" xfId="3" applyFont="1" applyBorder="1">
      <alignment vertical="center"/>
    </xf>
    <xf numFmtId="14" fontId="0" fillId="0" borderId="11" xfId="0" applyNumberFormat="1" applyBorder="1" applyAlignment="1">
      <alignment horizontal="right" vertical="center"/>
    </xf>
    <xf numFmtId="0" fontId="17" fillId="7" borderId="12" xfId="3" applyFont="1" applyBorder="1">
      <alignment vertical="center"/>
    </xf>
    <xf numFmtId="14" fontId="0" fillId="0" borderId="13" xfId="0" applyNumberFormat="1" applyBorder="1" applyAlignment="1">
      <alignment horizontal="right" vertical="center"/>
    </xf>
    <xf numFmtId="0" fontId="17" fillId="7" borderId="14" xfId="3" applyFont="1" applyBorder="1">
      <alignment vertical="center"/>
    </xf>
    <xf numFmtId="0" fontId="0" fillId="0" borderId="15" xfId="0" applyBorder="1" applyAlignment="1">
      <alignment horizontal="right" vertical="center"/>
    </xf>
    <xf numFmtId="58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58" fontId="0" fillId="0" borderId="21" xfId="0" applyNumberFormat="1" applyBorder="1" applyAlignment="1">
      <alignment horizontal="center" vertical="center"/>
    </xf>
    <xf numFmtId="58" fontId="0" fillId="0" borderId="23" xfId="0" applyNumberForma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58" fontId="0" fillId="0" borderId="2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26" xfId="0" applyNumberFormat="1" applyBorder="1" applyAlignment="1">
      <alignment horizontal="center" vertical="center"/>
    </xf>
    <xf numFmtId="58" fontId="0" fillId="0" borderId="27" xfId="0" applyNumberFormat="1" applyBorder="1" applyAlignment="1">
      <alignment horizontal="center" vertical="center"/>
    </xf>
    <xf numFmtId="58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16" xfId="4" applyBorder="1" applyAlignment="1">
      <alignment horizontal="center" vertical="center"/>
    </xf>
    <xf numFmtId="0" fontId="8" fillId="8" borderId="17" xfId="4" applyBorder="1" applyAlignment="1">
      <alignment horizontal="center" vertical="center"/>
    </xf>
    <xf numFmtId="0" fontId="8" fillId="8" borderId="18" xfId="4" applyBorder="1" applyAlignment="1">
      <alignment horizontal="center" vertical="center"/>
    </xf>
    <xf numFmtId="0" fontId="8" fillId="8" borderId="19" xfId="4" applyBorder="1" applyAlignment="1">
      <alignment horizontal="center" vertical="center"/>
    </xf>
    <xf numFmtId="0" fontId="8" fillId="8" borderId="22" xfId="4" applyBorder="1" applyAlignment="1">
      <alignment horizontal="center" vertical="center"/>
    </xf>
    <xf numFmtId="0" fontId="8" fillId="8" borderId="25" xfId="4" applyBorder="1" applyAlignment="1">
      <alignment horizontal="center" vertical="center"/>
    </xf>
    <xf numFmtId="0" fontId="8" fillId="8" borderId="28" xfId="4" applyBorder="1" applyAlignment="1">
      <alignment horizontal="center" vertical="center"/>
    </xf>
  </cellXfs>
  <cellStyles count="5">
    <cellStyle name="60% - 강조색6" xfId="4" builtinId="52"/>
    <cellStyle name="강조색1" xfId="3" builtinId="29"/>
    <cellStyle name="보통" xfId="1" builtinId="28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프로젝트 명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간트차트_원본!$C$8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strRef>
              <c:f>간트차트_원본!$B$9:$B$59</c:f>
              <c:strCache>
                <c:ptCount val="51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*데이터 수집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공공데이터로 온도 데이터 수집</c:v>
                </c:pt>
                <c:pt idx="12">
                  <c:v>공공데이터로 습도 데이터 수집</c:v>
                </c:pt>
                <c:pt idx="13">
                  <c:v>공공데이터로 미세먼지 데이터 수집</c:v>
                </c:pt>
                <c:pt idx="14">
                  <c:v>공공데이터로 전기 데이터 수집</c:v>
                </c:pt>
                <c:pt idx="15">
                  <c:v>공공데이터로 수질 데이터 수집</c:v>
                </c:pt>
                <c:pt idx="16">
                  <c:v>공공데이터로 수도 요금 수집</c:v>
                </c:pt>
                <c:pt idx="17">
                  <c:v>공공데이터로 전기 요금 수집</c:v>
                </c:pt>
                <c:pt idx="18">
                  <c:v>실시간 데이터를 MongoDB에 저장</c:v>
                </c:pt>
                <c:pt idx="19">
                  <c:v>운영환경 Docker &amp; linux 환경 구축</c:v>
                </c:pt>
                <c:pt idx="20">
                  <c:v>프레임워크 Spring MVC환경 구축</c:v>
                </c:pt>
                <c:pt idx="21">
                  <c:v>프레임워크 ReactJs환경 구축</c:v>
                </c:pt>
                <c:pt idx="22">
                  <c:v>수질 현황판 Visualizing</c:v>
                </c:pt>
                <c:pt idx="23">
                  <c:v>현재 수도 사용량 Visualizing</c:v>
                </c:pt>
                <c:pt idx="24">
                  <c:v>현재 전기 사용량 Visualizng</c:v>
                </c:pt>
                <c:pt idx="25">
                  <c:v>총 수도, 전기 사용량 Visualizing</c:v>
                </c:pt>
                <c:pt idx="26">
                  <c:v>현재,과거 수도 요금 Visualizing</c:v>
                </c:pt>
                <c:pt idx="27">
                  <c:v>현재,과거 전기 요금 Visualizing</c:v>
                </c:pt>
                <c:pt idx="28">
                  <c:v>총 수도, 전기 요금합계 Visualizing</c:v>
                </c:pt>
                <c:pt idx="29">
                  <c:v>실시간 실내 온도 Visualizing</c:v>
                </c:pt>
                <c:pt idx="30">
                  <c:v>실시간 실내 습도 Visualizing</c:v>
                </c:pt>
                <c:pt idx="31">
                  <c:v>실시간 실내 미세먼지 Visualzing</c:v>
                </c:pt>
                <c:pt idx="32">
                  <c:v>실시간 실외 온도 Visualizing</c:v>
                </c:pt>
                <c:pt idx="33">
                  <c:v>실시간 실외 습도 Visualizing</c:v>
                </c:pt>
                <c:pt idx="34">
                  <c:v>실시간 실외 미세먼지 Visualizing</c:v>
                </c:pt>
                <c:pt idx="35">
                  <c:v>범위 Visualizing</c:v>
                </c:pt>
                <c:pt idx="36">
                  <c:v>실내 온도 경고등 Visualizing</c:v>
                </c:pt>
                <c:pt idx="37">
                  <c:v>실내 습도 경고등 Visualizng</c:v>
                </c:pt>
                <c:pt idx="38">
                  <c:v>실내 미세먼지 경고등 Visualizing</c:v>
                </c:pt>
                <c:pt idx="39">
                  <c:v>CPU 사용량 Visualizing</c:v>
                </c:pt>
                <c:pt idx="40">
                  <c:v>resource 사용량 Visualizing</c:v>
                </c:pt>
                <c:pt idx="41">
                  <c:v>메모리 사용량 Visualizing</c:v>
                </c:pt>
                <c:pt idx="42">
                  <c:v>네트워크 사용량 Visualizing</c:v>
                </c:pt>
                <c:pt idx="43">
                  <c:v>수동 냉난방기 제어 버튼 만들기</c:v>
                </c:pt>
                <c:pt idx="44">
                  <c:v>수동 가습기 제어 버튼 만들기</c:v>
                </c:pt>
                <c:pt idx="45">
                  <c:v>수동 전등 제어 버튼 만들기</c:v>
                </c:pt>
                <c:pt idx="46">
                  <c:v>수동 버튼 활성화 버튼 만들기</c:v>
                </c:pt>
                <c:pt idx="47">
                  <c:v>온도에 따른 냉난방기 자동 제어 버튼 만들기</c:v>
                </c:pt>
                <c:pt idx="48">
                  <c:v>습도에 따른 가습기 자동 제어 버튼 만들기</c:v>
                </c:pt>
                <c:pt idx="49">
                  <c:v>ON/OFF 버튼없이 전등 자동 제어 버튼 만들기</c:v>
                </c:pt>
                <c:pt idx="50">
                  <c:v>최종 검토, 발표 ppt 만들기</c:v>
                </c:pt>
              </c:strCache>
            </c:strRef>
          </c:cat>
          <c:val>
            <c:numRef>
              <c:f>간트차트_원본!$C$9:$C$59</c:f>
              <c:numCache>
                <c:formatCode>m/d</c:formatCode>
                <c:ptCount val="5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43942</c:v>
                </c:pt>
                <c:pt idx="4">
                  <c:v>43941</c:v>
                </c:pt>
                <c:pt idx="5">
                  <c:v>43948</c:v>
                </c:pt>
                <c:pt idx="6">
                  <c:v>43948</c:v>
                </c:pt>
                <c:pt idx="7">
                  <c:v>43950</c:v>
                </c:pt>
                <c:pt idx="8">
                  <c:v>43952</c:v>
                </c:pt>
                <c:pt idx="9">
                  <c:v>43954</c:v>
                </c:pt>
                <c:pt idx="10">
                  <c:v>43958</c:v>
                </c:pt>
                <c:pt idx="11">
                  <c:v>43962</c:v>
                </c:pt>
                <c:pt idx="12">
                  <c:v>43962</c:v>
                </c:pt>
                <c:pt idx="13">
                  <c:v>43962</c:v>
                </c:pt>
                <c:pt idx="14">
                  <c:v>43962</c:v>
                </c:pt>
                <c:pt idx="15">
                  <c:v>43962</c:v>
                </c:pt>
                <c:pt idx="16">
                  <c:v>43962</c:v>
                </c:pt>
                <c:pt idx="17">
                  <c:v>43962</c:v>
                </c:pt>
                <c:pt idx="18">
                  <c:v>43969</c:v>
                </c:pt>
                <c:pt idx="19">
                  <c:v>43969</c:v>
                </c:pt>
                <c:pt idx="20">
                  <c:v>43969</c:v>
                </c:pt>
                <c:pt idx="21">
                  <c:v>43969</c:v>
                </c:pt>
                <c:pt idx="22">
                  <c:v>43976</c:v>
                </c:pt>
                <c:pt idx="23">
                  <c:v>43976</c:v>
                </c:pt>
                <c:pt idx="24">
                  <c:v>43976</c:v>
                </c:pt>
                <c:pt idx="25">
                  <c:v>43976</c:v>
                </c:pt>
                <c:pt idx="26">
                  <c:v>43976</c:v>
                </c:pt>
                <c:pt idx="27">
                  <c:v>43976</c:v>
                </c:pt>
                <c:pt idx="28">
                  <c:v>43976</c:v>
                </c:pt>
                <c:pt idx="29">
                  <c:v>43983</c:v>
                </c:pt>
                <c:pt idx="30">
                  <c:v>43983</c:v>
                </c:pt>
                <c:pt idx="31">
                  <c:v>43983</c:v>
                </c:pt>
                <c:pt idx="32">
                  <c:v>43983</c:v>
                </c:pt>
                <c:pt idx="33">
                  <c:v>43983</c:v>
                </c:pt>
                <c:pt idx="34">
                  <c:v>43983</c:v>
                </c:pt>
                <c:pt idx="35">
                  <c:v>43983</c:v>
                </c:pt>
                <c:pt idx="36">
                  <c:v>43983</c:v>
                </c:pt>
                <c:pt idx="37">
                  <c:v>43983</c:v>
                </c:pt>
                <c:pt idx="38">
                  <c:v>43983</c:v>
                </c:pt>
                <c:pt idx="39">
                  <c:v>43990</c:v>
                </c:pt>
                <c:pt idx="40">
                  <c:v>43990</c:v>
                </c:pt>
                <c:pt idx="41">
                  <c:v>43990</c:v>
                </c:pt>
                <c:pt idx="42">
                  <c:v>43990</c:v>
                </c:pt>
                <c:pt idx="43">
                  <c:v>43997</c:v>
                </c:pt>
                <c:pt idx="44">
                  <c:v>43997</c:v>
                </c:pt>
                <c:pt idx="45">
                  <c:v>43997</c:v>
                </c:pt>
                <c:pt idx="46">
                  <c:v>43997</c:v>
                </c:pt>
                <c:pt idx="47">
                  <c:v>44003</c:v>
                </c:pt>
                <c:pt idx="48">
                  <c:v>44003</c:v>
                </c:pt>
                <c:pt idx="49">
                  <c:v>44003</c:v>
                </c:pt>
                <c:pt idx="50">
                  <c:v>44008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D34-B85B-D3E89C9E265E}"/>
            </c:ext>
          </c:extLst>
        </c:ser>
        <c:ser>
          <c:idx val="1"/>
          <c:order val="1"/>
          <c:tx>
            <c:strRef>
              <c:f>간트차트_원본!$D$8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CE37-4D34-B85B-D3E89C9E265E}"/>
              </c:ext>
            </c:extLst>
          </c:dPt>
          <c:cat>
            <c:strRef>
              <c:f>간트차트_원본!$B$9:$B$59</c:f>
              <c:strCache>
                <c:ptCount val="51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*데이터 수집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공공데이터로 온도 데이터 수집</c:v>
                </c:pt>
                <c:pt idx="12">
                  <c:v>공공데이터로 습도 데이터 수집</c:v>
                </c:pt>
                <c:pt idx="13">
                  <c:v>공공데이터로 미세먼지 데이터 수집</c:v>
                </c:pt>
                <c:pt idx="14">
                  <c:v>공공데이터로 전기 데이터 수집</c:v>
                </c:pt>
                <c:pt idx="15">
                  <c:v>공공데이터로 수질 데이터 수집</c:v>
                </c:pt>
                <c:pt idx="16">
                  <c:v>공공데이터로 수도 요금 수집</c:v>
                </c:pt>
                <c:pt idx="17">
                  <c:v>공공데이터로 전기 요금 수집</c:v>
                </c:pt>
                <c:pt idx="18">
                  <c:v>실시간 데이터를 MongoDB에 저장</c:v>
                </c:pt>
                <c:pt idx="19">
                  <c:v>운영환경 Docker &amp; linux 환경 구축</c:v>
                </c:pt>
                <c:pt idx="20">
                  <c:v>프레임워크 Spring MVC환경 구축</c:v>
                </c:pt>
                <c:pt idx="21">
                  <c:v>프레임워크 ReactJs환경 구축</c:v>
                </c:pt>
                <c:pt idx="22">
                  <c:v>수질 현황판 Visualizing</c:v>
                </c:pt>
                <c:pt idx="23">
                  <c:v>현재 수도 사용량 Visualizing</c:v>
                </c:pt>
                <c:pt idx="24">
                  <c:v>현재 전기 사용량 Visualizng</c:v>
                </c:pt>
                <c:pt idx="25">
                  <c:v>총 수도, 전기 사용량 Visualizing</c:v>
                </c:pt>
                <c:pt idx="26">
                  <c:v>현재,과거 수도 요금 Visualizing</c:v>
                </c:pt>
                <c:pt idx="27">
                  <c:v>현재,과거 전기 요금 Visualizing</c:v>
                </c:pt>
                <c:pt idx="28">
                  <c:v>총 수도, 전기 요금합계 Visualizing</c:v>
                </c:pt>
                <c:pt idx="29">
                  <c:v>실시간 실내 온도 Visualizing</c:v>
                </c:pt>
                <c:pt idx="30">
                  <c:v>실시간 실내 습도 Visualizing</c:v>
                </c:pt>
                <c:pt idx="31">
                  <c:v>실시간 실내 미세먼지 Visualzing</c:v>
                </c:pt>
                <c:pt idx="32">
                  <c:v>실시간 실외 온도 Visualizing</c:v>
                </c:pt>
                <c:pt idx="33">
                  <c:v>실시간 실외 습도 Visualizing</c:v>
                </c:pt>
                <c:pt idx="34">
                  <c:v>실시간 실외 미세먼지 Visualizing</c:v>
                </c:pt>
                <c:pt idx="35">
                  <c:v>범위 Visualizing</c:v>
                </c:pt>
                <c:pt idx="36">
                  <c:v>실내 온도 경고등 Visualizing</c:v>
                </c:pt>
                <c:pt idx="37">
                  <c:v>실내 습도 경고등 Visualizng</c:v>
                </c:pt>
                <c:pt idx="38">
                  <c:v>실내 미세먼지 경고등 Visualizing</c:v>
                </c:pt>
                <c:pt idx="39">
                  <c:v>CPU 사용량 Visualizing</c:v>
                </c:pt>
                <c:pt idx="40">
                  <c:v>resource 사용량 Visualizing</c:v>
                </c:pt>
                <c:pt idx="41">
                  <c:v>메모리 사용량 Visualizing</c:v>
                </c:pt>
                <c:pt idx="42">
                  <c:v>네트워크 사용량 Visualizing</c:v>
                </c:pt>
                <c:pt idx="43">
                  <c:v>수동 냉난방기 제어 버튼 만들기</c:v>
                </c:pt>
                <c:pt idx="44">
                  <c:v>수동 가습기 제어 버튼 만들기</c:v>
                </c:pt>
                <c:pt idx="45">
                  <c:v>수동 전등 제어 버튼 만들기</c:v>
                </c:pt>
                <c:pt idx="46">
                  <c:v>수동 버튼 활성화 버튼 만들기</c:v>
                </c:pt>
                <c:pt idx="47">
                  <c:v>온도에 따른 냉난방기 자동 제어 버튼 만들기</c:v>
                </c:pt>
                <c:pt idx="48">
                  <c:v>습도에 따른 가습기 자동 제어 버튼 만들기</c:v>
                </c:pt>
                <c:pt idx="49">
                  <c:v>ON/OFF 버튼없이 전등 자동 제어 버튼 만들기</c:v>
                </c:pt>
                <c:pt idx="50">
                  <c:v>최종 검토, 발표 ppt 만들기</c:v>
                </c:pt>
              </c:strCache>
            </c:strRef>
          </c:cat>
          <c:val>
            <c:numRef>
              <c:f>간트차트_원본!$D$9:$D$59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69</c:v>
                </c:pt>
                <c:pt idx="5">
                  <c:v>14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7-4D34-B85B-D3E89C9E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189568"/>
        <c:axId val="90053248"/>
      </c:barChart>
      <c:catAx>
        <c:axId val="681895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0053248"/>
        <c:crosses val="autoZero"/>
        <c:auto val="1"/>
        <c:lblAlgn val="ctr"/>
        <c:lblOffset val="100"/>
        <c:noMultiLvlLbl val="0"/>
      </c:catAx>
      <c:valAx>
        <c:axId val="90053248"/>
        <c:scaling>
          <c:orientation val="minMax"/>
          <c:max val="44010"/>
          <c:min val="43929"/>
        </c:scaling>
        <c:delete val="0"/>
        <c:axPos val="t"/>
        <c:majorGridlines/>
        <c:numFmt formatCode="m/d" sourceLinked="1"/>
        <c:majorTickMark val="none"/>
        <c:minorTickMark val="none"/>
        <c:tickLblPos val="nextTo"/>
        <c:crossAx val="68189568"/>
        <c:crosses val="autoZero"/>
        <c:crossBetween val="between"/>
        <c:majorUnit val="7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effectLst>
      <a:softEdge rad="1270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21</xdr:col>
      <xdr:colOff>0</xdr:colOff>
      <xdr:row>59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B1CBEE-6F97-45C3-A4BB-2E8120EB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C8" t="str">
            <v>시작일</v>
          </cell>
          <cell r="D8" t="str">
            <v>기간</v>
          </cell>
        </row>
        <row r="9">
          <cell r="B9" t="str">
            <v>주제 정하기</v>
          </cell>
          <cell r="C9">
            <v>43929</v>
          </cell>
          <cell r="D9">
            <v>10</v>
          </cell>
        </row>
        <row r="10">
          <cell r="B10" t="str">
            <v>센서 부품 정하기</v>
          </cell>
          <cell r="C10">
            <v>43930</v>
          </cell>
          <cell r="D10">
            <v>10</v>
          </cell>
        </row>
        <row r="11">
          <cell r="B11" t="str">
            <v>요구사항 명세서 작성하기</v>
          </cell>
          <cell r="C11">
            <v>43931</v>
          </cell>
          <cell r="D11">
            <v>10</v>
          </cell>
        </row>
        <row r="12">
          <cell r="B12" t="str">
            <v>간트차트 작성하기</v>
          </cell>
          <cell r="C12">
            <v>43942</v>
          </cell>
          <cell r="D12">
            <v>5</v>
          </cell>
        </row>
        <row r="13">
          <cell r="B13" t="str">
            <v>협업 환경 만들기</v>
          </cell>
          <cell r="C13">
            <v>43941</v>
          </cell>
          <cell r="D13">
            <v>69</v>
          </cell>
        </row>
        <row r="14">
          <cell r="B14" t="str">
            <v>*데이터 수집</v>
          </cell>
          <cell r="C14">
            <v>43948</v>
          </cell>
          <cell r="D14">
            <v>14</v>
          </cell>
        </row>
        <row r="15">
          <cell r="B15" t="str">
            <v>센서로 온도 데이터 수집</v>
          </cell>
          <cell r="C15">
            <v>43948</v>
          </cell>
          <cell r="D15">
            <v>2</v>
          </cell>
        </row>
        <row r="16">
          <cell r="B16" t="str">
            <v>센서로 습도 데이터 수집</v>
          </cell>
          <cell r="C16">
            <v>43950</v>
          </cell>
          <cell r="D16">
            <v>2</v>
          </cell>
        </row>
        <row r="17">
          <cell r="B17" t="str">
            <v>센서로 미세먼지 데이터 수집</v>
          </cell>
          <cell r="C17">
            <v>43952</v>
          </cell>
          <cell r="D17">
            <v>2</v>
          </cell>
        </row>
        <row r="18">
          <cell r="B18" t="str">
            <v>센서로 전기 사용량 수집</v>
          </cell>
          <cell r="C18">
            <v>43954</v>
          </cell>
          <cell r="D18">
            <v>4</v>
          </cell>
        </row>
        <row r="19">
          <cell r="B19" t="str">
            <v>센서로 수도 사용량 수집</v>
          </cell>
          <cell r="C19">
            <v>43958</v>
          </cell>
          <cell r="D19">
            <v>4</v>
          </cell>
        </row>
        <row r="20">
          <cell r="B20" t="str">
            <v>공공데이터로 온도 데이터 수집</v>
          </cell>
          <cell r="C20">
            <v>43962</v>
          </cell>
          <cell r="D20">
            <v>4</v>
          </cell>
        </row>
        <row r="21">
          <cell r="B21" t="str">
            <v>공공데이터로 습도 데이터 수집</v>
          </cell>
          <cell r="C21">
            <v>43962</v>
          </cell>
          <cell r="D21">
            <v>4</v>
          </cell>
        </row>
        <row r="22">
          <cell r="B22" t="str">
            <v>공공데이터로 미세먼지 데이터 수집</v>
          </cell>
          <cell r="C22">
            <v>43962</v>
          </cell>
          <cell r="D22">
            <v>4</v>
          </cell>
        </row>
        <row r="23">
          <cell r="B23" t="str">
            <v>공공데이터로 전기 데이터 수집</v>
          </cell>
          <cell r="C23">
            <v>43962</v>
          </cell>
          <cell r="D23">
            <v>4</v>
          </cell>
        </row>
        <row r="24">
          <cell r="B24" t="str">
            <v>공공데이터로 수질 데이터 수집</v>
          </cell>
          <cell r="C24">
            <v>43962</v>
          </cell>
          <cell r="D24">
            <v>4</v>
          </cell>
        </row>
        <row r="25">
          <cell r="B25" t="str">
            <v>공공데이터로 수도 요금 수집</v>
          </cell>
          <cell r="C25">
            <v>43962</v>
          </cell>
          <cell r="D25">
            <v>4</v>
          </cell>
        </row>
        <row r="26">
          <cell r="B26" t="str">
            <v>공공데이터로 전기 요금 수집</v>
          </cell>
          <cell r="C26">
            <v>43962</v>
          </cell>
          <cell r="D26">
            <v>4</v>
          </cell>
        </row>
        <row r="27">
          <cell r="B27" t="str">
            <v>실시간 데이터를 MongoDB에 저장</v>
          </cell>
          <cell r="C27">
            <v>43969</v>
          </cell>
          <cell r="D27">
            <v>4</v>
          </cell>
        </row>
        <row r="28">
          <cell r="B28" t="str">
            <v>운영환경 Docker &amp; linux 환경 구축</v>
          </cell>
          <cell r="C28">
            <v>43969</v>
          </cell>
          <cell r="D28">
            <v>4</v>
          </cell>
        </row>
        <row r="29">
          <cell r="B29" t="str">
            <v>프레임워크 Spring MVC환경 구축</v>
          </cell>
          <cell r="C29">
            <v>43969</v>
          </cell>
          <cell r="D29">
            <v>4</v>
          </cell>
        </row>
        <row r="30">
          <cell r="B30" t="str">
            <v>프레임워크 ReactJs환경 구축</v>
          </cell>
          <cell r="C30">
            <v>43969</v>
          </cell>
          <cell r="D30">
            <v>4</v>
          </cell>
        </row>
        <row r="31">
          <cell r="B31" t="str">
            <v>수질 현황판 Visualizing</v>
          </cell>
          <cell r="C31">
            <v>43976</v>
          </cell>
          <cell r="D31">
            <v>4</v>
          </cell>
        </row>
        <row r="32">
          <cell r="B32" t="str">
            <v>현재 수도 사용량 Visualizing</v>
          </cell>
          <cell r="C32">
            <v>43976</v>
          </cell>
          <cell r="D32">
            <v>4</v>
          </cell>
        </row>
        <row r="33">
          <cell r="B33" t="str">
            <v>현재 전기 사용량 Visualizng</v>
          </cell>
          <cell r="C33">
            <v>43976</v>
          </cell>
          <cell r="D33">
            <v>4</v>
          </cell>
        </row>
        <row r="34">
          <cell r="B34" t="str">
            <v>총 수도, 전기 사용량 Visualizing</v>
          </cell>
          <cell r="C34">
            <v>43976</v>
          </cell>
          <cell r="D34">
            <v>4</v>
          </cell>
        </row>
        <row r="35">
          <cell r="B35" t="str">
            <v>현재,과거 수도 요금 Visualizing</v>
          </cell>
          <cell r="C35">
            <v>43976</v>
          </cell>
          <cell r="D35">
            <v>6</v>
          </cell>
        </row>
        <row r="36">
          <cell r="B36" t="str">
            <v>현재,과거 전기 요금 Visualizing</v>
          </cell>
          <cell r="C36">
            <v>43976</v>
          </cell>
          <cell r="D36">
            <v>6</v>
          </cell>
        </row>
        <row r="37">
          <cell r="B37" t="str">
            <v>총 수도, 전기 요금합계 Visualizing</v>
          </cell>
          <cell r="C37">
            <v>43976</v>
          </cell>
          <cell r="D37">
            <v>6</v>
          </cell>
        </row>
        <row r="38">
          <cell r="B38" t="str">
            <v>실시간 실내 온도 Visualizing</v>
          </cell>
          <cell r="C38">
            <v>43983</v>
          </cell>
          <cell r="D38">
            <v>4</v>
          </cell>
        </row>
        <row r="39">
          <cell r="B39" t="str">
            <v>실시간 실내 습도 Visualizing</v>
          </cell>
          <cell r="C39">
            <v>43983</v>
          </cell>
          <cell r="D39">
            <v>4</v>
          </cell>
        </row>
        <row r="40">
          <cell r="B40" t="str">
            <v>실시간 실내 미세먼지 Visualzing</v>
          </cell>
          <cell r="C40">
            <v>43983</v>
          </cell>
          <cell r="D40">
            <v>4</v>
          </cell>
        </row>
        <row r="41">
          <cell r="B41" t="str">
            <v>실시간 실외 온도 Visualizing</v>
          </cell>
          <cell r="C41">
            <v>43983</v>
          </cell>
          <cell r="D41">
            <v>4</v>
          </cell>
        </row>
        <row r="42">
          <cell r="B42" t="str">
            <v>실시간 실외 습도 Visualizing</v>
          </cell>
          <cell r="C42">
            <v>43983</v>
          </cell>
          <cell r="D42">
            <v>4</v>
          </cell>
        </row>
        <row r="43">
          <cell r="B43" t="str">
            <v>실시간 실외 미세먼지 Visualizing</v>
          </cell>
          <cell r="C43">
            <v>43983</v>
          </cell>
          <cell r="D43">
            <v>4</v>
          </cell>
        </row>
        <row r="44">
          <cell r="B44" t="str">
            <v>범위 Visualizing</v>
          </cell>
          <cell r="C44">
            <v>43983</v>
          </cell>
          <cell r="D44">
            <v>6</v>
          </cell>
        </row>
        <row r="45">
          <cell r="B45" t="str">
            <v>실내 온도 경고등 Visualizing</v>
          </cell>
          <cell r="C45">
            <v>43983</v>
          </cell>
          <cell r="D45">
            <v>6</v>
          </cell>
        </row>
        <row r="46">
          <cell r="B46" t="str">
            <v>실내 습도 경고등 Visualizng</v>
          </cell>
          <cell r="C46">
            <v>43983</v>
          </cell>
          <cell r="D46">
            <v>6</v>
          </cell>
        </row>
        <row r="47">
          <cell r="B47" t="str">
            <v>실내 미세먼지 경고등 Visualizing</v>
          </cell>
          <cell r="C47">
            <v>43983</v>
          </cell>
          <cell r="D47">
            <v>6</v>
          </cell>
        </row>
        <row r="48">
          <cell r="B48" t="str">
            <v>CPU 사용량 Visualizing</v>
          </cell>
          <cell r="C48">
            <v>43990</v>
          </cell>
          <cell r="D48">
            <v>6</v>
          </cell>
        </row>
        <row r="49">
          <cell r="B49" t="str">
            <v>resource 사용량 Visualizing</v>
          </cell>
          <cell r="C49">
            <v>43990</v>
          </cell>
          <cell r="D49">
            <v>6</v>
          </cell>
        </row>
        <row r="50">
          <cell r="B50" t="str">
            <v>메모리 사용량 Visualizing</v>
          </cell>
          <cell r="C50">
            <v>43990</v>
          </cell>
          <cell r="D50">
            <v>6</v>
          </cell>
        </row>
        <row r="51">
          <cell r="B51" t="str">
            <v>네트워크 사용량 Visualizing</v>
          </cell>
          <cell r="C51">
            <v>43990</v>
          </cell>
          <cell r="D51">
            <v>6</v>
          </cell>
        </row>
        <row r="52">
          <cell r="B52" t="str">
            <v>수동 냉난방기 제어 버튼 만들기</v>
          </cell>
          <cell r="C52">
            <v>43997</v>
          </cell>
          <cell r="D52">
            <v>5</v>
          </cell>
        </row>
        <row r="53">
          <cell r="B53" t="str">
            <v>수동 가습기 제어 버튼 만들기</v>
          </cell>
          <cell r="C53">
            <v>43997</v>
          </cell>
          <cell r="D53">
            <v>5</v>
          </cell>
        </row>
        <row r="54">
          <cell r="B54" t="str">
            <v>수동 전등 제어 버튼 만들기</v>
          </cell>
          <cell r="C54">
            <v>43997</v>
          </cell>
          <cell r="D54">
            <v>5</v>
          </cell>
        </row>
        <row r="55">
          <cell r="B55" t="str">
            <v>수동 버튼 활성화 버튼 만들기</v>
          </cell>
          <cell r="C55">
            <v>43997</v>
          </cell>
          <cell r="D55">
            <v>11</v>
          </cell>
        </row>
        <row r="56">
          <cell r="B56" t="str">
            <v>온도에 따른 냉난방기 자동 제어 버튼 만들기</v>
          </cell>
          <cell r="C56">
            <v>44003</v>
          </cell>
          <cell r="D56">
            <v>6</v>
          </cell>
        </row>
        <row r="57">
          <cell r="B57" t="str">
            <v>습도에 따른 가습기 자동 제어 버튼 만들기</v>
          </cell>
          <cell r="C57">
            <v>44003</v>
          </cell>
          <cell r="D57">
            <v>6</v>
          </cell>
        </row>
        <row r="58">
          <cell r="B58" t="str">
            <v>ON/OFF 버튼없이 전등 자동 제어 버튼 만들기</v>
          </cell>
          <cell r="C58">
            <v>44003</v>
          </cell>
          <cell r="D58">
            <v>6</v>
          </cell>
        </row>
        <row r="59">
          <cell r="B59" t="str">
            <v>최종 검토, 발표 ppt 만들기</v>
          </cell>
          <cell r="C59">
            <v>44008</v>
          </cell>
          <cell r="D59">
            <v>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kma.go.kr/data/rmt/rmtList.do?code=420&amp;pgmNo=572" TargetMode="External"/><Relationship Id="rId3" Type="http://schemas.openxmlformats.org/officeDocument/2006/relationships/hyperlink" Target="https://www.data.go.kr/dataset/3072596/openapi.do" TargetMode="External"/><Relationship Id="rId7" Type="http://schemas.openxmlformats.org/officeDocument/2006/relationships/hyperlink" Target="https://data.kma.go.kr/data/rmt/rmtList.do?code=420&amp;pgmNo=572" TargetMode="External"/><Relationship Id="rId2" Type="http://schemas.openxmlformats.org/officeDocument/2006/relationships/hyperlink" Target="https://makernambo.com/75" TargetMode="External"/><Relationship Id="rId1" Type="http://schemas.openxmlformats.org/officeDocument/2006/relationships/hyperlink" Target="https://blog.naver.com/roboholic84/220540393392" TargetMode="External"/><Relationship Id="rId6" Type="http://schemas.openxmlformats.org/officeDocument/2006/relationships/hyperlink" Target="https://www.data.go.kr/dataset/15039291/fileData.do" TargetMode="External"/><Relationship Id="rId5" Type="http://schemas.openxmlformats.org/officeDocument/2006/relationships/hyperlink" Target="https://www.data.go.kr/dataset/15031940/fileData.do" TargetMode="External"/><Relationship Id="rId4" Type="http://schemas.openxmlformats.org/officeDocument/2006/relationships/hyperlink" Target="https://www.data.go.kr/dataset/15034880/fileData.d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89AE-DD4C-418C-9246-F6D6D2F87744}">
  <dimension ref="A1:I57"/>
  <sheetViews>
    <sheetView topLeftCell="A2" zoomScale="70" zoomScaleNormal="70" workbookViewId="0">
      <selection activeCell="C10" sqref="C10:C31"/>
    </sheetView>
  </sheetViews>
  <sheetFormatPr defaultColWidth="8.69921875" defaultRowHeight="17.399999999999999"/>
  <cols>
    <col min="1" max="1" width="10.3984375" style="1" bestFit="1" customWidth="1"/>
    <col min="2" max="2" width="18.19921875" style="14" bestFit="1" customWidth="1"/>
    <col min="3" max="3" width="18.19921875" style="1" bestFit="1" customWidth="1"/>
    <col min="4" max="4" width="20" style="1" customWidth="1"/>
    <col min="5" max="5" width="57.19921875" style="1" bestFit="1" customWidth="1"/>
    <col min="6" max="6" width="54" style="1" bestFit="1" customWidth="1"/>
    <col min="7" max="7" width="18.59765625" style="1" customWidth="1"/>
    <col min="8" max="8" width="9.8984375" style="1" customWidth="1"/>
    <col min="9" max="9" width="31.5" style="1" customWidth="1"/>
    <col min="10" max="16384" width="8.69921875" style="1"/>
  </cols>
  <sheetData>
    <row r="1" spans="1:9" ht="17.399999999999999" customHeight="1">
      <c r="A1" s="7" t="s">
        <v>0</v>
      </c>
      <c r="B1" s="8"/>
      <c r="C1" s="8"/>
      <c r="D1" s="8"/>
      <c r="E1" s="8"/>
      <c r="F1" s="8"/>
      <c r="G1" s="9"/>
    </row>
    <row r="2" spans="1:9" ht="2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19" t="s">
        <v>125</v>
      </c>
    </row>
    <row r="3" spans="1:9">
      <c r="A3" s="38" t="s">
        <v>25</v>
      </c>
      <c r="B3" s="33" t="s">
        <v>58</v>
      </c>
      <c r="C3" s="33" t="s">
        <v>82</v>
      </c>
      <c r="D3" s="16" t="s">
        <v>66</v>
      </c>
      <c r="E3" s="10" t="s">
        <v>86</v>
      </c>
      <c r="F3" s="6"/>
      <c r="G3" s="6"/>
      <c r="I3" s="18" t="s">
        <v>117</v>
      </c>
    </row>
    <row r="4" spans="1:9">
      <c r="A4" s="34"/>
      <c r="B4" s="34"/>
      <c r="C4" s="34"/>
      <c r="D4" s="16" t="s">
        <v>65</v>
      </c>
      <c r="E4" s="10" t="s">
        <v>87</v>
      </c>
      <c r="F4" s="6"/>
      <c r="G4" s="6"/>
      <c r="I4" s="18" t="s">
        <v>118</v>
      </c>
    </row>
    <row r="5" spans="1:9">
      <c r="A5" s="34"/>
      <c r="B5" s="34"/>
      <c r="C5" s="34"/>
      <c r="D5" s="16" t="s">
        <v>64</v>
      </c>
      <c r="E5" s="10" t="s">
        <v>88</v>
      </c>
      <c r="F5" s="6"/>
      <c r="G5" s="6"/>
      <c r="I5" s="18" t="s">
        <v>119</v>
      </c>
    </row>
    <row r="6" spans="1:9">
      <c r="A6" s="34"/>
      <c r="B6" s="34"/>
      <c r="C6" s="35"/>
      <c r="D6" s="16" t="s">
        <v>70</v>
      </c>
      <c r="E6" s="10" t="s">
        <v>89</v>
      </c>
      <c r="F6" s="6"/>
      <c r="G6" s="6"/>
    </row>
    <row r="7" spans="1:9">
      <c r="A7" s="34"/>
      <c r="B7" s="34"/>
      <c r="C7" s="37" t="s">
        <v>81</v>
      </c>
      <c r="D7" s="16" t="s">
        <v>67</v>
      </c>
      <c r="E7" s="13" t="s">
        <v>84</v>
      </c>
      <c r="F7" s="13" t="s">
        <v>148</v>
      </c>
      <c r="G7" s="5"/>
    </row>
    <row r="8" spans="1:9">
      <c r="A8" s="34"/>
      <c r="B8" s="34"/>
      <c r="C8" s="34"/>
      <c r="D8" s="26" t="s">
        <v>68</v>
      </c>
      <c r="E8" s="27" t="s">
        <v>137</v>
      </c>
      <c r="F8" s="27" t="s">
        <v>149</v>
      </c>
      <c r="G8" s="28"/>
      <c r="I8" s="25" t="s">
        <v>136</v>
      </c>
    </row>
    <row r="9" spans="1:9">
      <c r="A9" s="34"/>
      <c r="B9" s="34"/>
      <c r="C9" s="35"/>
      <c r="D9" s="16" t="s">
        <v>69</v>
      </c>
      <c r="E9" s="13" t="s">
        <v>85</v>
      </c>
      <c r="F9" s="5" t="s">
        <v>150</v>
      </c>
      <c r="G9" s="5"/>
      <c r="I9" s="21"/>
    </row>
    <row r="10" spans="1:9" ht="41.4">
      <c r="A10" s="34"/>
      <c r="B10" s="34"/>
      <c r="C10" s="36" t="s">
        <v>52</v>
      </c>
      <c r="D10" s="15" t="s">
        <v>14</v>
      </c>
      <c r="E10" s="12" t="s">
        <v>91</v>
      </c>
      <c r="F10" s="11" t="s">
        <v>151</v>
      </c>
      <c r="G10" s="11"/>
      <c r="I10" s="22" t="s">
        <v>130</v>
      </c>
    </row>
    <row r="11" spans="1:9" ht="41.4">
      <c r="A11" s="34"/>
      <c r="B11" s="34"/>
      <c r="C11" s="34"/>
      <c r="D11" s="15" t="s">
        <v>15</v>
      </c>
      <c r="E11" s="12" t="s">
        <v>92</v>
      </c>
      <c r="F11" s="11" t="s">
        <v>151</v>
      </c>
      <c r="G11" s="11"/>
      <c r="I11" s="23" t="s">
        <v>131</v>
      </c>
    </row>
    <row r="12" spans="1:9" ht="41.4">
      <c r="A12" s="34"/>
      <c r="B12" s="34"/>
      <c r="C12" s="34"/>
      <c r="D12" s="16" t="s">
        <v>33</v>
      </c>
      <c r="E12" s="10" t="s">
        <v>93</v>
      </c>
      <c r="F12" s="10" t="s">
        <v>152</v>
      </c>
      <c r="G12" s="10"/>
      <c r="I12" s="23" t="s">
        <v>132</v>
      </c>
    </row>
    <row r="13" spans="1:9">
      <c r="A13" s="34"/>
      <c r="B13" s="34"/>
      <c r="C13" s="34"/>
      <c r="D13" s="16" t="s">
        <v>153</v>
      </c>
      <c r="E13" s="10" t="s">
        <v>94</v>
      </c>
      <c r="F13" s="10"/>
      <c r="G13" s="10"/>
      <c r="I13" s="24"/>
    </row>
    <row r="14" spans="1:9" ht="34.799999999999997">
      <c r="A14" s="34"/>
      <c r="B14" s="34"/>
      <c r="C14" s="34"/>
      <c r="D14" s="3" t="s">
        <v>16</v>
      </c>
      <c r="E14" s="12" t="s">
        <v>96</v>
      </c>
      <c r="F14" s="5" t="s">
        <v>151</v>
      </c>
      <c r="G14" s="5"/>
      <c r="I14" s="23" t="s">
        <v>133</v>
      </c>
    </row>
    <row r="15" spans="1:9">
      <c r="A15" s="34"/>
      <c r="B15" s="34"/>
      <c r="C15" s="34"/>
      <c r="D15" s="16" t="s">
        <v>105</v>
      </c>
      <c r="E15" s="10" t="s">
        <v>95</v>
      </c>
      <c r="F15" s="10"/>
      <c r="G15" s="10"/>
      <c r="I15" s="24"/>
    </row>
    <row r="16" spans="1:9" ht="41.4">
      <c r="A16" s="34"/>
      <c r="B16" s="34"/>
      <c r="C16" s="34"/>
      <c r="D16" s="16" t="s">
        <v>104</v>
      </c>
      <c r="E16" s="10" t="s">
        <v>107</v>
      </c>
      <c r="F16" s="10"/>
      <c r="G16" s="10"/>
      <c r="I16" s="23" t="s">
        <v>134</v>
      </c>
    </row>
    <row r="17" spans="1:9">
      <c r="A17" s="34"/>
      <c r="B17" s="34"/>
      <c r="C17" s="34"/>
      <c r="D17" s="16" t="s">
        <v>18</v>
      </c>
      <c r="E17" s="10" t="s">
        <v>97</v>
      </c>
      <c r="F17" s="10"/>
      <c r="G17" s="10"/>
    </row>
    <row r="18" spans="1:9">
      <c r="A18" s="34"/>
      <c r="B18" s="34"/>
      <c r="C18" s="34"/>
      <c r="D18" s="16" t="s">
        <v>115</v>
      </c>
      <c r="E18" s="10" t="s">
        <v>116</v>
      </c>
      <c r="F18" s="10"/>
      <c r="G18" s="10"/>
    </row>
    <row r="19" spans="1:9">
      <c r="A19" s="34"/>
      <c r="B19" s="34"/>
      <c r="C19" s="34"/>
      <c r="D19" s="16" t="s">
        <v>83</v>
      </c>
      <c r="E19" s="10" t="s">
        <v>108</v>
      </c>
      <c r="F19" s="10"/>
      <c r="G19" s="10"/>
    </row>
    <row r="20" spans="1:9">
      <c r="A20" s="34"/>
      <c r="B20" s="34"/>
      <c r="C20" s="34"/>
      <c r="D20" s="16" t="s">
        <v>106</v>
      </c>
      <c r="E20" s="10" t="s">
        <v>98</v>
      </c>
      <c r="F20" s="10"/>
      <c r="G20" s="10"/>
    </row>
    <row r="21" spans="1:9">
      <c r="A21" s="34"/>
      <c r="B21" s="34"/>
      <c r="C21" s="34"/>
      <c r="D21" s="16" t="s">
        <v>154</v>
      </c>
      <c r="E21" s="10" t="s">
        <v>99</v>
      </c>
      <c r="F21" s="10"/>
      <c r="G21" s="10"/>
    </row>
    <row r="22" spans="1:9">
      <c r="A22" s="34"/>
      <c r="B22" s="34"/>
      <c r="C22" s="34"/>
      <c r="D22" s="16" t="s">
        <v>38</v>
      </c>
      <c r="E22" s="10" t="s">
        <v>100</v>
      </c>
      <c r="F22" s="10"/>
      <c r="G22" s="10"/>
    </row>
    <row r="23" spans="1:9">
      <c r="A23" s="34"/>
      <c r="B23" s="34"/>
      <c r="C23" s="34"/>
      <c r="D23" s="16" t="s">
        <v>37</v>
      </c>
      <c r="E23" s="10" t="s">
        <v>101</v>
      </c>
      <c r="F23" s="10"/>
      <c r="G23" s="10"/>
    </row>
    <row r="24" spans="1:9">
      <c r="A24" s="34"/>
      <c r="B24" s="34"/>
      <c r="C24" s="34"/>
      <c r="D24" s="16" t="s">
        <v>36</v>
      </c>
      <c r="E24" s="10" t="s">
        <v>102</v>
      </c>
      <c r="F24" s="10"/>
      <c r="G24" s="10"/>
    </row>
    <row r="25" spans="1:9">
      <c r="A25" s="34"/>
      <c r="B25" s="34"/>
      <c r="C25" s="34"/>
      <c r="D25" s="16" t="s">
        <v>40</v>
      </c>
      <c r="E25" s="10" t="s">
        <v>109</v>
      </c>
      <c r="F25" s="10"/>
      <c r="G25" s="10"/>
    </row>
    <row r="26" spans="1:9">
      <c r="A26" s="34"/>
      <c r="B26" s="34"/>
      <c r="C26" s="34"/>
      <c r="D26" s="16" t="s">
        <v>39</v>
      </c>
      <c r="E26" s="10" t="s">
        <v>110</v>
      </c>
      <c r="F26" s="10"/>
      <c r="G26" s="10"/>
    </row>
    <row r="27" spans="1:9">
      <c r="A27" s="34"/>
      <c r="B27" s="34"/>
      <c r="C27" s="34"/>
      <c r="D27" s="3" t="s">
        <v>17</v>
      </c>
      <c r="E27" s="5" t="s">
        <v>103</v>
      </c>
      <c r="F27" s="5"/>
      <c r="G27" s="5"/>
    </row>
    <row r="28" spans="1:9">
      <c r="A28" s="34"/>
      <c r="B28" s="34"/>
      <c r="C28" s="34"/>
      <c r="D28" s="16" t="s">
        <v>19</v>
      </c>
      <c r="E28" s="10" t="s">
        <v>111</v>
      </c>
      <c r="F28" s="10"/>
      <c r="G28" s="10"/>
    </row>
    <row r="29" spans="1:9">
      <c r="A29" s="34"/>
      <c r="B29" s="34"/>
      <c r="C29" s="34"/>
      <c r="D29" s="16" t="s">
        <v>31</v>
      </c>
      <c r="E29" s="10" t="s">
        <v>112</v>
      </c>
      <c r="F29" s="10" t="s">
        <v>155</v>
      </c>
      <c r="G29" s="10"/>
    </row>
    <row r="30" spans="1:9">
      <c r="A30" s="34"/>
      <c r="B30" s="34"/>
      <c r="C30" s="34"/>
      <c r="D30" s="16" t="s">
        <v>30</v>
      </c>
      <c r="E30" s="10" t="s">
        <v>113</v>
      </c>
      <c r="F30" s="10" t="s">
        <v>156</v>
      </c>
      <c r="G30" s="10"/>
    </row>
    <row r="31" spans="1:9">
      <c r="A31" s="35"/>
      <c r="B31" s="35"/>
      <c r="C31" s="35"/>
      <c r="D31" s="16" t="s">
        <v>32</v>
      </c>
      <c r="E31" s="10" t="s">
        <v>114</v>
      </c>
      <c r="F31" s="10" t="s">
        <v>157</v>
      </c>
      <c r="G31" s="10"/>
    </row>
    <row r="32" spans="1:9">
      <c r="A32" s="33" t="s">
        <v>48</v>
      </c>
      <c r="B32" s="33" t="s">
        <v>47</v>
      </c>
      <c r="C32" s="33" t="s">
        <v>42</v>
      </c>
      <c r="D32" s="16" t="s">
        <v>35</v>
      </c>
      <c r="E32" s="10" t="s">
        <v>158</v>
      </c>
      <c r="F32" s="10"/>
      <c r="G32" s="10"/>
      <c r="I32" s="20" t="s">
        <v>127</v>
      </c>
    </row>
    <row r="33" spans="1:9">
      <c r="A33" s="34"/>
      <c r="B33" s="34"/>
      <c r="C33" s="34"/>
      <c r="D33" s="4" t="s">
        <v>13</v>
      </c>
      <c r="E33" s="10" t="s">
        <v>158</v>
      </c>
      <c r="F33" s="13"/>
      <c r="G33" s="13"/>
      <c r="I33" s="20" t="s">
        <v>126</v>
      </c>
    </row>
    <row r="34" spans="1:9">
      <c r="A34" s="34"/>
      <c r="B34" s="34"/>
      <c r="C34" s="34"/>
      <c r="D34" s="16" t="s">
        <v>34</v>
      </c>
      <c r="E34" s="10" t="s">
        <v>158</v>
      </c>
      <c r="F34" s="10"/>
      <c r="G34" s="10"/>
      <c r="I34" s="20" t="s">
        <v>128</v>
      </c>
    </row>
    <row r="35" spans="1:9">
      <c r="A35" s="34"/>
      <c r="B35" s="34"/>
      <c r="C35" s="34"/>
      <c r="D35" s="3" t="s">
        <v>43</v>
      </c>
      <c r="E35" s="10" t="s">
        <v>158</v>
      </c>
      <c r="F35" s="10"/>
      <c r="G35" s="10"/>
    </row>
    <row r="36" spans="1:9">
      <c r="A36" s="34"/>
      <c r="B36" s="34"/>
      <c r="C36" s="34"/>
      <c r="D36" s="3" t="s">
        <v>44</v>
      </c>
      <c r="E36" s="10" t="s">
        <v>158</v>
      </c>
      <c r="F36" s="10"/>
      <c r="G36" s="10"/>
      <c r="I36" s="20" t="s">
        <v>135</v>
      </c>
    </row>
    <row r="37" spans="1:9">
      <c r="A37" s="34"/>
      <c r="B37" s="34"/>
      <c r="C37" s="34"/>
      <c r="D37" s="3" t="s">
        <v>45</v>
      </c>
      <c r="E37" s="10" t="s">
        <v>158</v>
      </c>
      <c r="F37" s="10"/>
      <c r="G37" s="10"/>
      <c r="I37" s="20" t="s">
        <v>135</v>
      </c>
    </row>
    <row r="38" spans="1:9">
      <c r="A38" s="34"/>
      <c r="B38" s="34"/>
      <c r="C38" s="35"/>
      <c r="D38" s="3" t="s">
        <v>46</v>
      </c>
      <c r="E38" s="10" t="s">
        <v>158</v>
      </c>
      <c r="F38" s="10"/>
      <c r="G38" s="10"/>
      <c r="I38" s="20" t="s">
        <v>129</v>
      </c>
    </row>
    <row r="39" spans="1:9">
      <c r="A39" s="34"/>
      <c r="B39" s="34"/>
      <c r="C39" s="38" t="s">
        <v>41</v>
      </c>
      <c r="D39" s="3" t="s">
        <v>10</v>
      </c>
      <c r="E39" s="13" t="s">
        <v>159</v>
      </c>
      <c r="F39" s="10" t="s">
        <v>120</v>
      </c>
      <c r="G39" s="5"/>
    </row>
    <row r="40" spans="1:9">
      <c r="A40" s="34"/>
      <c r="B40" s="34"/>
      <c r="C40" s="34"/>
      <c r="D40" s="3" t="s">
        <v>11</v>
      </c>
      <c r="E40" s="13" t="s">
        <v>159</v>
      </c>
      <c r="F40" s="5" t="s">
        <v>122</v>
      </c>
      <c r="G40" s="5"/>
      <c r="I40" s="20" t="s">
        <v>121</v>
      </c>
    </row>
    <row r="41" spans="1:9">
      <c r="A41" s="34"/>
      <c r="B41" s="34"/>
      <c r="C41" s="34"/>
      <c r="D41" s="3" t="s">
        <v>9</v>
      </c>
      <c r="E41" s="13" t="s">
        <v>159</v>
      </c>
      <c r="F41" s="13" t="s">
        <v>90</v>
      </c>
      <c r="G41" s="5"/>
    </row>
    <row r="42" spans="1:9">
      <c r="A42" s="34"/>
      <c r="B42" s="34"/>
      <c r="C42" s="34"/>
      <c r="D42" s="3" t="s">
        <v>8</v>
      </c>
      <c r="E42" s="13" t="s">
        <v>159</v>
      </c>
      <c r="F42" s="13" t="s">
        <v>90</v>
      </c>
      <c r="G42" s="5"/>
    </row>
    <row r="43" spans="1:9">
      <c r="A43" s="35"/>
      <c r="B43" s="35"/>
      <c r="C43" s="35"/>
      <c r="D43" s="3" t="s">
        <v>12</v>
      </c>
      <c r="E43" s="13" t="s">
        <v>159</v>
      </c>
      <c r="F43" s="5" t="s">
        <v>123</v>
      </c>
      <c r="G43" s="5"/>
      <c r="I43" s="20" t="s">
        <v>124</v>
      </c>
    </row>
    <row r="44" spans="1:9">
      <c r="A44" s="33" t="s">
        <v>75</v>
      </c>
      <c r="B44" s="33" t="s">
        <v>71</v>
      </c>
      <c r="C44" s="33" t="s">
        <v>53</v>
      </c>
      <c r="D44" s="16" t="s">
        <v>21</v>
      </c>
      <c r="E44" s="17" t="s">
        <v>160</v>
      </c>
      <c r="F44" s="10"/>
      <c r="G44" s="10"/>
    </row>
    <row r="45" spans="1:9">
      <c r="A45" s="34"/>
      <c r="B45" s="34"/>
      <c r="C45" s="34"/>
      <c r="D45" s="16" t="s">
        <v>20</v>
      </c>
      <c r="E45" s="17" t="s">
        <v>161</v>
      </c>
      <c r="F45" s="10"/>
      <c r="G45" s="10"/>
    </row>
    <row r="46" spans="1:9">
      <c r="A46" s="34"/>
      <c r="B46" s="34"/>
      <c r="C46" s="34"/>
      <c r="D46" s="16" t="s">
        <v>23</v>
      </c>
      <c r="E46" s="17" t="s">
        <v>162</v>
      </c>
      <c r="F46" s="10"/>
      <c r="G46" s="10"/>
    </row>
    <row r="47" spans="1:9">
      <c r="A47" s="35"/>
      <c r="B47" s="35"/>
      <c r="C47" s="35"/>
      <c r="D47" s="16" t="s">
        <v>22</v>
      </c>
      <c r="E47" s="17" t="s">
        <v>163</v>
      </c>
      <c r="F47" s="10"/>
      <c r="G47" s="10"/>
    </row>
    <row r="48" spans="1:9">
      <c r="A48" s="33" t="s">
        <v>59</v>
      </c>
      <c r="B48" s="10" t="s">
        <v>72</v>
      </c>
      <c r="C48" s="10" t="s">
        <v>51</v>
      </c>
      <c r="D48" s="16" t="s">
        <v>26</v>
      </c>
      <c r="E48" s="17" t="s">
        <v>164</v>
      </c>
      <c r="F48" s="10" t="s">
        <v>79</v>
      </c>
      <c r="G48" s="10"/>
    </row>
    <row r="49" spans="1:7">
      <c r="A49" s="34"/>
      <c r="B49" s="33" t="s">
        <v>74</v>
      </c>
      <c r="C49" s="10" t="s">
        <v>61</v>
      </c>
      <c r="D49" s="26" t="s">
        <v>29</v>
      </c>
      <c r="E49" s="29" t="s">
        <v>165</v>
      </c>
      <c r="F49" s="29" t="s">
        <v>166</v>
      </c>
      <c r="G49" s="10"/>
    </row>
    <row r="50" spans="1:7">
      <c r="A50" s="34"/>
      <c r="B50" s="34"/>
      <c r="C50" s="33" t="s">
        <v>50</v>
      </c>
      <c r="D50" s="26" t="s">
        <v>49</v>
      </c>
      <c r="E50" s="29" t="s">
        <v>167</v>
      </c>
      <c r="F50" s="29" t="s">
        <v>138</v>
      </c>
      <c r="G50" s="10"/>
    </row>
    <row r="51" spans="1:7">
      <c r="A51" s="34"/>
      <c r="B51" s="34"/>
      <c r="C51" s="35"/>
      <c r="D51" s="26" t="s">
        <v>139</v>
      </c>
      <c r="E51" s="29" t="s">
        <v>140</v>
      </c>
      <c r="F51" s="29" t="s">
        <v>141</v>
      </c>
      <c r="G51" s="10"/>
    </row>
    <row r="52" spans="1:7">
      <c r="A52" s="34"/>
      <c r="B52" s="35"/>
      <c r="C52" s="10" t="s">
        <v>62</v>
      </c>
      <c r="D52" s="26" t="s">
        <v>24</v>
      </c>
      <c r="E52" s="29" t="s">
        <v>78</v>
      </c>
      <c r="F52" s="30" t="s">
        <v>142</v>
      </c>
      <c r="G52" s="10"/>
    </row>
    <row r="53" spans="1:7" ht="34.799999999999997">
      <c r="A53" s="34"/>
      <c r="B53" s="33" t="s">
        <v>73</v>
      </c>
      <c r="C53" s="33" t="s">
        <v>60</v>
      </c>
      <c r="D53" s="26" t="s">
        <v>28</v>
      </c>
      <c r="E53" s="31" t="s">
        <v>76</v>
      </c>
      <c r="F53" s="30" t="s">
        <v>143</v>
      </c>
      <c r="G53" s="10"/>
    </row>
    <row r="54" spans="1:7">
      <c r="A54" s="34"/>
      <c r="B54" s="35"/>
      <c r="C54" s="35"/>
      <c r="D54" s="26" t="s">
        <v>27</v>
      </c>
      <c r="E54" s="29" t="s">
        <v>77</v>
      </c>
      <c r="F54" s="30" t="s">
        <v>144</v>
      </c>
      <c r="G54" s="10"/>
    </row>
    <row r="55" spans="1:7">
      <c r="A55" s="34"/>
      <c r="B55" s="33" t="s">
        <v>54</v>
      </c>
      <c r="C55" s="33" t="s">
        <v>63</v>
      </c>
      <c r="D55" s="26" t="s">
        <v>55</v>
      </c>
      <c r="E55" s="30"/>
      <c r="F55" s="30" t="s">
        <v>145</v>
      </c>
      <c r="G55" s="6"/>
    </row>
    <row r="56" spans="1:7">
      <c r="A56" s="34"/>
      <c r="B56" s="34"/>
      <c r="C56" s="34"/>
      <c r="D56" s="26" t="s">
        <v>56</v>
      </c>
      <c r="E56" s="29" t="s">
        <v>146</v>
      </c>
      <c r="F56" s="30"/>
      <c r="G56" s="6"/>
    </row>
    <row r="57" spans="1:7">
      <c r="A57" s="35"/>
      <c r="B57" s="35"/>
      <c r="C57" s="35"/>
      <c r="D57" s="26" t="s">
        <v>57</v>
      </c>
      <c r="E57" s="29" t="s">
        <v>80</v>
      </c>
      <c r="F57" s="30" t="s">
        <v>147</v>
      </c>
      <c r="G57" s="6"/>
    </row>
  </sheetData>
  <autoFilter ref="A2:G56" xr:uid="{BA68615C-3ACA-45FC-A922-76D7ADDD03CE}">
    <sortState xmlns:xlrd2="http://schemas.microsoft.com/office/spreadsheetml/2017/richdata2" ref="A3:G57">
      <sortCondition descending="1" ref="A2:A56"/>
    </sortState>
  </autoFilter>
  <mergeCells count="19">
    <mergeCell ref="A48:A57"/>
    <mergeCell ref="A44:A47"/>
    <mergeCell ref="A32:A43"/>
    <mergeCell ref="A3:A31"/>
    <mergeCell ref="B44:B47"/>
    <mergeCell ref="B49:B52"/>
    <mergeCell ref="B53:B54"/>
    <mergeCell ref="B55:B57"/>
    <mergeCell ref="C44:C47"/>
    <mergeCell ref="C50:C51"/>
    <mergeCell ref="C53:C54"/>
    <mergeCell ref="C55:C57"/>
    <mergeCell ref="B3:B31"/>
    <mergeCell ref="C10:C31"/>
    <mergeCell ref="C3:C6"/>
    <mergeCell ref="C7:C9"/>
    <mergeCell ref="B32:B43"/>
    <mergeCell ref="C32:C38"/>
    <mergeCell ref="C39:C43"/>
  </mergeCells>
  <phoneticPr fontId="1" type="noConversion"/>
  <hyperlinks>
    <hyperlink ref="I40" r:id="rId1" xr:uid="{40256E4C-835D-4507-A223-CB9BD22DC96B}"/>
    <hyperlink ref="I43" r:id="rId2" xr:uid="{A0E00267-705D-4ED1-BA73-6CBBAE53D090}"/>
    <hyperlink ref="I33" r:id="rId3" xr:uid="{F43646A5-06AE-4DDF-9790-913AC26A6F49}"/>
    <hyperlink ref="I32" r:id="rId4" xr:uid="{F113B2F5-9E75-4FE2-83F4-6C372A9A1F8C}"/>
    <hyperlink ref="I34" r:id="rId5" xr:uid="{66EA7D05-119A-4C68-898D-EE4AE7C603E6}"/>
    <hyperlink ref="I38" r:id="rId6" xr:uid="{15D5D132-805A-45DC-9478-5B086F9D3B0F}"/>
    <hyperlink ref="I36" r:id="rId7" xr:uid="{461C2750-A58C-4AD9-AEC9-633305CD1116}"/>
    <hyperlink ref="I37" r:id="rId8" xr:uid="{811D4D85-CC6D-480D-9773-CE0B2F9C0974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B3A0-24C5-4642-BF55-AAA486E6D3EA}">
  <dimension ref="B1:G60"/>
  <sheetViews>
    <sheetView tabSelected="1" workbookViewId="0">
      <selection activeCell="O6" sqref="O6"/>
    </sheetView>
  </sheetViews>
  <sheetFormatPr defaultRowHeight="17.399999999999999"/>
  <cols>
    <col min="1" max="1" width="3.8984375" customWidth="1"/>
    <col min="2" max="2" width="43.5" bestFit="1" customWidth="1"/>
    <col min="3" max="3" width="13.59765625" customWidth="1"/>
    <col min="4" max="4" width="4.296875" customWidth="1"/>
    <col min="5" max="5" width="12.19921875" customWidth="1"/>
    <col min="6" max="6" width="1.796875" customWidth="1"/>
  </cols>
  <sheetData>
    <row r="1" spans="2:7" ht="18" thickBot="1"/>
    <row r="2" spans="2:7" ht="18" thickBot="1">
      <c r="B2" s="39" t="s">
        <v>168</v>
      </c>
      <c r="C2" s="40" t="s">
        <v>169</v>
      </c>
    </row>
    <row r="3" spans="2:7">
      <c r="B3" s="41" t="s">
        <v>170</v>
      </c>
      <c r="C3" s="42">
        <v>43929</v>
      </c>
    </row>
    <row r="4" spans="2:7">
      <c r="B4" s="43" t="s">
        <v>171</v>
      </c>
      <c r="C4" s="44">
        <v>44011</v>
      </c>
    </row>
    <row r="5" spans="2:7" ht="18" thickBot="1">
      <c r="B5" s="45" t="s">
        <v>172</v>
      </c>
      <c r="C5" s="46">
        <f>C4-C3</f>
        <v>82</v>
      </c>
    </row>
    <row r="7" spans="2:7" ht="18" thickBot="1"/>
    <row r="8" spans="2:7">
      <c r="B8" s="61" t="s">
        <v>173</v>
      </c>
      <c r="C8" s="62" t="s">
        <v>174</v>
      </c>
      <c r="D8" s="62" t="s">
        <v>172</v>
      </c>
      <c r="E8" s="63" t="s">
        <v>175</v>
      </c>
      <c r="G8" t="s">
        <v>176</v>
      </c>
    </row>
    <row r="9" spans="2:7">
      <c r="B9" s="64" t="s">
        <v>177</v>
      </c>
      <c r="C9" s="47">
        <v>43929</v>
      </c>
      <c r="D9" s="48">
        <f>E9-C9</f>
        <v>10</v>
      </c>
      <c r="E9" s="49">
        <v>43939</v>
      </c>
      <c r="G9">
        <f>SMALL(C9:C59,1)</f>
        <v>43929</v>
      </c>
    </row>
    <row r="10" spans="2:7">
      <c r="B10" s="65" t="s">
        <v>178</v>
      </c>
      <c r="C10" s="50">
        <v>43930</v>
      </c>
      <c r="D10" s="48">
        <f t="shared" ref="D10:D58" si="0">E10-C10</f>
        <v>10</v>
      </c>
      <c r="E10" s="51">
        <v>43940</v>
      </c>
    </row>
    <row r="11" spans="2:7">
      <c r="B11" s="64" t="s">
        <v>179</v>
      </c>
      <c r="C11" s="47">
        <v>43931</v>
      </c>
      <c r="D11" s="48">
        <f t="shared" si="0"/>
        <v>10</v>
      </c>
      <c r="E11" s="49">
        <v>43941</v>
      </c>
      <c r="G11" t="s">
        <v>180</v>
      </c>
    </row>
    <row r="12" spans="2:7">
      <c r="B12" s="65" t="s">
        <v>181</v>
      </c>
      <c r="C12" s="52">
        <v>43942</v>
      </c>
      <c r="D12" s="53">
        <f t="shared" si="0"/>
        <v>5</v>
      </c>
      <c r="E12" s="51">
        <v>43947</v>
      </c>
      <c r="G12">
        <f>LARGE(E9:E59,1)</f>
        <v>44010</v>
      </c>
    </row>
    <row r="13" spans="2:7">
      <c r="B13" s="66" t="s">
        <v>182</v>
      </c>
      <c r="C13" s="54">
        <v>43941</v>
      </c>
      <c r="D13" s="53">
        <f t="shared" si="0"/>
        <v>69</v>
      </c>
      <c r="E13" s="51">
        <v>44010</v>
      </c>
    </row>
    <row r="14" spans="2:7">
      <c r="B14" s="66" t="s">
        <v>183</v>
      </c>
      <c r="C14" s="54">
        <v>43948</v>
      </c>
      <c r="D14" s="53">
        <f t="shared" si="0"/>
        <v>14</v>
      </c>
      <c r="E14" s="51">
        <v>43962</v>
      </c>
    </row>
    <row r="15" spans="2:7">
      <c r="B15" s="64" t="s">
        <v>184</v>
      </c>
      <c r="C15" s="54">
        <v>43948</v>
      </c>
      <c r="D15" s="53">
        <f t="shared" si="0"/>
        <v>2</v>
      </c>
      <c r="E15" s="49">
        <v>43950</v>
      </c>
    </row>
    <row r="16" spans="2:7">
      <c r="B16" s="64" t="s">
        <v>185</v>
      </c>
      <c r="C16" s="55">
        <v>43950</v>
      </c>
      <c r="D16" s="53">
        <f t="shared" si="0"/>
        <v>2</v>
      </c>
      <c r="E16" s="49">
        <v>43952</v>
      </c>
    </row>
    <row r="17" spans="2:5">
      <c r="B17" s="65" t="s">
        <v>186</v>
      </c>
      <c r="C17" s="56">
        <v>43952</v>
      </c>
      <c r="D17" s="32">
        <f t="shared" si="0"/>
        <v>2</v>
      </c>
      <c r="E17" s="51">
        <v>43954</v>
      </c>
    </row>
    <row r="18" spans="2:5">
      <c r="B18" s="65" t="s">
        <v>187</v>
      </c>
      <c r="C18" s="56">
        <v>43954</v>
      </c>
      <c r="D18" s="32">
        <f t="shared" si="0"/>
        <v>4</v>
      </c>
      <c r="E18" s="51">
        <v>43958</v>
      </c>
    </row>
    <row r="19" spans="2:5">
      <c r="B19" s="65" t="s">
        <v>188</v>
      </c>
      <c r="C19" s="56">
        <v>43958</v>
      </c>
      <c r="D19" s="32">
        <f t="shared" si="0"/>
        <v>4</v>
      </c>
      <c r="E19" s="51">
        <v>43962</v>
      </c>
    </row>
    <row r="20" spans="2:5">
      <c r="B20" s="65" t="s">
        <v>189</v>
      </c>
      <c r="C20" s="56">
        <v>43962</v>
      </c>
      <c r="D20" s="32">
        <f t="shared" si="0"/>
        <v>4</v>
      </c>
      <c r="E20" s="51">
        <v>43966</v>
      </c>
    </row>
    <row r="21" spans="2:5">
      <c r="B21" s="65" t="s">
        <v>190</v>
      </c>
      <c r="C21" s="56">
        <v>43962</v>
      </c>
      <c r="D21" s="32">
        <f t="shared" si="0"/>
        <v>4</v>
      </c>
      <c r="E21" s="51">
        <v>43966</v>
      </c>
    </row>
    <row r="22" spans="2:5">
      <c r="B22" s="65" t="s">
        <v>191</v>
      </c>
      <c r="C22" s="56">
        <v>43962</v>
      </c>
      <c r="D22" s="32">
        <f t="shared" si="0"/>
        <v>4</v>
      </c>
      <c r="E22" s="51">
        <v>43966</v>
      </c>
    </row>
    <row r="23" spans="2:5">
      <c r="B23" s="65" t="s">
        <v>192</v>
      </c>
      <c r="C23" s="56">
        <v>43962</v>
      </c>
      <c r="D23" s="32">
        <f t="shared" si="0"/>
        <v>4</v>
      </c>
      <c r="E23" s="51">
        <v>43966</v>
      </c>
    </row>
    <row r="24" spans="2:5">
      <c r="B24" s="65" t="s">
        <v>193</v>
      </c>
      <c r="C24" s="56">
        <v>43962</v>
      </c>
      <c r="D24" s="32">
        <f t="shared" si="0"/>
        <v>4</v>
      </c>
      <c r="E24" s="51">
        <v>43966</v>
      </c>
    </row>
    <row r="25" spans="2:5">
      <c r="B25" s="64" t="s">
        <v>194</v>
      </c>
      <c r="C25" s="55">
        <v>43962</v>
      </c>
      <c r="D25" s="53">
        <f t="shared" si="0"/>
        <v>4</v>
      </c>
      <c r="E25" s="49">
        <v>43966</v>
      </c>
    </row>
    <row r="26" spans="2:5">
      <c r="B26" s="65" t="s">
        <v>195</v>
      </c>
      <c r="C26" s="56">
        <v>43962</v>
      </c>
      <c r="D26" s="32">
        <f t="shared" si="0"/>
        <v>4</v>
      </c>
      <c r="E26" s="51">
        <v>43966</v>
      </c>
    </row>
    <row r="27" spans="2:5">
      <c r="B27" s="65" t="s">
        <v>165</v>
      </c>
      <c r="C27" s="56">
        <v>43969</v>
      </c>
      <c r="D27" s="32">
        <f t="shared" si="0"/>
        <v>4</v>
      </c>
      <c r="E27" s="51">
        <v>43973</v>
      </c>
    </row>
    <row r="28" spans="2:5">
      <c r="B28" s="65" t="s">
        <v>196</v>
      </c>
      <c r="C28" s="56">
        <v>43969</v>
      </c>
      <c r="D28" s="32">
        <f t="shared" si="0"/>
        <v>4</v>
      </c>
      <c r="E28" s="51">
        <v>43973</v>
      </c>
    </row>
    <row r="29" spans="2:5">
      <c r="B29" s="65" t="s">
        <v>197</v>
      </c>
      <c r="C29" s="56">
        <v>43969</v>
      </c>
      <c r="D29" s="32">
        <f t="shared" si="0"/>
        <v>4</v>
      </c>
      <c r="E29" s="51">
        <v>43973</v>
      </c>
    </row>
    <row r="30" spans="2:5">
      <c r="B30" s="65" t="s">
        <v>198</v>
      </c>
      <c r="C30" s="56">
        <v>43969</v>
      </c>
      <c r="D30" s="32">
        <f t="shared" si="0"/>
        <v>4</v>
      </c>
      <c r="E30" s="51">
        <v>43973</v>
      </c>
    </row>
    <row r="31" spans="2:5">
      <c r="B31" s="65" t="s">
        <v>199</v>
      </c>
      <c r="C31" s="56">
        <v>43976</v>
      </c>
      <c r="D31" s="32">
        <f t="shared" si="0"/>
        <v>4</v>
      </c>
      <c r="E31" s="51">
        <v>43980</v>
      </c>
    </row>
    <row r="32" spans="2:5">
      <c r="B32" s="65" t="s">
        <v>200</v>
      </c>
      <c r="C32" s="56">
        <v>43976</v>
      </c>
      <c r="D32" s="32">
        <f t="shared" si="0"/>
        <v>4</v>
      </c>
      <c r="E32" s="51">
        <v>43980</v>
      </c>
    </row>
    <row r="33" spans="2:5">
      <c r="B33" s="65" t="s">
        <v>201</v>
      </c>
      <c r="C33" s="56">
        <v>43976</v>
      </c>
      <c r="D33" s="32">
        <f t="shared" si="0"/>
        <v>4</v>
      </c>
      <c r="E33" s="51">
        <v>43980</v>
      </c>
    </row>
    <row r="34" spans="2:5">
      <c r="B34" s="65" t="s">
        <v>202</v>
      </c>
      <c r="C34" s="56">
        <v>43976</v>
      </c>
      <c r="D34" s="32">
        <f t="shared" si="0"/>
        <v>4</v>
      </c>
      <c r="E34" s="51">
        <v>43980</v>
      </c>
    </row>
    <row r="35" spans="2:5">
      <c r="B35" s="64" t="s">
        <v>203</v>
      </c>
      <c r="C35" s="55">
        <v>43976</v>
      </c>
      <c r="D35" s="53">
        <f t="shared" si="0"/>
        <v>6</v>
      </c>
      <c r="E35" s="49">
        <v>43982</v>
      </c>
    </row>
    <row r="36" spans="2:5">
      <c r="B36" s="65" t="s">
        <v>204</v>
      </c>
      <c r="C36" s="56">
        <v>43976</v>
      </c>
      <c r="D36" s="32">
        <f t="shared" si="0"/>
        <v>6</v>
      </c>
      <c r="E36" s="51">
        <v>43982</v>
      </c>
    </row>
    <row r="37" spans="2:5">
      <c r="B37" s="65" t="s">
        <v>205</v>
      </c>
      <c r="C37" s="56">
        <v>43976</v>
      </c>
      <c r="D37" s="32">
        <f t="shared" si="0"/>
        <v>6</v>
      </c>
      <c r="E37" s="51">
        <v>43982</v>
      </c>
    </row>
    <row r="38" spans="2:5">
      <c r="B38" s="64" t="s">
        <v>206</v>
      </c>
      <c r="C38" s="55">
        <v>43983</v>
      </c>
      <c r="D38" s="53">
        <f t="shared" si="0"/>
        <v>4</v>
      </c>
      <c r="E38" s="49">
        <v>43987</v>
      </c>
    </row>
    <row r="39" spans="2:5">
      <c r="B39" s="64" t="s">
        <v>207</v>
      </c>
      <c r="C39" s="55">
        <v>43983</v>
      </c>
      <c r="D39" s="53">
        <f t="shared" si="0"/>
        <v>4</v>
      </c>
      <c r="E39" s="49">
        <v>43987</v>
      </c>
    </row>
    <row r="40" spans="2:5">
      <c r="B40" s="65" t="s">
        <v>208</v>
      </c>
      <c r="C40" s="56">
        <v>43983</v>
      </c>
      <c r="D40" s="32">
        <f t="shared" si="0"/>
        <v>4</v>
      </c>
      <c r="E40" s="51">
        <v>43987</v>
      </c>
    </row>
    <row r="41" spans="2:5">
      <c r="B41" s="65" t="s">
        <v>209</v>
      </c>
      <c r="C41" s="56">
        <v>43983</v>
      </c>
      <c r="D41" s="32">
        <f t="shared" si="0"/>
        <v>4</v>
      </c>
      <c r="E41" s="51">
        <v>43987</v>
      </c>
    </row>
    <row r="42" spans="2:5">
      <c r="B42" s="65" t="s">
        <v>210</v>
      </c>
      <c r="C42" s="56">
        <v>43983</v>
      </c>
      <c r="D42" s="32">
        <f t="shared" si="0"/>
        <v>4</v>
      </c>
      <c r="E42" s="51">
        <v>43987</v>
      </c>
    </row>
    <row r="43" spans="2:5">
      <c r="B43" s="65" t="s">
        <v>211</v>
      </c>
      <c r="C43" s="56">
        <v>43983</v>
      </c>
      <c r="D43" s="32">
        <f t="shared" si="0"/>
        <v>4</v>
      </c>
      <c r="E43" s="51">
        <v>43987</v>
      </c>
    </row>
    <row r="44" spans="2:5">
      <c r="B44" s="65" t="s">
        <v>212</v>
      </c>
      <c r="C44" s="56">
        <v>43983</v>
      </c>
      <c r="D44" s="32">
        <f t="shared" si="0"/>
        <v>6</v>
      </c>
      <c r="E44" s="51">
        <v>43989</v>
      </c>
    </row>
    <row r="45" spans="2:5">
      <c r="B45" s="65" t="s">
        <v>110</v>
      </c>
      <c r="C45" s="56">
        <v>43983</v>
      </c>
      <c r="D45" s="32">
        <f t="shared" si="0"/>
        <v>6</v>
      </c>
      <c r="E45" s="51">
        <v>43989</v>
      </c>
    </row>
    <row r="46" spans="2:5">
      <c r="B46" s="64" t="s">
        <v>213</v>
      </c>
      <c r="C46" s="55">
        <v>43983</v>
      </c>
      <c r="D46" s="53">
        <f t="shared" si="0"/>
        <v>6</v>
      </c>
      <c r="E46" s="49">
        <v>43989</v>
      </c>
    </row>
    <row r="47" spans="2:5">
      <c r="B47" s="65" t="s">
        <v>95</v>
      </c>
      <c r="C47" s="56">
        <v>43983</v>
      </c>
      <c r="D47" s="32">
        <f t="shared" si="0"/>
        <v>6</v>
      </c>
      <c r="E47" s="51">
        <v>43989</v>
      </c>
    </row>
    <row r="48" spans="2:5">
      <c r="B48" s="65" t="s">
        <v>214</v>
      </c>
      <c r="C48" s="56">
        <v>43990</v>
      </c>
      <c r="D48" s="32">
        <f t="shared" si="0"/>
        <v>6</v>
      </c>
      <c r="E48" s="51">
        <v>43996</v>
      </c>
    </row>
    <row r="49" spans="2:5">
      <c r="B49" s="65" t="s">
        <v>215</v>
      </c>
      <c r="C49" s="56">
        <v>43990</v>
      </c>
      <c r="D49" s="32">
        <f t="shared" si="0"/>
        <v>6</v>
      </c>
      <c r="E49" s="51">
        <v>43996</v>
      </c>
    </row>
    <row r="50" spans="2:5">
      <c r="B50" s="65" t="s">
        <v>216</v>
      </c>
      <c r="C50" s="56">
        <v>43990</v>
      </c>
      <c r="D50" s="32">
        <f t="shared" si="0"/>
        <v>6</v>
      </c>
      <c r="E50" s="51">
        <v>43996</v>
      </c>
    </row>
    <row r="51" spans="2:5">
      <c r="B51" s="65" t="s">
        <v>96</v>
      </c>
      <c r="C51" s="56">
        <v>43990</v>
      </c>
      <c r="D51" s="32">
        <f t="shared" si="0"/>
        <v>6</v>
      </c>
      <c r="E51" s="51">
        <v>43996</v>
      </c>
    </row>
    <row r="52" spans="2:5">
      <c r="B52" s="65" t="s">
        <v>217</v>
      </c>
      <c r="C52" s="56">
        <v>43997</v>
      </c>
      <c r="D52" s="32">
        <f t="shared" si="0"/>
        <v>5</v>
      </c>
      <c r="E52" s="51">
        <v>44002</v>
      </c>
    </row>
    <row r="53" spans="2:5">
      <c r="B53" s="65" t="s">
        <v>218</v>
      </c>
      <c r="C53" s="56">
        <v>43997</v>
      </c>
      <c r="D53" s="32">
        <f t="shared" si="0"/>
        <v>5</v>
      </c>
      <c r="E53" s="51">
        <v>44002</v>
      </c>
    </row>
    <row r="54" spans="2:5">
      <c r="B54" s="65" t="s">
        <v>219</v>
      </c>
      <c r="C54" s="56">
        <v>43997</v>
      </c>
      <c r="D54" s="32">
        <f t="shared" si="0"/>
        <v>5</v>
      </c>
      <c r="E54" s="51">
        <v>44002</v>
      </c>
    </row>
    <row r="55" spans="2:5">
      <c r="B55" s="65" t="s">
        <v>220</v>
      </c>
      <c r="C55" s="56">
        <v>43997</v>
      </c>
      <c r="D55" s="32">
        <f t="shared" si="0"/>
        <v>11</v>
      </c>
      <c r="E55" s="51">
        <v>44008</v>
      </c>
    </row>
    <row r="56" spans="2:5">
      <c r="B56" s="65" t="s">
        <v>221</v>
      </c>
      <c r="C56" s="56">
        <v>44003</v>
      </c>
      <c r="D56" s="32">
        <f t="shared" si="0"/>
        <v>6</v>
      </c>
      <c r="E56" s="51">
        <v>44009</v>
      </c>
    </row>
    <row r="57" spans="2:5">
      <c r="B57" s="65" t="s">
        <v>222</v>
      </c>
      <c r="C57" s="56">
        <v>44003</v>
      </c>
      <c r="D57" s="32">
        <f t="shared" si="0"/>
        <v>6</v>
      </c>
      <c r="E57" s="51">
        <v>44009</v>
      </c>
    </row>
    <row r="58" spans="2:5">
      <c r="B58" s="65" t="s">
        <v>223</v>
      </c>
      <c r="C58" s="56">
        <v>44003</v>
      </c>
      <c r="D58" s="32">
        <f t="shared" si="0"/>
        <v>6</v>
      </c>
      <c r="E58" s="51">
        <v>44009</v>
      </c>
    </row>
    <row r="59" spans="2:5" ht="18" thickBot="1">
      <c r="B59" s="67" t="s">
        <v>224</v>
      </c>
      <c r="C59" s="57">
        <v>44008</v>
      </c>
      <c r="D59" s="58">
        <v>2</v>
      </c>
      <c r="E59" s="59">
        <v>44010</v>
      </c>
    </row>
    <row r="60" spans="2:5">
      <c r="B60" s="60"/>
      <c r="C60" s="60"/>
      <c r="D60" s="60"/>
      <c r="E60" s="6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요구사항명세서_원본</vt:lpstr>
      <vt:lpstr>간트차트_원본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최예만</dc:creator>
  <cp:lastModifiedBy>KGSS2KMS</cp:lastModifiedBy>
  <dcterms:created xsi:type="dcterms:W3CDTF">2020-04-19T07:05:21Z</dcterms:created>
  <dcterms:modified xsi:type="dcterms:W3CDTF">2020-04-27T06:26:47Z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0e95e394-b505-47df-9a5d-74dc96bd0148</vt:lpwstr>
  </property>
</Properties>
</file>