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444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63" i="1"/>
  <c r="K63" i="1"/>
  <c r="J63" i="1"/>
  <c r="I63" i="1"/>
  <c r="L62" i="1"/>
  <c r="K62" i="1"/>
  <c r="J62" i="1"/>
  <c r="I62" i="1"/>
  <c r="L59" i="1"/>
  <c r="K59" i="1"/>
  <c r="J59" i="1"/>
  <c r="I59" i="1"/>
  <c r="I60" i="1"/>
  <c r="J60" i="1"/>
  <c r="K60" i="1"/>
  <c r="L60" i="1"/>
  <c r="I61" i="1"/>
  <c r="J61" i="1"/>
  <c r="K61" i="1"/>
  <c r="L61" i="1"/>
  <c r="L58" i="1"/>
  <c r="K58" i="1"/>
  <c r="J58" i="1"/>
  <c r="I58" i="1"/>
  <c r="L57" i="1"/>
  <c r="K57" i="1"/>
  <c r="J57" i="1"/>
  <c r="I57" i="1"/>
  <c r="L50" i="1"/>
  <c r="K50" i="1"/>
  <c r="J50" i="1"/>
  <c r="L49" i="1"/>
  <c r="K49" i="1"/>
  <c r="J49" i="1"/>
  <c r="L48" i="1"/>
  <c r="K48" i="1"/>
  <c r="J48" i="1"/>
  <c r="L52" i="1"/>
  <c r="K52" i="1"/>
  <c r="J52" i="1"/>
  <c r="L51" i="1"/>
  <c r="K51" i="1"/>
  <c r="J51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5" i="1"/>
  <c r="K35" i="1"/>
  <c r="J35" i="1"/>
  <c r="L34" i="1"/>
  <c r="K34" i="1"/>
  <c r="J34" i="1"/>
  <c r="L37" i="1"/>
  <c r="K37" i="1"/>
  <c r="J37" i="1"/>
  <c r="L36" i="1"/>
  <c r="K36" i="1"/>
  <c r="J36" i="1"/>
  <c r="L31" i="1"/>
  <c r="K31" i="1"/>
  <c r="J31" i="1"/>
  <c r="L33" i="1"/>
  <c r="K33" i="1"/>
  <c r="J33" i="1"/>
  <c r="L32" i="1"/>
  <c r="K32" i="1"/>
  <c r="J32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<sst xmlns="http://schemas.openxmlformats.org/spreadsheetml/2006/main" count="587" uniqueCount="421">
  <si>
    <t>deoxys (normal forme)</t>
  </si>
  <si>
    <t xml:space="preserve"> Psychic</t>
  </si>
  <si>
    <t>迪奥西斯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</si>
  <si>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</si>
  <si>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</si>
  <si>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</si>
  <si>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</si>
  <si>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</si>
  <si>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</si>
  <si>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</si>
  <si>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</si>
  <si>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</si>
  <si>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</si>
  <si>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</si>
  <si>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</si>
  <si>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</si>
  <si>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</si>
  <si>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</si>
  <si>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</si>
  <si>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</si>
  <si>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</si>
  <si>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</si>
  <si>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</si>
  <si>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</si>
  <si>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</si>
  <si>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</si>
  <si>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</si>
  <si>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</si>
  <si>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</si>
  <si>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</si>
  <si>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</si>
  <si>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</si>
  <si>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</si>
  <si>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</si>
  <si>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</si>
  <si>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</si>
  <si>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</si>
  <si>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</si>
  <si>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</si>
  <si>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</si>
  <si>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</si>
  <si>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</si>
  <si>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飘浮泡泡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</si>
  <si>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</si>
  <si>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</si>
  <si>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</si>
  <si>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</si>
  <si>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</si>
  <si>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</si>
  <si>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</si>
  <si>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</si>
  <si>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</si>
  <si>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</si>
  <si>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</si>
  <si>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</si>
  <si>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</si>
  <si>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</si>
  <si>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</si>
  <si>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</si>
  <si>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</si>
  <si>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</si>
  <si>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</si>
  <si>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</si>
  <si>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</si>
  <si>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</si>
  <si>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</si>
  <si>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</si>
  <si>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</si>
  <si>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</si>
  <si>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</si>
  <si>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</si>
  <si>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</si>
  <si>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</si>
  <si>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</si>
  <si>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</si>
  <si>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</si>
  <si>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</si>
  <si>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</si>
  <si>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</si>
  <si>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</si>
  <si>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</si>
  <si>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</si>
  <si>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</si>
  <si>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</si>
  <si>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</si>
  <si>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</si>
  <si>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</si>
  <si>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</si>
  <si>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</si>
  <si>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</si>
  <si>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</si>
  <si>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</si>
  <si>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</si>
  <si>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</si>
  <si>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</si>
  <si>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</si>
  <si>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</si>
  <si>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</si>
  <si>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</si>
  <si>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</si>
  <si>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</si>
  <si>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</si>
  <si>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</si>
  <si>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</si>
  <si>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</si>
  <si>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</si>
  <si>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</si>
  <si>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</si>
  <si>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</si>
  <si>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</si>
  <si>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</si>
  <si>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</si>
  <si>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</si>
  <si>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</si>
  <si>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</si>
  <si>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</si>
  <si>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</si>
  <si>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</si>
  <si>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</si>
  <si>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</si>
  <si>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</si>
  <si>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</si>
  <si>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</si>
  <si>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</si>
  <si>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</si>
  <si>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</si>
  <si>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</si>
  <si>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</si>
  <si>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</si>
  <si>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</si>
  <si>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</si>
  <si>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</si>
  <si>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</si>
  <si>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</si>
  <si>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</si>
  <si>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</si>
  <si>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</si>
  <si>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</si>
  <si>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</si>
  <si>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</si>
  <si>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</si>
  <si>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</si>
  <si>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</si>
  <si>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</si>
  <si>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</si>
  <si>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</si>
  <si>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</si>
  <si>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</si>
  <si>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</si>
  <si>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</si>
  <si>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</si>
  <si>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</si>
  <si>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</si>
  <si>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</si>
  <si>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</si>
  <si>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</si>
  <si>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</si>
  <si>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</si>
  <si>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</si>
  <si>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</si>
  <si>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</si>
  <si>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</si>
  <si>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</si>
  <si>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</si>
  <si>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</si>
  <si>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</si>
  <si>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</si>
  <si>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</si>
  <si>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</si>
  <si>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</si>
  <si>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</si>
  <si>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</si>
  <si>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</si>
  <si>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</si>
  <si>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</si>
  <si>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</si>
  <si>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</si>
  <si>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</si>
  <si>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</si>
  <si>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</si>
  <si>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</si>
  <si>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</si>
  <si>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</si>
  <si>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</si>
  <si>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</si>
  <si>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</si>
  <si>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</si>
  <si>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</si>
  <si>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</si>
  <si>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</si>
  <si>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</si>
  <si>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</si>
  <si>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</si>
  <si>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</si>
  <si>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</si>
  <si>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</si>
  <si>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</si>
  <si>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</si>
  <si>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</si>
  <si>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</si>
  <si>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</si>
  <si>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</si>
  <si>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</si>
  <si>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</si>
  <si>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</si>
  <si>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</si>
  <si>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</si>
  <si>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</si>
  <si>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</si>
  <si>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</si>
  <si>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</si>
  <si>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</si>
  <si>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</si>
  <si>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</si>
  <si>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</si>
  <si>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</si>
  <si>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</si>
  <si>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</si>
  <si>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</si>
  <si>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</si>
  <si>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</si>
  <si>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</si>
  <si>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</si>
  <si>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</si>
  <si>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</si>
  <si>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</si>
  <si>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</si>
  <si>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</si>
  <si>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</si>
  <si>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</si>
  <si>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</si>
  <si>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</si>
  <si>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</si>
  <si>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</si>
  <si>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</si>
  <si>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</si>
  <si>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</si>
  <si>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</si>
  <si>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</si>
  <si>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</si>
  <si>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</si>
  <si>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</si>
  <si>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</si>
  <si>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</si>
  <si>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</si>
  <si>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</si>
  <si>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</si>
  <si>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</si>
  <si>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</si>
  <si>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</si>
  <si>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</si>
  <si>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</si>
  <si>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</si>
  <si>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</si>
  <si>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</si>
  <si>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</si>
  <si>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</si>
  <si>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</si>
  <si>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</si>
  <si>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</si>
  <si>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</si>
  <si>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</si>
  <si>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</si>
  <si>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</si>
  <si>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</si>
  <si>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</si>
  <si>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</si>
  <si>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</si>
  <si>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</si>
  <si>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</si>
  <si>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</si>
  <si>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</si>
  <si>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</si>
  <si>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</si>
  <si>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</si>
  <si>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</si>
  <si>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</si>
  <si>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</si>
  <si>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</si>
  <si>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</si>
  <si>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</si>
  <si>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</si>
  <si>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</si>
  <si>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</si>
  <si>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</si>
  <si>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</si>
  <si>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</si>
  <si>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</si>
  <si>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</si>
  <si>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</si>
  <si>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</si>
  <si>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</si>
  <si>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</si>
  <si>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</si>
  <si>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</si>
  <si>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</si>
  <si>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</si>
  <si>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</si>
  <si>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</si>
  <si>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</si>
  <si>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</si>
  <si>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</si>
  <si>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</si>
  <si>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</si>
  <si>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</si>
  <si>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</si>
  <si>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</si>
  <si>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</si>
  <si>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</si>
  <si>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</si>
  <si>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</si>
  <si>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</si>
  <si>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</si>
  <si>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</si>
  <si>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</si>
  <si>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</si>
  <si>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</si>
  <si>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</si>
  <si>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</si>
  <si>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</si>
  <si>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</si>
  <si>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</si>
  <si>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</si>
  <si>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</si>
  <si>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</si>
  <si>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</si>
  <si>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</si>
  <si>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</si>
  <si>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</si>
  <si>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</si>
  <si>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</si>
  <si>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</si>
  <si>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</si>
  <si>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</si>
  <si>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</si>
  <si>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</si>
  <si>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</si>
  <si>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</si>
  <si>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</si>
  <si>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</si>
  <si>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</si>
  <si>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</si>
  <si>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</si>
  <si>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</si>
  <si>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</si>
  <si>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</si>
  <si>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</si>
  <si>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</si>
  <si>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</si>
  <si>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</si>
  <si>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</si>
  <si>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</si>
  <si>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</si>
  <si>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</si>
  <si>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</si>
  <si>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</si>
  <si>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</si>
  <si>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</si>
  <si>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</si>
  <si>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</si>
  <si>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</si>
  <si>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</si>
  <si>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</si>
  <si>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</si>
  <si>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</si>
  <si>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</si>
  <si>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</si>
  <si>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</si>
  <si>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</si>
  <si>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</si>
  <si>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</si>
  <si>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</si>
  <si>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</si>
  <si>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</si>
  <si>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</si>
  <si>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</si>
  <si>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</si>
  <si>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</si>
  <si>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</si>
  <si>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</si>
  <si>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</si>
  <si>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</si>
  <si>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</si>
  <si>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</si>
  <si>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</si>
  <si>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</si>
  <si>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</si>
  <si>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迪奥西斯(攻击形态)</t>
    <phoneticPr fontId="2" type="noConversion"/>
  </si>
  <si>
    <t>迪奥西斯(速度形态)</t>
    <phoneticPr fontId="2" type="noConversion"/>
  </si>
  <si>
    <t>土地云(化身形态)</t>
    <phoneticPr fontId="2" type="noConversion"/>
  </si>
  <si>
    <t>Tackle(--)Hex(--)'</t>
    <phoneticPr fontId="2" type="noConversion"/>
  </si>
  <si>
    <t>Tackle(--)Ember(--)'</t>
    <phoneticPr fontId="2" type="noConversion"/>
  </si>
  <si>
    <t>Tackle(--)Water Gun(--)'</t>
    <phoneticPr fontId="2" type="noConversion"/>
  </si>
  <si>
    <t>Hurricane(--)Energy Ball(--)'</t>
  </si>
  <si>
    <t>Fire Blast(--)Solar Beam(--)'</t>
  </si>
  <si>
    <t>Hydro Pump(--)Thunder(--)'</t>
  </si>
  <si>
    <t>Tackle(--)Powder Snow(--)'</t>
    <phoneticPr fontId="2" type="noConversion"/>
  </si>
  <si>
    <t>Blizzard(--)Ice Beam(--)'</t>
    <phoneticPr fontId="2" type="noConversion"/>
  </si>
  <si>
    <t>36,27,</t>
  </si>
  <si>
    <t>36,18,</t>
  </si>
  <si>
    <t>36,35,</t>
  </si>
  <si>
    <t>17,51,</t>
  </si>
  <si>
    <t>45,59,</t>
  </si>
  <si>
    <t>35,55,</t>
  </si>
  <si>
    <t>114,14,</t>
  </si>
  <si>
    <t>76,72,</t>
  </si>
  <si>
    <t>100,81,19,</t>
  </si>
  <si>
    <t>Counter(--)Zen Headbutt(--)'</t>
    <phoneticPr fontId="2" type="noConversion"/>
  </si>
  <si>
    <t>Dark Pulse(--)Psycho Boost(--)Zap Cannon(--)'</t>
    <phoneticPr fontId="2" type="noConversion"/>
  </si>
  <si>
    <t>Poison Jab(--)Zen Headbutt(--)'</t>
    <phoneticPr fontId="2" type="noConversion"/>
  </si>
  <si>
    <t>Psycho Boost(--)Swift(--)Zap Cannon(--)'</t>
    <phoneticPr fontId="2" type="noConversion"/>
  </si>
  <si>
    <t>Psycho Boost(--)Rock Slide(--)Zap Cannon(--)'</t>
    <phoneticPr fontId="2" type="noConversion"/>
  </si>
  <si>
    <t>Charge Beam(--)Zen Headbutt(--)'</t>
    <phoneticPr fontId="2" type="noConversion"/>
  </si>
  <si>
    <t>Hyper Beam(--)Psycho Boost(--)Thunderbolt(--))'</t>
    <phoneticPr fontId="2" type="noConversion"/>
  </si>
  <si>
    <t>Charge Beam(--)Zen Headbutt(--)'</t>
    <phoneticPr fontId="2" type="noConversion"/>
  </si>
  <si>
    <t>36,60,</t>
  </si>
  <si>
    <t>12,51,</t>
  </si>
  <si>
    <t>48,51,</t>
  </si>
  <si>
    <t>78,100,20,</t>
  </si>
  <si>
    <t>6,100,19,</t>
  </si>
  <si>
    <t>100,101,19,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</si>
</sst>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  <xf numFmtId="0" fontId="1" fillId="0" borderId="0" xfId="0" quotePrefix="1" applyFont="1"/>
    <xf numFmtId="0" fontId="13" fillId="0" borderId="0" xfId="0" applyFont="1"/>
  </cellXfs>
  <cellStyles count="15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s://wiki.52poke.com/wiki/%E7%BB%93%E8%8D%89%E8%B4%B5%E5%A6%87" TargetMode="External"/><Relationship Id="rId13" Type="http://schemas.openxmlformats.org/officeDocument/2006/relationships/hyperlink" Target="https://wiki.52poke.com/wiki/%E7%BB%93%E8%8D%89%E8%B4%B5%E5%A6%87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s://bulbapedia.bulbagarden.net/wiki/Psychic_(type)" TargetMode="External"/><Relationship Id="rId16" Type="http://schemas.openxmlformats.org/officeDocument/2006/relationships/hyperlink" Target="http://bulbapedia.bulbagarden.net/wiki/Rotom_(Pok%C3%A9mon)" TargetMode="External"/><Relationship Id="rId17" Type="http://schemas.openxmlformats.org/officeDocument/2006/relationships/hyperlink" Target="http://bulbapedia.bulbagarden.net/wiki/Rotom_(Pok%C3%A9mon)" TargetMode="External"/><Relationship Id="rId18" Type="http://schemas.openxmlformats.org/officeDocument/2006/relationships/hyperlink" Target="http://bulbapedia.bulbagarden.net/wiki/Froslass_(Pok%C3%A9mon)" TargetMode="External"/><Relationship Id="rId19" Type="http://schemas.openxmlformats.org/officeDocument/2006/relationships/hyperlink" Target="http://bulbapedia.bulbagarden.net/wiki/Dusknoir_(Pok%C3%A9mon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Landorus_(Pok%C3%A9mon)" TargetMode="External"/><Relationship Id="rId62" Type="http://schemas.openxmlformats.org/officeDocument/2006/relationships/hyperlink" Target="https://bulbapedia.bulbagarden.net/wiki/Psychic_(type)" TargetMode="External"/><Relationship Id="rId63" Type="http://schemas.openxmlformats.org/officeDocument/2006/relationships/hyperlink" Target="http://bulbapedia.bulbagarden.net/wiki/Kyurem_(Pok%C3%A9mon)" TargetMode="External"/><Relationship Id="rId64" Type="http://schemas.openxmlformats.org/officeDocument/2006/relationships/hyperlink" Target="http://bulbapedia.bulbagarden.net/wiki/Kyurem_(Pok%C3%A9mon)" TargetMode="External"/><Relationship Id="rId65" Type="http://schemas.openxmlformats.org/officeDocument/2006/relationships/hyperlink" Target="https://bulbapedia.bulbagarden.net/wiki/Psychic_(type)" TargetMode="External"/><Relationship Id="rId66" Type="http://schemas.openxmlformats.org/officeDocument/2006/relationships/hyperlink" Target="http://bulbapedia.bulbagarden.net/wiki/Kyurem_(Pok%C3%A9mon)" TargetMode="External"/><Relationship Id="rId67" Type="http://schemas.openxmlformats.org/officeDocument/2006/relationships/hyperlink" Target="https://bulbapedia.bulbagarden.net/wiki/Psychic_(type)" TargetMode="External"/><Relationship Id="rId68" Type="http://schemas.openxmlformats.org/officeDocument/2006/relationships/hyperlink" Target="https://wiki.52poke.com/wiki/%E7%94%B2%E8%B4%BA%E5%BF%8D%E8%9B%99" TargetMode="External"/><Relationship Id="rId69" Type="http://schemas.openxmlformats.org/officeDocument/2006/relationships/hyperlink" Target="https://bulbapedia.bulbagarden.net/wiki/Psychic_(type)" TargetMode="External"/><Relationship Id="rId120" Type="http://schemas.openxmlformats.org/officeDocument/2006/relationships/hyperlink" Target="https://wiki.52poke.com/wiki/%E9%BB%91%E5%A4%9C%E9%AD%94%E7%81%B5" TargetMode="External"/><Relationship Id="rId121" Type="http://schemas.openxmlformats.org/officeDocument/2006/relationships/hyperlink" Target="https://wiki.52poke.com/wiki/%E5%86%B0%E4%BC%8A%E5%B8%83" TargetMode="External"/><Relationship Id="rId122" Type="http://schemas.openxmlformats.org/officeDocument/2006/relationships/hyperlink" Target="https://wiki.52poke.com/wiki/%E5%A4%A7%E6%9C%9D%E5%8C%97%E9%BC%BB" TargetMode="External"/><Relationship Id="rId123" Type="http://schemas.openxmlformats.org/officeDocument/2006/relationships/hyperlink" Target="https://wiki.52poke.com/wiki/%E8%89%BE%E8%B7%AF%E9%9B%B7%E6%9C%B5" TargetMode="External"/><Relationship Id="rId124" Type="http://schemas.openxmlformats.org/officeDocument/2006/relationships/hyperlink" Target="https://wiki.52poke.com/wiki/%E8%BE%BE%E6%91%A9%E7%8B%92%E7%8B%92" TargetMode="External"/><Relationship Id="rId125" Type="http://schemas.openxmlformats.org/officeDocument/2006/relationships/hyperlink" Target="https://wiki.52poke.com/wiki/%E5%BD%A2%E6%80%81%E5%B7%AE%E5%BC%82" TargetMode="External"/><Relationship Id="rId40" Type="http://schemas.openxmlformats.org/officeDocument/2006/relationships/hyperlink" Target="http://bulbapedia.bulbagarden.net/wiki/Shaymin_(Pok%C3%A9mon)" TargetMode="External"/><Relationship Id="rId41" Type="http://schemas.openxmlformats.org/officeDocument/2006/relationships/hyperlink" Target="http://bulbapedia.bulbagarden.net/wiki/Shaymin_(Pok%C3%A9mon)" TargetMode="External"/><Relationship Id="rId42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://bulbapedia.bulbagarden.net/wiki/Zygarde_(Pok%C3%A9mon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://bulbapedia.bulbagarden.net/wiki/Zygarde_(Pok%C3%A9mon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://bulbapedia.bulbagarden.net/wiki/Zygarde_(Pok%C3%A9mon)" TargetMode="External"/><Relationship Id="rId96" Type="http://schemas.openxmlformats.org/officeDocument/2006/relationships/hyperlink" Target="https://bulbapedia.bulbagarden.net/wiki/Psychic_(type)" TargetMode="External"/><Relationship Id="rId101" Type="http://schemas.openxmlformats.org/officeDocument/2006/relationships/hyperlink" Target="https://bulbapedia.bulbagarden.net/wiki/Psychic_(type)" TargetMode="External"/><Relationship Id="rId102" Type="http://schemas.openxmlformats.org/officeDocument/2006/relationships/hyperlink" Target="https://bulbapedia.bulbagarden.net/wiki/Psychic_(type)" TargetMode="External"/><Relationship Id="rId103" Type="http://schemas.openxmlformats.org/officeDocument/2006/relationships/hyperlink" Target="https://bulbapedia.bulbagarden.net/wiki/Psychic_(type)" TargetMode="External"/><Relationship Id="rId104" Type="http://schemas.openxmlformats.org/officeDocument/2006/relationships/hyperlink" Target="https://bulbapedia.bulbagarden.net/wiki/Psychic_(type)" TargetMode="External"/><Relationship Id="rId105" Type="http://schemas.openxmlformats.org/officeDocument/2006/relationships/hyperlink" Target="https://bulbapedia.bulbagarden.net/wiki/Psychic_(type)" TargetMode="External"/><Relationship Id="rId106" Type="http://schemas.openxmlformats.org/officeDocument/2006/relationships/hyperlink" Target="https://bulbapedia.bulbagarden.net/wiki/Psychic_(type)" TargetMode="External"/><Relationship Id="rId107" Type="http://schemas.openxmlformats.org/officeDocument/2006/relationships/hyperlink" Target="https://bulbapedia.bulbagarden.net/wiki/Psychic_(type)" TargetMode="External"/><Relationship Id="rId108" Type="http://schemas.openxmlformats.org/officeDocument/2006/relationships/hyperlink" Target="https://bulbapedia.bulbagarden.net/wiki/Psychic_(type)" TargetMode="External"/><Relationship Id="rId109" Type="http://schemas.openxmlformats.org/officeDocument/2006/relationships/hyperlink" Target="https://wiki.52poke.com/wiki/%E5%BD%A2%E6%80%81%E5%B7%AE%E5%BC%82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43" Type="http://schemas.openxmlformats.org/officeDocument/2006/relationships/hyperlink" Target="https://wiki.52poke.com/wiki/%E5%A4%A7%E6%9C%9D%E5%8C%97%E9%BC%BB" TargetMode="External"/><Relationship Id="rId44" Type="http://schemas.openxmlformats.org/officeDocument/2006/relationships/hyperlink" Target="https://wiki.52poke.com/wiki/%E8%89%BE%E8%B7%AF%E9%9B%B7%E6%9C%B5" TargetMode="External"/><Relationship Id="rId45" Type="http://schemas.openxmlformats.org/officeDocument/2006/relationships/hyperlink" Target="https://wiki.52poke.com/wiki/%E5%A4%A7%E6%9C%9D%E5%8C%97%E9%BC%BB" TargetMode="External"/><Relationship Id="rId46" Type="http://schemas.openxmlformats.org/officeDocument/2006/relationships/hyperlink" Target="https://wiki.52poke.com/wiki/%E8%89%BE%E8%B7%AF%E9%9B%B7%E6%9C%B5" TargetMode="External"/><Relationship Id="rId47" Type="http://schemas.openxmlformats.org/officeDocument/2006/relationships/hyperlink" Target="https://bulbapedia.bulbagarden.net/wiki/Psychic_(type)" TargetMode="External"/><Relationship Id="rId48" Type="http://schemas.openxmlformats.org/officeDocument/2006/relationships/hyperlink" Target="http://bulbapedia.bulbagarden.net/wiki/Darmanitan_(Pok%C3%A9mon)" TargetMode="External"/><Relationship Id="rId49" Type="http://schemas.openxmlformats.org/officeDocument/2006/relationships/hyperlink" Target="https://bulbapedia.bulbagarden.net/wiki/Psychic_(type)" TargetMode="External"/><Relationship Id="rId100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://bulbapedia.bulbagarden.net/wiki/Probopass_(Pok%C3%A9mon)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70" Type="http://schemas.openxmlformats.org/officeDocument/2006/relationships/hyperlink" Target="https://wiki.52poke.com/wiki/%E7%94%B2%E8%B4%BA%E5%BF%8D%E8%9B%99" TargetMode="External"/><Relationship Id="rId71" Type="http://schemas.openxmlformats.org/officeDocument/2006/relationships/hyperlink" Target="https://wiki.52poke.com/wiki/%E7%94%B2%E8%B4%BA%E5%BF%8D%E8%9B%99" TargetMode="External"/><Relationship Id="rId72" Type="http://schemas.openxmlformats.org/officeDocument/2006/relationships/hyperlink" Target="http://bulbapedia.bulbagarden.net/wiki/Greninja_(Pok%C3%A9mon)" TargetMode="External"/><Relationship Id="rId73" Type="http://schemas.openxmlformats.org/officeDocument/2006/relationships/hyperlink" Target="http://bulbapedia.bulbagarden.net/wiki/Meloetta_(Pok%C3%A9mon)" TargetMode="External"/><Relationship Id="rId74" Type="http://schemas.openxmlformats.org/officeDocument/2006/relationships/hyperlink" Target="http://bulbapedia.bulbagarden.net/wiki/Meloetta_(Pok%C3%A9mon)" TargetMode="External"/><Relationship Id="rId75" Type="http://schemas.openxmlformats.org/officeDocument/2006/relationships/hyperlink" Target="https://bulbapedia.bulbagarden.net/wiki/Psychic_(type)" TargetMode="External"/><Relationship Id="rId76" Type="http://schemas.openxmlformats.org/officeDocument/2006/relationships/hyperlink" Target="https://bulbapedia.bulbagarden.net/wiki/Psychic_(type)" TargetMode="External"/><Relationship Id="rId77" Type="http://schemas.openxmlformats.org/officeDocument/2006/relationships/hyperlink" Target="https://wiki.52poke.com/wiki/%E5%9D%9A%E7%9B%BE%E5%89%91%E6%80%AA" TargetMode="External"/><Relationship Id="rId78" Type="http://schemas.openxmlformats.org/officeDocument/2006/relationships/hyperlink" Target="http://bulbapedia.bulbagarden.net/wiki/Gourgeist_(Pok%C3%A9mon)" TargetMode="External"/><Relationship Id="rId79" Type="http://schemas.openxmlformats.org/officeDocument/2006/relationships/hyperlink" Target="http://bulbapedia.bulbagarden.net/wiki/Gourgeist_(Pok%C3%A9mon)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s://bulbapedia.bulbagarden.net/wiki/Psychic_(type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://bulbapedia.bulbagarden.net/wiki/Wormadam_(Pok%C3%A9mon)" TargetMode="External"/><Relationship Id="rId7" Type="http://schemas.openxmlformats.org/officeDocument/2006/relationships/hyperlink" Target="https://bulbapedia.bulbagarden.net/wiki/Psychic_(type)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50" Type="http://schemas.openxmlformats.org/officeDocument/2006/relationships/hyperlink" Target="https://bulbapedia.bulbagarden.net/wiki/Psychic_(type)" TargetMode="External"/><Relationship Id="rId51" Type="http://schemas.openxmlformats.org/officeDocument/2006/relationships/hyperlink" Target="http://bulbapedia.bulbagarden.net/wiki/Darmanitan_(Pok%C3%A9mon)" TargetMode="External"/><Relationship Id="rId52" Type="http://schemas.openxmlformats.org/officeDocument/2006/relationships/hyperlink" Target="https://wiki.52poke.com/wiki/%E8%BE%BE%E6%91%A9%E7%8B%92%E7%8B%92" TargetMode="External"/><Relationship Id="rId53" Type="http://schemas.openxmlformats.org/officeDocument/2006/relationships/hyperlink" Target="https://wiki.52poke.com/wiki/%E8%BE%BE%E6%91%A9%E7%8B%92%E7%8B%92" TargetMode="External"/><Relationship Id="rId54" Type="http://schemas.openxmlformats.org/officeDocument/2006/relationships/hyperlink" Target="http://bulbapedia.bulbagarden.net/wiki/Tornadus_(Pok%C3%A9mon)" TargetMode="External"/><Relationship Id="rId55" Type="http://schemas.openxmlformats.org/officeDocument/2006/relationships/hyperlink" Target="http://bulbapedia.bulbagarden.net/wiki/Tornadus_(Pok%C3%A9mon)" TargetMode="External"/><Relationship Id="rId56" Type="http://schemas.openxmlformats.org/officeDocument/2006/relationships/hyperlink" Target="https://bulbapedia.bulbagarden.net/wiki/Psychic_(type)" TargetMode="External"/><Relationship Id="rId57" Type="http://schemas.openxmlformats.org/officeDocument/2006/relationships/hyperlink" Target="http://bulbapedia.bulbagarden.net/wiki/Tornadus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Landorus_(Pok%C3%A9mon)" TargetMode="External"/><Relationship Id="rId110" Type="http://schemas.openxmlformats.org/officeDocument/2006/relationships/hyperlink" Target="https://wiki.52poke.com/wiki/%E5%BD%A2%E6%80%81%E5%B7%AE%E5%BC%82" TargetMode="External"/><Relationship Id="rId111" Type="http://schemas.openxmlformats.org/officeDocument/2006/relationships/hyperlink" Target="https://wiki.52poke.com/wiki/%E7%BB%93%E8%8D%89%E8%B4%B5%E5%A6%87" TargetMode="External"/><Relationship Id="rId112" Type="http://schemas.openxmlformats.org/officeDocument/2006/relationships/hyperlink" Target="https://wiki.52poke.com/wiki/%E7%BB%93%E8%8D%89%E8%B4%B5%E5%A6%87" TargetMode="External"/><Relationship Id="rId113" Type="http://schemas.openxmlformats.org/officeDocument/2006/relationships/hyperlink" Target="https://wiki.52poke.com/wiki/%E7%BB%93%E8%8D%89%E8%B4%B5%E5%A6%87" TargetMode="External"/><Relationship Id="rId114" Type="http://schemas.openxmlformats.org/officeDocument/2006/relationships/hyperlink" Target="https://wiki.52poke.com/wiki/%E6%B4%9B%E6%89%98%E5%A7%86" TargetMode="External"/><Relationship Id="rId115" Type="http://schemas.openxmlformats.org/officeDocument/2006/relationships/hyperlink" Target="https://wiki.52poke.com/wiki/%E6%B4%9B%E6%89%98%E5%A7%86" TargetMode="External"/><Relationship Id="rId116" Type="http://schemas.openxmlformats.org/officeDocument/2006/relationships/hyperlink" Target="https://wiki.52poke.com/wiki/%E6%B4%9B%E6%89%98%E5%A7%86" TargetMode="External"/><Relationship Id="rId117" Type="http://schemas.openxmlformats.org/officeDocument/2006/relationships/hyperlink" Target="https://wiki.52poke.com/wiki/%E6%B4%9B%E6%89%98%E5%A7%86" TargetMode="External"/><Relationship Id="rId118" Type="http://schemas.openxmlformats.org/officeDocument/2006/relationships/hyperlink" Target="https://wiki.52poke.com/wiki/%E6%B4%9B%E6%89%98%E5%A7%86" TargetMode="External"/><Relationship Id="rId1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s://wiki.52poke.com/wiki/%E6%B4%9B%E6%89%98%E5%A7%86" TargetMode="External"/><Relationship Id="rId31" Type="http://schemas.openxmlformats.org/officeDocument/2006/relationships/hyperlink" Target="https://wiki.52poke.com/wiki/%E6%B4%9B%E6%89%98%E5%A7%86" TargetMode="External"/><Relationship Id="rId32" Type="http://schemas.openxmlformats.org/officeDocument/2006/relationships/hyperlink" Target="https://wiki.52poke.com/wiki/%E6%B4%9B%E6%89%98%E5%A7%86" TargetMode="External"/><Relationship Id="rId33" Type="http://schemas.openxmlformats.org/officeDocument/2006/relationships/hyperlink" Target="http://bulbapedia.bulbagarden.net/wiki/Giratina_(Pok%C3%A9mon)" TargetMode="External"/><Relationship Id="rId34" Type="http://schemas.openxmlformats.org/officeDocument/2006/relationships/hyperlink" Target="http://bulbapedia.bulbagarden.net/wiki/Giratina_(Pok%C3%A9mon)" TargetMode="External"/><Relationship Id="rId35" Type="http://schemas.openxmlformats.org/officeDocument/2006/relationships/hyperlink" Target="https://bulbapedia.bulbagarden.net/wiki/Psychic_(type)" TargetMode="External"/><Relationship Id="rId36" Type="http://schemas.openxmlformats.org/officeDocument/2006/relationships/hyperlink" Target="https://wiki.52poke.com/wiki/%E9%BB%91%E5%A4%9C%E9%AD%94%E7%81%B5" TargetMode="External"/><Relationship Id="rId37" Type="http://schemas.openxmlformats.org/officeDocument/2006/relationships/hyperlink" Target="https://wiki.52poke.com/wiki/%E5%86%B0%E4%BC%8A%E5%B8%83" TargetMode="External"/><Relationship Id="rId38" Type="http://schemas.openxmlformats.org/officeDocument/2006/relationships/hyperlink" Target="https://wiki.52poke.com/wiki/%E9%BB%91%E5%A4%9C%E9%AD%94%E7%81%B5" TargetMode="External"/><Relationship Id="rId39" Type="http://schemas.openxmlformats.org/officeDocument/2006/relationships/hyperlink" Target="https://wiki.52poke.com/wiki/%E5%86%B0%E4%BC%8A%E5%B8%83" TargetMode="External"/><Relationship Id="rId80" Type="http://schemas.openxmlformats.org/officeDocument/2006/relationships/hyperlink" Target="http://bulbapedia.bulbagarden.net/wiki/Gourgeist_(Pok%C3%A9mon)" TargetMode="External"/><Relationship Id="rId81" Type="http://schemas.openxmlformats.org/officeDocument/2006/relationships/hyperlink" Target="http://bulbapedia.bulbagarden.net/wiki/Gourgeist_(Pok%C3%A9mon)" TargetMode="External"/><Relationship Id="rId82" Type="http://schemas.openxmlformats.org/officeDocument/2006/relationships/hyperlink" Target="http://bulbapedia.bulbagarden.net/wiki/Pumpkaboo_(Pok%C3%A9mon)" TargetMode="External"/><Relationship Id="rId83" Type="http://schemas.openxmlformats.org/officeDocument/2006/relationships/hyperlink" Target="http://bulbapedia.bulbagarden.net/wiki/Pumpkaboo_(Pok%C3%A9mon)" TargetMode="External"/><Relationship Id="rId84" Type="http://schemas.openxmlformats.org/officeDocument/2006/relationships/hyperlink" Target="http://bulbapedia.bulbagarden.net/wiki/Pumpkaboo_(Pok%C3%A9mon)" TargetMode="External"/><Relationship Id="rId85" Type="http://schemas.openxmlformats.org/officeDocument/2006/relationships/hyperlink" Target="http://bulbapedia.bulbagarden.net/wiki/Pumpkaboo_(Pok%C3%A9mon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://bulbapedia.bulbagarden.net/wiki/Hoopa_(Pok%C3%A9mon)" TargetMode="External"/><Relationship Id="rId88" Type="http://schemas.openxmlformats.org/officeDocument/2006/relationships/hyperlink" Target="https://bulbapedia.bulbagarden.net/wiki/Psychic_(type)" TargetMode="External"/><Relationship Id="rId89" Type="http://schemas.openxmlformats.org/officeDocument/2006/relationships/hyperlink" Target="http://bulbapedia.bulbagarden.net/wiki/Hoopa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K1" workbookViewId="0">
      <selection activeCell="V2" sqref="V2:V9"/>
    </sheetView>
  </sheetViews>
  <sheetFormatPr baseColWidth="10" defaultRowHeight="15" x14ac:dyDescent="0"/>
  <sheetData>
    <row r="1" spans="1:27">
      <c r="A1" s="12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2" t="s">
        <v>29</v>
      </c>
      <c r="S1" s="12" t="s">
        <v>377</v>
      </c>
      <c r="T1" s="12" t="s">
        <v>30</v>
      </c>
      <c r="U1" s="12" t="s">
        <v>31</v>
      </c>
      <c r="V1" s="12" t="s">
        <v>32</v>
      </c>
      <c r="W1" s="12" t="s">
        <v>33</v>
      </c>
      <c r="X1" s="12" t="s">
        <v>34</v>
      </c>
      <c r="Y1" s="12" t="s">
        <v>35</v>
      </c>
      <c r="Z1" s="12" t="s">
        <v>36</v>
      </c>
      <c r="AA1" s="12" t="s">
        <v>319</v>
      </c>
    </row>
    <row r="2" spans="1:27" ht="42">
      <c r="A2" s="1">
        <v>351</v>
      </c>
      <c r="B2" s="2" t="s">
        <v>123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41</v>
      </c>
      <c r="N2" s="46" t="s">
        <v>390</v>
      </c>
      <c r="O2" s="47" t="s">
        <v>393</v>
      </c>
      <c r="P2" s="1"/>
      <c r="Q2" s="1"/>
      <c r="R2" s="11" t="s">
        <v>42</v>
      </c>
      <c r="S2" s="11" t="s">
        <v>42</v>
      </c>
      <c r="T2" s="11" t="s">
        <v>42</v>
      </c>
      <c r="U2" s="1" t="s">
        <v>398</v>
      </c>
      <c r="V2" s="1" t="s">
        <v>402</v>
      </c>
      <c r="W2" s="1"/>
      <c r="X2" s="1"/>
      <c r="Y2" t="s">
        <v>114</v>
      </c>
      <c r="Z2" t="s">
        <v>37</v>
      </c>
      <c r="AA2" s="1" t="s">
        <v>320</v>
      </c>
    </row>
    <row r="3" spans="1:27" ht="42">
      <c r="A3" s="1">
        <v>351</v>
      </c>
      <c r="B3" s="2" t="s">
        <v>49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43</v>
      </c>
      <c r="N3" s="46" t="s">
        <v>391</v>
      </c>
      <c r="O3" s="47" t="s">
        <v>394</v>
      </c>
      <c r="P3" s="1"/>
      <c r="Q3" s="1"/>
      <c r="R3" s="11" t="s">
        <v>58</v>
      </c>
      <c r="S3" s="11" t="s">
        <v>58</v>
      </c>
      <c r="T3" s="11" t="s">
        <v>160</v>
      </c>
      <c r="U3" s="1" t="s">
        <v>399</v>
      </c>
      <c r="V3" s="1" t="s">
        <v>403</v>
      </c>
      <c r="W3" s="1"/>
      <c r="X3" s="1"/>
      <c r="Y3" t="s">
        <v>111</v>
      </c>
      <c r="Z3" t="s">
        <v>46</v>
      </c>
      <c r="AA3" s="1" t="s">
        <v>321</v>
      </c>
    </row>
    <row r="4" spans="1:27" ht="42">
      <c r="A4" s="1">
        <v>351</v>
      </c>
      <c r="B4" s="2" t="s">
        <v>50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44</v>
      </c>
      <c r="N4" s="46" t="s">
        <v>392</v>
      </c>
      <c r="O4" s="47" t="s">
        <v>395</v>
      </c>
      <c r="P4" s="1"/>
      <c r="Q4" s="1"/>
      <c r="R4" s="11" t="s">
        <v>322</v>
      </c>
      <c r="S4" s="11" t="s">
        <v>322</v>
      </c>
      <c r="T4" s="11" t="s">
        <v>59</v>
      </c>
      <c r="U4" s="1" t="s">
        <v>415</v>
      </c>
      <c r="V4" s="1" t="s">
        <v>404</v>
      </c>
      <c r="W4" s="1"/>
      <c r="X4" s="1"/>
      <c r="Y4" t="s">
        <v>112</v>
      </c>
      <c r="Z4" t="s">
        <v>47</v>
      </c>
      <c r="AA4" s="1" t="s">
        <v>323</v>
      </c>
    </row>
    <row r="5" spans="1:27" ht="42">
      <c r="A5" s="1">
        <v>351</v>
      </c>
      <c r="B5" s="2" t="s">
        <v>51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45</v>
      </c>
      <c r="N5" s="46" t="s">
        <v>396</v>
      </c>
      <c r="O5" s="46" t="s">
        <v>397</v>
      </c>
      <c r="P5" s="1"/>
      <c r="Q5" s="1"/>
      <c r="R5" s="11" t="s">
        <v>60</v>
      </c>
      <c r="S5" s="11" t="s">
        <v>60</v>
      </c>
      <c r="T5" s="11" t="s">
        <v>324</v>
      </c>
      <c r="U5" s="1" t="s">
        <v>400</v>
      </c>
      <c r="V5" s="1" t="s">
        <v>405</v>
      </c>
      <c r="W5" s="1"/>
      <c r="X5" s="1"/>
      <c r="Y5" t="s">
        <v>113</v>
      </c>
      <c r="Z5" t="s">
        <v>48</v>
      </c>
      <c r="AA5" s="1" t="s">
        <v>325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46" t="s">
        <v>412</v>
      </c>
      <c r="O6" s="46" t="s">
        <v>413</v>
      </c>
      <c r="P6" s="1"/>
      <c r="Q6" s="1"/>
      <c r="R6" s="10" t="s">
        <v>2</v>
      </c>
      <c r="S6" s="10" t="s">
        <v>2</v>
      </c>
      <c r="T6" s="11" t="s">
        <v>326</v>
      </c>
      <c r="U6" s="1" t="s">
        <v>416</v>
      </c>
      <c r="V6" s="1" t="s">
        <v>418</v>
      </c>
      <c r="W6" s="1"/>
      <c r="X6" s="1"/>
      <c r="Y6" t="s">
        <v>110</v>
      </c>
      <c r="Z6" t="s">
        <v>37</v>
      </c>
      <c r="AA6" s="1" t="s">
        <v>327</v>
      </c>
    </row>
    <row r="7" spans="1:27" ht="43" thickTop="1">
      <c r="A7" s="1">
        <v>386</v>
      </c>
      <c r="B7" s="2" t="s">
        <v>3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46" t="s">
        <v>409</v>
      </c>
      <c r="O7" s="46" t="s">
        <v>408</v>
      </c>
      <c r="P7" s="1"/>
      <c r="Q7" s="1"/>
      <c r="R7" s="1" t="s">
        <v>387</v>
      </c>
      <c r="S7" s="1" t="s">
        <v>4</v>
      </c>
      <c r="T7" s="12" t="s">
        <v>5</v>
      </c>
      <c r="U7" s="1" t="s">
        <v>417</v>
      </c>
      <c r="V7" s="1" t="s">
        <v>419</v>
      </c>
      <c r="W7" s="1"/>
      <c r="X7" s="1"/>
      <c r="Y7" t="s">
        <v>109</v>
      </c>
      <c r="Z7" t="s">
        <v>38</v>
      </c>
      <c r="AA7" s="1" t="s">
        <v>328</v>
      </c>
    </row>
    <row r="8" spans="1:27" ht="42">
      <c r="A8" s="1">
        <v>386</v>
      </c>
      <c r="B8" s="2" t="s">
        <v>6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7</v>
      </c>
      <c r="N8" s="46" t="s">
        <v>414</v>
      </c>
      <c r="O8" s="46" t="s">
        <v>410</v>
      </c>
      <c r="P8" s="1"/>
      <c r="Q8" s="1"/>
      <c r="R8" s="1" t="s">
        <v>388</v>
      </c>
      <c r="S8" s="1" t="s">
        <v>8</v>
      </c>
      <c r="T8" s="12" t="s">
        <v>9</v>
      </c>
      <c r="U8" s="1" t="s">
        <v>416</v>
      </c>
      <c r="V8" s="1" t="s">
        <v>406</v>
      </c>
      <c r="W8" s="1"/>
      <c r="X8" s="1"/>
      <c r="Y8" t="s">
        <v>108</v>
      </c>
      <c r="Z8" t="s">
        <v>39</v>
      </c>
      <c r="AA8" s="1" t="s">
        <v>329</v>
      </c>
    </row>
    <row r="9" spans="1:27" ht="42">
      <c r="A9" s="1">
        <v>386</v>
      </c>
      <c r="B9" s="2" t="s">
        <v>10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7</v>
      </c>
      <c r="N9" s="46" t="s">
        <v>407</v>
      </c>
      <c r="O9" s="46" t="s">
        <v>411</v>
      </c>
      <c r="P9" s="1"/>
      <c r="Q9" s="1"/>
      <c r="R9" s="1" t="s">
        <v>330</v>
      </c>
      <c r="S9" s="1" t="s">
        <v>330</v>
      </c>
      <c r="T9" s="12" t="s">
        <v>11</v>
      </c>
      <c r="U9" s="1" t="s">
        <v>401</v>
      </c>
      <c r="V9" s="1" t="s">
        <v>420</v>
      </c>
      <c r="W9" s="1"/>
      <c r="X9" s="1"/>
      <c r="Y9" t="s">
        <v>107</v>
      </c>
      <c r="Z9" t="s">
        <v>40</v>
      </c>
      <c r="AA9" s="1" t="s">
        <v>331</v>
      </c>
    </row>
    <row r="10" spans="1:27" ht="42">
      <c r="A10" s="14">
        <v>413</v>
      </c>
      <c r="B10" s="15" t="s">
        <v>52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120</v>
      </c>
      <c r="K10" s="1">
        <f t="shared" si="1"/>
        <v>141</v>
      </c>
      <c r="L10" s="1">
        <f t="shared" si="2"/>
        <v>189</v>
      </c>
      <c r="M10" s="12" t="s">
        <v>53</v>
      </c>
      <c r="N10" s="1"/>
      <c r="O10" s="1"/>
      <c r="P10" s="1"/>
      <c r="Q10" s="1"/>
      <c r="R10" s="11" t="s">
        <v>61</v>
      </c>
      <c r="S10" s="11" t="s">
        <v>61</v>
      </c>
      <c r="T10" s="11" t="s">
        <v>61</v>
      </c>
      <c r="U10" s="11"/>
      <c r="V10" s="11"/>
      <c r="W10" s="1"/>
      <c r="X10" s="1"/>
      <c r="Y10" t="s">
        <v>106</v>
      </c>
      <c r="Z10" t="s">
        <v>66</v>
      </c>
      <c r="AA10" s="1" t="s">
        <v>332</v>
      </c>
    </row>
    <row r="11" spans="1:27" ht="42">
      <c r="A11" s="14">
        <v>413</v>
      </c>
      <c r="B11" s="15" t="s">
        <v>54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120</v>
      </c>
      <c r="K11" s="1">
        <f t="shared" si="1"/>
        <v>141</v>
      </c>
      <c r="L11" s="1">
        <f t="shared" si="2"/>
        <v>189</v>
      </c>
      <c r="M11" s="12" t="s">
        <v>55</v>
      </c>
      <c r="N11" s="1"/>
      <c r="O11" s="1"/>
      <c r="P11" s="1"/>
      <c r="Q11" s="1"/>
      <c r="R11" s="11" t="s">
        <v>62</v>
      </c>
      <c r="S11" s="11" t="s">
        <v>62</v>
      </c>
      <c r="T11" s="11" t="s">
        <v>62</v>
      </c>
      <c r="U11" s="11"/>
      <c r="V11" s="11"/>
      <c r="Y11" t="s">
        <v>105</v>
      </c>
      <c r="Z11" t="s">
        <v>64</v>
      </c>
      <c r="AA11" s="1" t="s">
        <v>333</v>
      </c>
    </row>
    <row r="12" spans="1:27" ht="42">
      <c r="A12" s="14">
        <v>413</v>
      </c>
      <c r="B12" s="15" t="s">
        <v>56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120</v>
      </c>
      <c r="K12" s="1">
        <f t="shared" si="1"/>
        <v>127</v>
      </c>
      <c r="L12" s="1">
        <f t="shared" si="2"/>
        <v>175</v>
      </c>
      <c r="M12" s="1" t="s">
        <v>57</v>
      </c>
      <c r="N12" s="1"/>
      <c r="O12" s="1"/>
      <c r="P12" s="1"/>
      <c r="Q12" s="1"/>
      <c r="R12" s="11" t="s">
        <v>63</v>
      </c>
      <c r="S12" s="11" t="s">
        <v>63</v>
      </c>
      <c r="T12" s="11" t="s">
        <v>63</v>
      </c>
      <c r="U12" s="11"/>
      <c r="V12" s="11"/>
      <c r="Y12" t="s">
        <v>104</v>
      </c>
      <c r="Z12" t="s">
        <v>65</v>
      </c>
      <c r="AA12" s="1" t="s">
        <v>334</v>
      </c>
    </row>
    <row r="13" spans="1:27" ht="42">
      <c r="A13" s="14">
        <v>479</v>
      </c>
      <c r="B13" s="15" t="s">
        <v>67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0"/>
        <v>100</v>
      </c>
      <c r="K13" s="1">
        <f t="shared" si="1"/>
        <v>185</v>
      </c>
      <c r="L13" s="1">
        <f t="shared" si="2"/>
        <v>159</v>
      </c>
      <c r="M13" s="1" t="s">
        <v>68</v>
      </c>
      <c r="N13" s="1"/>
      <c r="O13" s="1"/>
      <c r="P13" s="1"/>
      <c r="Q13" s="1"/>
      <c r="R13" s="11" t="s">
        <v>69</v>
      </c>
      <c r="S13" s="11" t="s">
        <v>69</v>
      </c>
      <c r="T13" s="11" t="s">
        <v>69</v>
      </c>
      <c r="U13" s="11"/>
      <c r="V13" s="11"/>
      <c r="Y13" t="s">
        <v>103</v>
      </c>
      <c r="Z13" t="s">
        <v>37</v>
      </c>
      <c r="AA13" s="1" t="s">
        <v>320</v>
      </c>
    </row>
    <row r="14" spans="1:27" ht="28">
      <c r="A14" s="14">
        <v>479</v>
      </c>
      <c r="B14" s="15" t="s">
        <v>70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0"/>
        <v>100</v>
      </c>
      <c r="K14" s="1">
        <f t="shared" si="1"/>
        <v>204</v>
      </c>
      <c r="L14" s="1">
        <f t="shared" si="2"/>
        <v>219</v>
      </c>
      <c r="M14" s="1" t="s">
        <v>71</v>
      </c>
      <c r="N14" s="1"/>
      <c r="O14" s="1"/>
      <c r="P14" s="1"/>
      <c r="Q14" s="1"/>
      <c r="R14" s="11" t="s">
        <v>80</v>
      </c>
      <c r="S14" s="11" t="s">
        <v>382</v>
      </c>
      <c r="T14" s="11" t="s">
        <v>80</v>
      </c>
      <c r="U14" s="11"/>
      <c r="V14" s="11"/>
      <c r="Y14" t="s">
        <v>102</v>
      </c>
      <c r="Z14" t="s">
        <v>85</v>
      </c>
      <c r="AA14" s="1" t="s">
        <v>335</v>
      </c>
    </row>
    <row r="15" spans="1:27" ht="42">
      <c r="A15" s="14">
        <v>479</v>
      </c>
      <c r="B15" s="15" t="s">
        <v>72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0"/>
        <v>100</v>
      </c>
      <c r="K15" s="1">
        <f t="shared" si="1"/>
        <v>204</v>
      </c>
      <c r="L15" s="1">
        <f t="shared" si="2"/>
        <v>219</v>
      </c>
      <c r="M15" s="1" t="s">
        <v>73</v>
      </c>
      <c r="N15" s="1"/>
      <c r="O15" s="1"/>
      <c r="P15" s="1"/>
      <c r="Q15" s="1"/>
      <c r="R15" s="11" t="s">
        <v>82</v>
      </c>
      <c r="S15" s="11" t="s">
        <v>383</v>
      </c>
      <c r="T15" s="11" t="s">
        <v>82</v>
      </c>
      <c r="U15" s="11"/>
      <c r="V15" s="11"/>
      <c r="Y15" t="s">
        <v>101</v>
      </c>
      <c r="Z15" t="s">
        <v>86</v>
      </c>
      <c r="AA15" s="1" t="s">
        <v>336</v>
      </c>
    </row>
    <row r="16" spans="1:27" ht="42">
      <c r="A16" s="14">
        <v>479</v>
      </c>
      <c r="B16" s="15" t="s">
        <v>74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0"/>
        <v>100</v>
      </c>
      <c r="K16" s="1">
        <f t="shared" si="1"/>
        <v>204</v>
      </c>
      <c r="L16" s="1">
        <f t="shared" si="2"/>
        <v>219</v>
      </c>
      <c r="M16" s="1" t="s">
        <v>75</v>
      </c>
      <c r="N16" s="1"/>
      <c r="O16" s="1"/>
      <c r="P16" s="1"/>
      <c r="Q16" s="1"/>
      <c r="R16" s="11" t="s">
        <v>81</v>
      </c>
      <c r="S16" s="11" t="s">
        <v>384</v>
      </c>
      <c r="T16" s="11" t="s">
        <v>81</v>
      </c>
      <c r="U16" s="11"/>
      <c r="V16" s="11"/>
      <c r="Y16" t="s">
        <v>100</v>
      </c>
      <c r="Z16" t="s">
        <v>87</v>
      </c>
      <c r="AA16" s="1" t="s">
        <v>337</v>
      </c>
    </row>
    <row r="17" spans="1:27" ht="42">
      <c r="A17" s="14">
        <v>479</v>
      </c>
      <c r="B17" s="15" t="s">
        <v>76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0"/>
        <v>100</v>
      </c>
      <c r="K17" s="1">
        <f t="shared" si="1"/>
        <v>204</v>
      </c>
      <c r="L17" s="1">
        <f t="shared" si="2"/>
        <v>219</v>
      </c>
      <c r="M17" s="1" t="s">
        <v>77</v>
      </c>
      <c r="N17" s="1"/>
      <c r="O17" s="1"/>
      <c r="P17" s="1"/>
      <c r="Q17" s="1"/>
      <c r="R17" s="11" t="s">
        <v>83</v>
      </c>
      <c r="S17" s="11" t="s">
        <v>385</v>
      </c>
      <c r="T17" s="11" t="s">
        <v>83</v>
      </c>
      <c r="U17" s="11"/>
      <c r="V17" s="11"/>
      <c r="Y17" t="s">
        <v>99</v>
      </c>
      <c r="Z17" t="s">
        <v>88</v>
      </c>
      <c r="AA17" s="1" t="s">
        <v>338</v>
      </c>
    </row>
    <row r="18" spans="1:27" ht="42">
      <c r="A18" s="14">
        <v>479</v>
      </c>
      <c r="B18" s="15" t="s">
        <v>78</v>
      </c>
      <c r="C18" s="3">
        <v>50</v>
      </c>
      <c r="D18" s="4">
        <v>65</v>
      </c>
      <c r="E18" s="5">
        <v>107</v>
      </c>
      <c r="F18" s="6">
        <v>105</v>
      </c>
      <c r="G18" s="7">
        <v>107</v>
      </c>
      <c r="H18" s="8">
        <v>86</v>
      </c>
      <c r="I18" s="9">
        <v>440</v>
      </c>
      <c r="J18" s="1">
        <f t="shared" si="0"/>
        <v>100</v>
      </c>
      <c r="K18" s="1">
        <f t="shared" si="1"/>
        <v>204</v>
      </c>
      <c r="L18" s="1">
        <f t="shared" si="2"/>
        <v>219</v>
      </c>
      <c r="M18" s="1" t="s">
        <v>79</v>
      </c>
      <c r="N18" s="1"/>
      <c r="O18" s="1"/>
      <c r="P18" s="1"/>
      <c r="Q18" s="1"/>
      <c r="R18" s="11" t="s">
        <v>84</v>
      </c>
      <c r="S18" s="11" t="s">
        <v>386</v>
      </c>
      <c r="T18" s="11" t="s">
        <v>84</v>
      </c>
      <c r="U18" s="11"/>
      <c r="V18" s="11"/>
      <c r="Y18" t="s">
        <v>98</v>
      </c>
      <c r="Z18" t="s">
        <v>89</v>
      </c>
      <c r="AA18" s="1" t="s">
        <v>339</v>
      </c>
    </row>
    <row r="19" spans="1:27" ht="42">
      <c r="A19" s="14">
        <v>487</v>
      </c>
      <c r="B19" s="15" t="s">
        <v>124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0"/>
        <v>300</v>
      </c>
      <c r="K19" s="1">
        <f t="shared" si="1"/>
        <v>247</v>
      </c>
      <c r="L19" s="1">
        <f t="shared" si="2"/>
        <v>206</v>
      </c>
      <c r="M19" s="1" t="s">
        <v>90</v>
      </c>
      <c r="N19" s="1"/>
      <c r="O19" s="1"/>
      <c r="P19" s="1"/>
      <c r="Q19" s="1"/>
      <c r="R19" s="11" t="s">
        <v>92</v>
      </c>
      <c r="S19" s="11" t="s">
        <v>92</v>
      </c>
      <c r="T19" s="11" t="s">
        <v>92</v>
      </c>
      <c r="U19" s="11"/>
      <c r="V19" s="11"/>
      <c r="Y19" t="s">
        <v>97</v>
      </c>
      <c r="Z19" t="s">
        <v>95</v>
      </c>
      <c r="AA19" s="1" t="s">
        <v>340</v>
      </c>
    </row>
    <row r="20" spans="1:27" ht="42">
      <c r="A20" s="14">
        <v>487</v>
      </c>
      <c r="B20" s="15" t="s">
        <v>91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0"/>
        <v>300</v>
      </c>
      <c r="K20" s="1">
        <f t="shared" si="1"/>
        <v>206</v>
      </c>
      <c r="L20" s="1">
        <f t="shared" si="2"/>
        <v>247</v>
      </c>
      <c r="M20" s="1" t="s">
        <v>90</v>
      </c>
      <c r="N20" s="1"/>
      <c r="O20" s="1"/>
      <c r="P20" s="1"/>
      <c r="Q20" s="1"/>
      <c r="R20" s="11" t="s">
        <v>93</v>
      </c>
      <c r="S20" s="11" t="s">
        <v>93</v>
      </c>
      <c r="T20" s="11" t="s">
        <v>93</v>
      </c>
      <c r="U20" s="11"/>
      <c r="V20" s="11"/>
      <c r="Y20" t="s">
        <v>94</v>
      </c>
      <c r="Z20" t="s">
        <v>96</v>
      </c>
      <c r="AA20" s="1" t="s">
        <v>341</v>
      </c>
    </row>
    <row r="21" spans="1:27" ht="42">
      <c r="A21" s="14">
        <v>492</v>
      </c>
      <c r="B21" s="15" t="s">
        <v>122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0"/>
        <v>200</v>
      </c>
      <c r="K21" s="1">
        <f t="shared" si="1"/>
        <v>210</v>
      </c>
      <c r="L21" s="1">
        <f t="shared" si="2"/>
        <v>210</v>
      </c>
      <c r="M21" s="1" t="s">
        <v>115</v>
      </c>
      <c r="N21" s="1"/>
      <c r="O21" s="1"/>
      <c r="P21" s="1"/>
      <c r="Q21" s="1"/>
      <c r="R21" s="11" t="s">
        <v>118</v>
      </c>
      <c r="S21" s="11" t="s">
        <v>118</v>
      </c>
      <c r="T21" s="11" t="s">
        <v>118</v>
      </c>
      <c r="U21" s="11"/>
      <c r="V21" s="11"/>
      <c r="Y21" t="s">
        <v>125</v>
      </c>
      <c r="Z21" t="s">
        <v>120</v>
      </c>
      <c r="AA21" s="1" t="s">
        <v>342</v>
      </c>
    </row>
    <row r="22" spans="1:27" ht="42">
      <c r="A22" s="14">
        <v>492</v>
      </c>
      <c r="B22" s="15" t="s">
        <v>116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0"/>
        <v>200</v>
      </c>
      <c r="K22" s="1">
        <f t="shared" si="1"/>
        <v>261</v>
      </c>
      <c r="L22" s="1">
        <f t="shared" si="2"/>
        <v>166</v>
      </c>
      <c r="M22" s="1" t="s">
        <v>117</v>
      </c>
      <c r="N22" s="1"/>
      <c r="O22" s="1"/>
      <c r="P22" s="1"/>
      <c r="Q22" s="1"/>
      <c r="R22" s="11" t="s">
        <v>119</v>
      </c>
      <c r="S22" s="11" t="s">
        <v>119</v>
      </c>
      <c r="T22" s="11" t="s">
        <v>119</v>
      </c>
      <c r="U22" s="11"/>
      <c r="V22" s="11"/>
      <c r="Y22" t="s">
        <v>126</v>
      </c>
      <c r="Z22" t="s">
        <v>121</v>
      </c>
      <c r="AA22" s="1" t="s">
        <v>343</v>
      </c>
    </row>
    <row r="23" spans="1:27" ht="56">
      <c r="A23" s="14">
        <v>555</v>
      </c>
      <c r="B23" s="15" t="s">
        <v>127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0"/>
        <v>210</v>
      </c>
      <c r="K23" s="1">
        <f t="shared" si="1"/>
        <v>263</v>
      </c>
      <c r="L23" s="1">
        <f t="shared" si="2"/>
        <v>114</v>
      </c>
      <c r="M23" s="1" t="s">
        <v>128</v>
      </c>
      <c r="N23" s="1"/>
      <c r="O23" s="1"/>
      <c r="P23" s="1"/>
      <c r="Q23" s="1"/>
      <c r="R23" s="11" t="s">
        <v>129</v>
      </c>
      <c r="S23" s="11" t="s">
        <v>129</v>
      </c>
      <c r="T23" s="11" t="s">
        <v>129</v>
      </c>
      <c r="U23" s="11"/>
      <c r="V23" s="11"/>
      <c r="Y23" t="s">
        <v>135</v>
      </c>
      <c r="Z23" t="s">
        <v>133</v>
      </c>
      <c r="AA23" s="1" t="s">
        <v>344</v>
      </c>
    </row>
    <row r="24" spans="1:27" ht="42">
      <c r="A24" s="14">
        <v>555</v>
      </c>
      <c r="B24" s="15" t="s">
        <v>130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0"/>
        <v>210</v>
      </c>
      <c r="K24" s="1">
        <f t="shared" si="1"/>
        <v>243</v>
      </c>
      <c r="L24" s="1">
        <f t="shared" si="2"/>
        <v>202</v>
      </c>
      <c r="M24" s="1" t="s">
        <v>131</v>
      </c>
      <c r="N24" s="1"/>
      <c r="O24" s="1"/>
      <c r="P24" s="1"/>
      <c r="Q24" s="1"/>
      <c r="R24" s="11" t="s">
        <v>132</v>
      </c>
      <c r="S24" s="11" t="s">
        <v>132</v>
      </c>
      <c r="T24" s="11" t="s">
        <v>132</v>
      </c>
      <c r="U24" s="11"/>
      <c r="V24" s="11"/>
      <c r="Y24" t="s">
        <v>136</v>
      </c>
      <c r="Z24" t="s">
        <v>134</v>
      </c>
      <c r="AA24" s="1" t="s">
        <v>345</v>
      </c>
    </row>
    <row r="25" spans="1:27" ht="42">
      <c r="A25" s="14">
        <v>641</v>
      </c>
      <c r="B25" s="15" t="s">
        <v>137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0"/>
        <v>158</v>
      </c>
      <c r="K25" s="1">
        <f t="shared" si="1"/>
        <v>266</v>
      </c>
      <c r="L25" s="1">
        <f t="shared" si="2"/>
        <v>169</v>
      </c>
      <c r="M25" s="1" t="s">
        <v>138</v>
      </c>
      <c r="N25" s="1"/>
      <c r="O25" s="1"/>
      <c r="P25" s="1"/>
      <c r="Q25" s="1"/>
      <c r="R25" s="11" t="s">
        <v>142</v>
      </c>
      <c r="S25" s="11" t="s">
        <v>142</v>
      </c>
      <c r="T25" s="11" t="s">
        <v>142</v>
      </c>
      <c r="U25" s="11"/>
      <c r="V25" s="11"/>
      <c r="Y25" t="s">
        <v>154</v>
      </c>
      <c r="Z25" t="s">
        <v>152</v>
      </c>
      <c r="AA25" s="1" t="s">
        <v>346</v>
      </c>
    </row>
    <row r="26" spans="1:27" ht="42">
      <c r="A26" s="14">
        <v>641</v>
      </c>
      <c r="B26" s="15" t="s">
        <v>139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0"/>
        <v>158</v>
      </c>
      <c r="K26" s="1">
        <f t="shared" si="1"/>
        <v>238</v>
      </c>
      <c r="L26" s="1">
        <f t="shared" si="2"/>
        <v>194</v>
      </c>
      <c r="M26" s="1" t="s">
        <v>138</v>
      </c>
      <c r="N26" s="1"/>
      <c r="O26" s="1"/>
      <c r="P26" s="1"/>
      <c r="Q26" s="1"/>
      <c r="R26" s="11" t="s">
        <v>145</v>
      </c>
      <c r="S26" s="11" t="s">
        <v>145</v>
      </c>
      <c r="T26" s="11" t="s">
        <v>145</v>
      </c>
      <c r="U26" s="11"/>
      <c r="V26" s="11"/>
      <c r="Y26" t="s">
        <v>155</v>
      </c>
      <c r="Z26" t="s">
        <v>153</v>
      </c>
      <c r="AA26" s="1" t="s">
        <v>347</v>
      </c>
    </row>
    <row r="27" spans="1:27" ht="56">
      <c r="A27" s="14">
        <v>642</v>
      </c>
      <c r="B27" s="15" t="s">
        <v>141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0"/>
        <v>158</v>
      </c>
      <c r="K27" s="1">
        <f t="shared" si="1"/>
        <v>266</v>
      </c>
      <c r="L27" s="1">
        <f t="shared" si="2"/>
        <v>169</v>
      </c>
      <c r="M27" s="1" t="s">
        <v>77</v>
      </c>
      <c r="N27" s="1"/>
      <c r="O27" s="1"/>
      <c r="P27" s="1"/>
      <c r="Q27" s="1"/>
      <c r="R27" s="11" t="s">
        <v>149</v>
      </c>
      <c r="S27" s="11" t="s">
        <v>149</v>
      </c>
      <c r="T27" s="11" t="s">
        <v>143</v>
      </c>
      <c r="U27" s="11"/>
      <c r="V27" s="11"/>
      <c r="Y27" t="s">
        <v>156</v>
      </c>
      <c r="Z27" t="s">
        <v>152</v>
      </c>
      <c r="AA27" s="1" t="s">
        <v>346</v>
      </c>
    </row>
    <row r="28" spans="1:27" ht="42">
      <c r="A28" s="14">
        <v>642</v>
      </c>
      <c r="B28" s="15" t="s">
        <v>140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0"/>
        <v>158</v>
      </c>
      <c r="K28" s="1">
        <f t="shared" si="1"/>
        <v>295</v>
      </c>
      <c r="L28" s="1">
        <f t="shared" si="2"/>
        <v>166</v>
      </c>
      <c r="M28" s="1" t="s">
        <v>77</v>
      </c>
      <c r="N28" s="1"/>
      <c r="O28" s="1"/>
      <c r="P28" s="1"/>
      <c r="Q28" s="1"/>
      <c r="R28" s="11" t="s">
        <v>144</v>
      </c>
      <c r="S28" s="11" t="s">
        <v>144</v>
      </c>
      <c r="T28" s="11" t="s">
        <v>144</v>
      </c>
      <c r="U28" s="11"/>
      <c r="V28" s="11"/>
      <c r="Y28" t="s">
        <v>157</v>
      </c>
      <c r="Z28" t="s">
        <v>153</v>
      </c>
      <c r="AA28" s="1" t="s">
        <v>347</v>
      </c>
    </row>
    <row r="29" spans="1:27" ht="42">
      <c r="A29" s="14">
        <v>645</v>
      </c>
      <c r="B29" s="15" t="s">
        <v>146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0"/>
        <v>178</v>
      </c>
      <c r="K29" s="1">
        <f t="shared" si="1"/>
        <v>261</v>
      </c>
      <c r="L29" s="1">
        <f t="shared" si="2"/>
        <v>187</v>
      </c>
      <c r="M29" s="1" t="s">
        <v>147</v>
      </c>
      <c r="N29" s="1"/>
      <c r="O29" s="1"/>
      <c r="P29" s="1"/>
      <c r="Q29" s="1"/>
      <c r="R29" s="11" t="s">
        <v>150</v>
      </c>
      <c r="S29" s="11" t="s">
        <v>389</v>
      </c>
      <c r="T29" s="11" t="s">
        <v>150</v>
      </c>
      <c r="U29" s="11"/>
      <c r="V29" s="11"/>
      <c r="Y29" t="s">
        <v>158</v>
      </c>
      <c r="Z29" t="s">
        <v>152</v>
      </c>
      <c r="AA29" s="1" t="s">
        <v>346</v>
      </c>
    </row>
    <row r="30" spans="1:27" ht="42">
      <c r="A30" s="14">
        <v>645</v>
      </c>
      <c r="B30" s="15" t="s">
        <v>148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0"/>
        <v>178</v>
      </c>
      <c r="K30" s="1">
        <f t="shared" si="1"/>
        <v>289</v>
      </c>
      <c r="L30" s="1">
        <f t="shared" si="2"/>
        <v>184</v>
      </c>
      <c r="M30" s="1" t="s">
        <v>147</v>
      </c>
      <c r="N30" s="1"/>
      <c r="O30" s="1"/>
      <c r="P30" s="1"/>
      <c r="Q30" s="1"/>
      <c r="R30" s="11" t="s">
        <v>151</v>
      </c>
      <c r="S30" s="11" t="s">
        <v>381</v>
      </c>
      <c r="T30" s="11" t="s">
        <v>151</v>
      </c>
      <c r="U30" s="11"/>
      <c r="V30" s="11"/>
      <c r="Y30" t="s">
        <v>159</v>
      </c>
      <c r="Z30" t="s">
        <v>153</v>
      </c>
      <c r="AA30" s="1" t="s">
        <v>347</v>
      </c>
    </row>
    <row r="31" spans="1:27">
      <c r="A31" s="14">
        <v>646</v>
      </c>
      <c r="B31" s="15" t="s">
        <v>165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0"/>
        <v>250</v>
      </c>
      <c r="K31" s="1">
        <f t="shared" si="1"/>
        <v>270</v>
      </c>
      <c r="L31" s="1">
        <f t="shared" si="2"/>
        <v>187</v>
      </c>
      <c r="M31" s="1" t="s">
        <v>162</v>
      </c>
      <c r="N31" s="1"/>
      <c r="O31" s="1"/>
      <c r="P31" s="1"/>
      <c r="Q31" s="1"/>
      <c r="R31" s="24" t="s">
        <v>163</v>
      </c>
      <c r="S31" s="24" t="s">
        <v>163</v>
      </c>
      <c r="T31" s="24" t="s">
        <v>163</v>
      </c>
      <c r="Y31" t="s">
        <v>168</v>
      </c>
      <c r="Z31" t="s">
        <v>171</v>
      </c>
      <c r="AA31" s="1" t="s">
        <v>348</v>
      </c>
    </row>
    <row r="32" spans="1:27" ht="42">
      <c r="A32" s="14">
        <v>646</v>
      </c>
      <c r="B32" s="16" t="s">
        <v>161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0"/>
        <v>250</v>
      </c>
      <c r="K32" s="1">
        <f t="shared" si="1"/>
        <v>341</v>
      </c>
      <c r="L32" s="1">
        <f t="shared" si="2"/>
        <v>206</v>
      </c>
      <c r="M32" s="1" t="s">
        <v>162</v>
      </c>
      <c r="N32" s="1"/>
      <c r="O32" s="1"/>
      <c r="P32" s="1"/>
      <c r="Q32" s="1"/>
      <c r="R32" s="11" t="s">
        <v>166</v>
      </c>
      <c r="S32" s="11" t="s">
        <v>380</v>
      </c>
      <c r="T32" s="11" t="s">
        <v>166</v>
      </c>
      <c r="Y32" t="s">
        <v>169</v>
      </c>
      <c r="Z32" t="s">
        <v>172</v>
      </c>
      <c r="AA32" s="1" t="s">
        <v>349</v>
      </c>
    </row>
    <row r="33" spans="1:27" ht="42">
      <c r="A33" s="14">
        <v>646</v>
      </c>
      <c r="B33" s="15" t="s">
        <v>164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0"/>
        <v>250</v>
      </c>
      <c r="K33" s="1">
        <f t="shared" si="1"/>
        <v>341</v>
      </c>
      <c r="L33" s="1">
        <f t="shared" si="2"/>
        <v>206</v>
      </c>
      <c r="M33" s="1" t="s">
        <v>162</v>
      </c>
      <c r="N33" s="1"/>
      <c r="O33" s="1"/>
      <c r="P33" s="1"/>
      <c r="Q33" s="1"/>
      <c r="R33" s="11" t="s">
        <v>167</v>
      </c>
      <c r="S33" s="11" t="s">
        <v>379</v>
      </c>
      <c r="T33" s="11" t="s">
        <v>167</v>
      </c>
      <c r="Y33" t="s">
        <v>170</v>
      </c>
      <c r="Z33" t="s">
        <v>173</v>
      </c>
      <c r="AA33" s="1" t="s">
        <v>350</v>
      </c>
    </row>
    <row r="34" spans="1:27" ht="42">
      <c r="A34" s="14">
        <v>648</v>
      </c>
      <c r="B34" s="15" t="s">
        <v>182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ref="J34:J67" si="3">2*C34</f>
        <v>200</v>
      </c>
      <c r="K34" s="1">
        <f t="shared" ref="K34:K67" si="4">ROUND((1+(H34-75)/500)*(ROUND(0.25*(7*MAX(F34,D34)+MIN(F34,D34)),0)),0)</f>
        <v>250</v>
      </c>
      <c r="L34" s="1">
        <f t="shared" ref="L34:L67" si="5">ROUND((1+(H34-75)/500)*(ROUND(0.25*(7*MAX(G34,E34)+MIN(G34,E34)),0)),0)</f>
        <v>250</v>
      </c>
      <c r="M34" s="1" t="s">
        <v>183</v>
      </c>
      <c r="N34" s="1"/>
      <c r="O34" s="1"/>
      <c r="P34" s="1"/>
      <c r="Q34" s="1"/>
      <c r="R34" s="24" t="s">
        <v>189</v>
      </c>
      <c r="S34" s="24" t="s">
        <v>189</v>
      </c>
      <c r="T34" s="24" t="s">
        <v>189</v>
      </c>
      <c r="Y34" t="s">
        <v>188</v>
      </c>
      <c r="Z34" t="s">
        <v>186</v>
      </c>
      <c r="AA34" s="1" t="s">
        <v>351</v>
      </c>
    </row>
    <row r="35" spans="1:27" ht="42">
      <c r="A35" s="14">
        <v>648</v>
      </c>
      <c r="B35" s="15" t="s">
        <v>184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200</v>
      </c>
      <c r="K35" s="1">
        <f t="shared" si="4"/>
        <v>269</v>
      </c>
      <c r="L35" s="1">
        <f t="shared" si="5"/>
        <v>196</v>
      </c>
      <c r="M35" s="1" t="s">
        <v>185</v>
      </c>
      <c r="N35" s="1"/>
      <c r="O35" s="1"/>
      <c r="P35" s="1"/>
      <c r="Q35" s="1"/>
      <c r="R35" s="24" t="s">
        <v>190</v>
      </c>
      <c r="S35" s="24" t="s">
        <v>190</v>
      </c>
      <c r="T35" s="24" t="s">
        <v>190</v>
      </c>
      <c r="Y35" t="s">
        <v>318</v>
      </c>
      <c r="Z35" t="s">
        <v>187</v>
      </c>
      <c r="AA35" s="1" t="s">
        <v>352</v>
      </c>
    </row>
    <row r="36" spans="1:27" ht="17">
      <c r="A36" s="25">
        <v>658</v>
      </c>
      <c r="B36" s="15" t="s">
        <v>177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144</v>
      </c>
      <c r="K36" s="1">
        <f t="shared" si="4"/>
        <v>223</v>
      </c>
      <c r="L36" s="1">
        <f t="shared" si="5"/>
        <v>154</v>
      </c>
      <c r="M36" s="1" t="s">
        <v>176</v>
      </c>
      <c r="R36" s="11" t="s">
        <v>174</v>
      </c>
      <c r="S36" s="11" t="s">
        <v>174</v>
      </c>
      <c r="T36" s="11" t="s">
        <v>174</v>
      </c>
      <c r="Y36" t="s">
        <v>180</v>
      </c>
      <c r="Z36" t="s">
        <v>171</v>
      </c>
      <c r="AA36" s="1" t="s">
        <v>353</v>
      </c>
    </row>
    <row r="37" spans="1:27" ht="17">
      <c r="A37" s="25">
        <v>658</v>
      </c>
      <c r="B37" s="11" t="s">
        <v>178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144</v>
      </c>
      <c r="K37" s="1">
        <f t="shared" si="4"/>
        <v>339</v>
      </c>
      <c r="L37" s="1">
        <f t="shared" si="5"/>
        <v>157</v>
      </c>
      <c r="M37" s="1" t="s">
        <v>176</v>
      </c>
      <c r="R37" s="11" t="s">
        <v>175</v>
      </c>
      <c r="S37" s="11" t="s">
        <v>378</v>
      </c>
      <c r="T37" s="11" t="s">
        <v>175</v>
      </c>
      <c r="Y37" t="s">
        <v>181</v>
      </c>
      <c r="Z37" t="s">
        <v>179</v>
      </c>
      <c r="AA37" s="1" t="s">
        <v>354</v>
      </c>
    </row>
    <row r="38" spans="1:27" ht="42">
      <c r="A38" s="14">
        <v>681</v>
      </c>
      <c r="B38" s="15" t="s">
        <v>193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120</v>
      </c>
      <c r="K38" s="1">
        <f t="shared" si="4"/>
        <v>97</v>
      </c>
      <c r="L38" s="1">
        <f t="shared" si="5"/>
        <v>291</v>
      </c>
      <c r="M38" s="1" t="s">
        <v>192</v>
      </c>
      <c r="N38" s="1"/>
      <c r="O38" s="1"/>
      <c r="P38" s="1"/>
      <c r="Q38" s="25"/>
      <c r="R38" s="11" t="s">
        <v>197</v>
      </c>
      <c r="S38" s="11" t="s">
        <v>197</v>
      </c>
      <c r="T38" s="11" t="s">
        <v>197</v>
      </c>
      <c r="U38" s="11"/>
      <c r="V38" s="11"/>
      <c r="Y38" t="s">
        <v>198</v>
      </c>
      <c r="Z38" t="s">
        <v>195</v>
      </c>
      <c r="AA38" s="1" t="s">
        <v>355</v>
      </c>
    </row>
    <row r="39" spans="1:27" ht="43" thickBot="1">
      <c r="A39" s="26">
        <v>681</v>
      </c>
      <c r="B39" s="27" t="s">
        <v>191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120</v>
      </c>
      <c r="K39" s="1">
        <f t="shared" si="4"/>
        <v>291</v>
      </c>
      <c r="L39" s="1">
        <f t="shared" si="5"/>
        <v>97</v>
      </c>
      <c r="M39" t="s">
        <v>192</v>
      </c>
      <c r="Q39" s="25"/>
      <c r="R39" s="11" t="s">
        <v>196</v>
      </c>
      <c r="S39" s="11" t="s">
        <v>196</v>
      </c>
      <c r="T39" s="11" t="s">
        <v>196</v>
      </c>
      <c r="U39" s="11"/>
      <c r="V39" s="11"/>
      <c r="Y39" t="s">
        <v>220</v>
      </c>
      <c r="Z39" t="s">
        <v>194</v>
      </c>
      <c r="AA39" s="1" t="s">
        <v>356</v>
      </c>
    </row>
    <row r="40" spans="1:27" ht="43" thickTop="1">
      <c r="A40" s="14">
        <v>710</v>
      </c>
      <c r="B40" s="15" t="s">
        <v>199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118</v>
      </c>
      <c r="K40" s="1">
        <f t="shared" si="4"/>
        <v>118</v>
      </c>
      <c r="L40" s="1">
        <f t="shared" si="5"/>
        <v>127</v>
      </c>
      <c r="M40" s="1" t="s">
        <v>200</v>
      </c>
      <c r="N40" s="1"/>
      <c r="O40" s="1"/>
      <c r="P40" s="1"/>
      <c r="Q40" s="25"/>
      <c r="R40" s="11" t="s">
        <v>208</v>
      </c>
      <c r="S40" s="11" t="s">
        <v>208</v>
      </c>
      <c r="T40" s="11" t="s">
        <v>208</v>
      </c>
      <c r="Y40" t="s">
        <v>219</v>
      </c>
      <c r="Z40" t="s">
        <v>217</v>
      </c>
      <c r="AA40" s="1" t="s">
        <v>357</v>
      </c>
    </row>
    <row r="41" spans="1:27" ht="42">
      <c r="A41" s="14">
        <v>710</v>
      </c>
      <c r="B41" s="15" t="s">
        <v>201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108</v>
      </c>
      <c r="K41" s="1">
        <f t="shared" si="4"/>
        <v>120</v>
      </c>
      <c r="L41" s="1">
        <f t="shared" si="5"/>
        <v>128</v>
      </c>
      <c r="M41" s="1" t="s">
        <v>200</v>
      </c>
      <c r="N41" s="1"/>
      <c r="O41" s="1"/>
      <c r="P41" s="1"/>
      <c r="Q41" s="25"/>
      <c r="R41" s="11" t="s">
        <v>209</v>
      </c>
      <c r="S41" s="11" t="s">
        <v>209</v>
      </c>
      <c r="T41" s="11" t="s">
        <v>209</v>
      </c>
      <c r="Y41" t="s">
        <v>219</v>
      </c>
      <c r="Z41" t="s">
        <v>218</v>
      </c>
      <c r="AA41" s="1" t="s">
        <v>358</v>
      </c>
    </row>
    <row r="42" spans="1:27" ht="42">
      <c r="A42" s="14">
        <v>710</v>
      </c>
      <c r="B42" s="15" t="s">
        <v>202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98</v>
      </c>
      <c r="K42" s="1">
        <f t="shared" si="4"/>
        <v>121</v>
      </c>
      <c r="L42" s="1">
        <f t="shared" si="5"/>
        <v>129</v>
      </c>
      <c r="M42" s="1" t="s">
        <v>200</v>
      </c>
      <c r="N42" s="1"/>
      <c r="O42" s="1"/>
      <c r="P42" s="1"/>
      <c r="Q42" s="25"/>
      <c r="R42" s="11" t="s">
        <v>210</v>
      </c>
      <c r="S42" s="11" t="s">
        <v>210</v>
      </c>
      <c r="T42" s="11" t="s">
        <v>210</v>
      </c>
      <c r="Y42" t="s">
        <v>216</v>
      </c>
      <c r="Z42" t="s">
        <v>221</v>
      </c>
      <c r="AA42" s="1" t="s">
        <v>327</v>
      </c>
    </row>
    <row r="43" spans="1:27" ht="42">
      <c r="A43" s="14">
        <v>710</v>
      </c>
      <c r="B43" s="15" t="s">
        <v>203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88</v>
      </c>
      <c r="K43" s="1">
        <f t="shared" si="4"/>
        <v>122</v>
      </c>
      <c r="L43" s="1">
        <f t="shared" si="5"/>
        <v>131</v>
      </c>
      <c r="M43" s="1" t="s">
        <v>200</v>
      </c>
      <c r="N43" s="1"/>
      <c r="O43" s="1"/>
      <c r="P43" s="1"/>
      <c r="Q43" s="25"/>
      <c r="R43" s="11" t="s">
        <v>211</v>
      </c>
      <c r="S43" s="11" t="s">
        <v>211</v>
      </c>
      <c r="T43" s="11" t="s">
        <v>211</v>
      </c>
      <c r="Y43" t="s">
        <v>216</v>
      </c>
      <c r="Z43" t="s">
        <v>222</v>
      </c>
      <c r="AA43" s="1" t="s">
        <v>359</v>
      </c>
    </row>
    <row r="44" spans="1:27" ht="42">
      <c r="A44" s="14">
        <v>711</v>
      </c>
      <c r="B44" s="15" t="s">
        <v>204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170</v>
      </c>
      <c r="K44" s="1">
        <f t="shared" si="4"/>
        <v>182</v>
      </c>
      <c r="L44" s="1">
        <f t="shared" si="5"/>
        <v>222</v>
      </c>
      <c r="M44" s="1" t="s">
        <v>200</v>
      </c>
      <c r="N44" s="1"/>
      <c r="O44" s="1"/>
      <c r="P44" s="1"/>
      <c r="Q44" s="25"/>
      <c r="R44" s="11" t="s">
        <v>212</v>
      </c>
      <c r="S44" s="11" t="s">
        <v>212</v>
      </c>
      <c r="T44" s="11" t="s">
        <v>212</v>
      </c>
      <c r="Y44" t="s">
        <v>223</v>
      </c>
      <c r="Z44" t="s">
        <v>217</v>
      </c>
      <c r="AA44" s="1" t="s">
        <v>357</v>
      </c>
    </row>
    <row r="45" spans="1:27" ht="42">
      <c r="A45" s="14">
        <v>711</v>
      </c>
      <c r="B45" s="15" t="s">
        <v>205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150</v>
      </c>
      <c r="K45" s="1">
        <f t="shared" si="4"/>
        <v>179</v>
      </c>
      <c r="L45" s="1">
        <f t="shared" si="5"/>
        <v>229</v>
      </c>
      <c r="M45" s="1" t="s">
        <v>200</v>
      </c>
      <c r="N45" s="1"/>
      <c r="O45" s="1"/>
      <c r="P45" s="1"/>
      <c r="Q45" s="25"/>
      <c r="R45" s="11" t="s">
        <v>213</v>
      </c>
      <c r="S45" s="11" t="s">
        <v>213</v>
      </c>
      <c r="T45" s="11" t="s">
        <v>213</v>
      </c>
      <c r="Y45" t="s">
        <v>223</v>
      </c>
      <c r="Z45" t="s">
        <v>218</v>
      </c>
      <c r="AA45" s="1" t="s">
        <v>358</v>
      </c>
    </row>
    <row r="46" spans="1:27" ht="42">
      <c r="A46" s="14">
        <v>711</v>
      </c>
      <c r="B46" s="15" t="s">
        <v>206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130</v>
      </c>
      <c r="K46" s="1">
        <f t="shared" si="4"/>
        <v>175</v>
      </c>
      <c r="L46" s="1">
        <f t="shared" si="5"/>
        <v>236</v>
      </c>
      <c r="M46" s="1" t="s">
        <v>200</v>
      </c>
      <c r="N46" s="1"/>
      <c r="O46" s="1"/>
      <c r="P46" s="1"/>
      <c r="Q46" s="25"/>
      <c r="R46" s="11" t="s">
        <v>214</v>
      </c>
      <c r="S46" s="11" t="s">
        <v>214</v>
      </c>
      <c r="T46" s="11" t="s">
        <v>214</v>
      </c>
      <c r="Y46" t="s">
        <v>223</v>
      </c>
      <c r="Z46" t="s">
        <v>221</v>
      </c>
      <c r="AA46" s="1" t="s">
        <v>327</v>
      </c>
    </row>
    <row r="47" spans="1:27" ht="42">
      <c r="A47" s="14">
        <v>711</v>
      </c>
      <c r="B47" s="15" t="s">
        <v>207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110</v>
      </c>
      <c r="K47" s="1">
        <f t="shared" si="4"/>
        <v>171</v>
      </c>
      <c r="L47" s="1">
        <f t="shared" si="5"/>
        <v>243</v>
      </c>
      <c r="M47" s="1" t="s">
        <v>200</v>
      </c>
      <c r="N47" s="1"/>
      <c r="O47" s="1"/>
      <c r="P47" s="1"/>
      <c r="Q47" s="25"/>
      <c r="R47" s="11" t="s">
        <v>215</v>
      </c>
      <c r="S47" s="11" t="s">
        <v>215</v>
      </c>
      <c r="T47" s="11" t="s">
        <v>215</v>
      </c>
      <c r="Y47" t="s">
        <v>223</v>
      </c>
      <c r="Z47" t="s">
        <v>222</v>
      </c>
      <c r="AA47" s="1" t="s">
        <v>359</v>
      </c>
    </row>
    <row r="48" spans="1:27" ht="42">
      <c r="A48" s="14">
        <v>718</v>
      </c>
      <c r="B48" s="15" t="s">
        <v>240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216</v>
      </c>
      <c r="K48" s="1">
        <f t="shared" si="4"/>
        <v>203</v>
      </c>
      <c r="L48" s="1">
        <f t="shared" si="5"/>
        <v>245</v>
      </c>
      <c r="M48" s="1" t="s">
        <v>233</v>
      </c>
      <c r="N48" s="1"/>
      <c r="O48" s="1"/>
      <c r="P48" s="1"/>
      <c r="Q48" s="1"/>
      <c r="R48" s="11" t="s">
        <v>234</v>
      </c>
      <c r="S48" s="11" t="s">
        <v>234</v>
      </c>
      <c r="T48" s="11" t="s">
        <v>234</v>
      </c>
      <c r="U48" s="1"/>
      <c r="W48" s="1"/>
      <c r="Y48" t="s">
        <v>236</v>
      </c>
      <c r="Z48" s="35" t="s">
        <v>314</v>
      </c>
      <c r="AA48" s="35" t="s">
        <v>314</v>
      </c>
    </row>
    <row r="49" spans="1:27" ht="42">
      <c r="A49" s="14">
        <v>718</v>
      </c>
      <c r="B49" s="15" t="s">
        <v>241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108</v>
      </c>
      <c r="K49" s="1">
        <f t="shared" si="4"/>
        <v>205</v>
      </c>
      <c r="L49" s="1">
        <f t="shared" si="5"/>
        <v>180</v>
      </c>
      <c r="M49" s="1" t="s">
        <v>233</v>
      </c>
      <c r="N49" s="1"/>
      <c r="O49" s="1"/>
      <c r="P49" s="1"/>
      <c r="Q49" s="1"/>
      <c r="R49" s="11" t="s">
        <v>235</v>
      </c>
      <c r="S49" s="11" t="s">
        <v>235</v>
      </c>
      <c r="T49" s="11" t="s">
        <v>235</v>
      </c>
      <c r="U49" s="1"/>
      <c r="W49" s="1"/>
      <c r="Y49" t="s">
        <v>237</v>
      </c>
      <c r="Z49" s="35" t="s">
        <v>315</v>
      </c>
      <c r="AA49" s="35" t="s">
        <v>315</v>
      </c>
    </row>
    <row r="50" spans="1:27" ht="42">
      <c r="A50" s="14">
        <v>718</v>
      </c>
      <c r="B50" s="15" t="s">
        <v>242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432</v>
      </c>
      <c r="K50" s="1">
        <f t="shared" si="4"/>
        <v>202</v>
      </c>
      <c r="L50" s="1">
        <f t="shared" si="5"/>
        <v>241</v>
      </c>
      <c r="M50" s="1" t="s">
        <v>233</v>
      </c>
      <c r="N50" s="1"/>
      <c r="O50" s="1"/>
      <c r="P50" s="1"/>
      <c r="Q50" s="1"/>
      <c r="R50" s="11" t="s">
        <v>238</v>
      </c>
      <c r="S50" s="11" t="s">
        <v>238</v>
      </c>
      <c r="T50" s="11" t="s">
        <v>239</v>
      </c>
      <c r="U50" s="1"/>
      <c r="W50" s="1"/>
      <c r="Y50" t="s">
        <v>317</v>
      </c>
      <c r="Z50" s="35" t="s">
        <v>316</v>
      </c>
      <c r="AA50" s="35" t="s">
        <v>316</v>
      </c>
    </row>
    <row r="51" spans="1:27" ht="42">
      <c r="A51" s="14">
        <v>720</v>
      </c>
      <c r="B51" s="15" t="s">
        <v>224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160</v>
      </c>
      <c r="K51" s="1">
        <f t="shared" si="4"/>
        <v>287</v>
      </c>
      <c r="L51" s="1">
        <f t="shared" si="5"/>
        <v>241</v>
      </c>
      <c r="M51" s="1" t="s">
        <v>225</v>
      </c>
      <c r="N51" s="1"/>
      <c r="O51" s="1"/>
      <c r="P51" s="1"/>
      <c r="Q51" s="1"/>
      <c r="R51" s="11" t="s">
        <v>227</v>
      </c>
      <c r="S51" s="11" t="s">
        <v>227</v>
      </c>
      <c r="T51" s="11" t="s">
        <v>227</v>
      </c>
      <c r="U51" s="11"/>
      <c r="V51" s="11"/>
      <c r="Y51" t="s">
        <v>229</v>
      </c>
      <c r="Z51" t="s">
        <v>230</v>
      </c>
      <c r="AA51" s="35" t="s">
        <v>360</v>
      </c>
    </row>
    <row r="52" spans="1:27" ht="42">
      <c r="A52" s="14">
        <v>720</v>
      </c>
      <c r="B52" s="15" t="s">
        <v>247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160</v>
      </c>
      <c r="K52" s="1">
        <f t="shared" si="4"/>
        <v>341</v>
      </c>
      <c r="L52" s="1">
        <f t="shared" si="5"/>
        <v>245</v>
      </c>
      <c r="M52" s="1" t="s">
        <v>226</v>
      </c>
      <c r="N52" s="1"/>
      <c r="O52" s="1"/>
      <c r="P52" s="1"/>
      <c r="Q52" s="1"/>
      <c r="R52" s="11" t="s">
        <v>228</v>
      </c>
      <c r="S52" s="11" t="s">
        <v>228</v>
      </c>
      <c r="T52" s="11" t="s">
        <v>228</v>
      </c>
      <c r="U52" s="11"/>
      <c r="V52" s="11"/>
      <c r="Y52" t="s">
        <v>232</v>
      </c>
      <c r="Z52" t="s">
        <v>231</v>
      </c>
      <c r="AA52" s="35" t="s">
        <v>361</v>
      </c>
    </row>
    <row r="53" spans="1:27" ht="25">
      <c r="A53" s="14">
        <v>741</v>
      </c>
      <c r="B53" s="36" t="s">
        <v>274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150</v>
      </c>
      <c r="K53" s="1">
        <f t="shared" si="4"/>
        <v>196</v>
      </c>
      <c r="L53" s="1">
        <f t="shared" si="5"/>
        <v>145</v>
      </c>
      <c r="M53" s="1" t="s">
        <v>266</v>
      </c>
      <c r="N53" s="1"/>
      <c r="O53" s="1"/>
      <c r="P53" s="1"/>
      <c r="Q53" s="1"/>
      <c r="R53" s="11" t="s">
        <v>278</v>
      </c>
      <c r="S53" s="11" t="s">
        <v>278</v>
      </c>
      <c r="T53" s="11" t="s">
        <v>278</v>
      </c>
      <c r="Y53" t="s">
        <v>285</v>
      </c>
      <c r="Z53" t="s">
        <v>286</v>
      </c>
      <c r="AA53" s="35" t="s">
        <v>362</v>
      </c>
    </row>
    <row r="54" spans="1:27" ht="37">
      <c r="A54" s="14">
        <v>741</v>
      </c>
      <c r="B54" s="36" t="s">
        <v>275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150</v>
      </c>
      <c r="K54" s="1">
        <f t="shared" si="4"/>
        <v>196</v>
      </c>
      <c r="L54" s="1">
        <f t="shared" si="5"/>
        <v>145</v>
      </c>
      <c r="M54" s="1" t="s">
        <v>282</v>
      </c>
      <c r="N54" s="1"/>
      <c r="O54" s="1"/>
      <c r="P54" s="1"/>
      <c r="Q54" s="1"/>
      <c r="R54" s="11" t="s">
        <v>279</v>
      </c>
      <c r="S54" s="11" t="s">
        <v>279</v>
      </c>
      <c r="T54" s="11" t="s">
        <v>279</v>
      </c>
      <c r="Y54" t="s">
        <v>287</v>
      </c>
      <c r="Z54" t="s">
        <v>288</v>
      </c>
      <c r="AA54" s="35" t="s">
        <v>363</v>
      </c>
    </row>
    <row r="55" spans="1:27" ht="25">
      <c r="A55" s="14">
        <v>741</v>
      </c>
      <c r="B55" s="36" t="s">
        <v>276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150</v>
      </c>
      <c r="K55" s="1">
        <f t="shared" si="4"/>
        <v>196</v>
      </c>
      <c r="L55" s="1">
        <f t="shared" si="5"/>
        <v>145</v>
      </c>
      <c r="M55" s="1" t="s">
        <v>283</v>
      </c>
      <c r="N55" s="1"/>
      <c r="O55" s="1"/>
      <c r="P55" s="1"/>
      <c r="Q55" s="1"/>
      <c r="R55" s="11" t="s">
        <v>281</v>
      </c>
      <c r="S55" s="11" t="s">
        <v>281</v>
      </c>
      <c r="T55" s="11" t="s">
        <v>281</v>
      </c>
      <c r="Y55" t="s">
        <v>289</v>
      </c>
      <c r="Z55" t="s">
        <v>290</v>
      </c>
      <c r="AA55" s="35" t="s">
        <v>364</v>
      </c>
    </row>
    <row r="56" spans="1:27" ht="37">
      <c r="A56" s="14">
        <v>741</v>
      </c>
      <c r="B56" s="36" t="s">
        <v>277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150</v>
      </c>
      <c r="K56" s="1">
        <f t="shared" si="4"/>
        <v>196</v>
      </c>
      <c r="L56" s="1">
        <f t="shared" si="5"/>
        <v>145</v>
      </c>
      <c r="M56" s="1" t="s">
        <v>284</v>
      </c>
      <c r="N56" s="1"/>
      <c r="O56" s="1"/>
      <c r="P56" s="1"/>
      <c r="Q56" s="1"/>
      <c r="R56" s="11" t="s">
        <v>280</v>
      </c>
      <c r="S56" s="11" t="s">
        <v>280</v>
      </c>
      <c r="T56" s="11" t="s">
        <v>280</v>
      </c>
      <c r="Y56" t="s">
        <v>291</v>
      </c>
      <c r="Z56" t="s">
        <v>292</v>
      </c>
      <c r="AA56" s="35" t="s">
        <v>365</v>
      </c>
    </row>
    <row r="57" spans="1:27" ht="37">
      <c r="A57" s="14">
        <v>745</v>
      </c>
      <c r="B57" s="36" t="s">
        <v>273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150</v>
      </c>
      <c r="K57" s="1">
        <f t="shared" si="4"/>
        <v>231</v>
      </c>
      <c r="L57" s="1">
        <f t="shared" si="5"/>
        <v>140</v>
      </c>
      <c r="M57" s="1" t="s">
        <v>243</v>
      </c>
      <c r="N57" s="1"/>
      <c r="O57" s="1"/>
      <c r="P57" s="1"/>
      <c r="Q57" s="1"/>
      <c r="R57" s="11" t="s">
        <v>245</v>
      </c>
      <c r="S57" s="11" t="s">
        <v>245</v>
      </c>
      <c r="T57" s="11" t="s">
        <v>245</v>
      </c>
      <c r="Y57" t="s">
        <v>249</v>
      </c>
      <c r="Z57" t="s">
        <v>250</v>
      </c>
      <c r="AA57" s="35" t="s">
        <v>366</v>
      </c>
    </row>
    <row r="58" spans="1:27" ht="37">
      <c r="A58" s="14">
        <v>745</v>
      </c>
      <c r="B58" s="36" t="s">
        <v>272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170</v>
      </c>
      <c r="K58" s="1">
        <f t="shared" si="4"/>
        <v>218</v>
      </c>
      <c r="L58" s="1">
        <f t="shared" si="5"/>
        <v>152</v>
      </c>
      <c r="M58" s="1" t="s">
        <v>243</v>
      </c>
      <c r="N58" s="1"/>
      <c r="O58" s="1"/>
      <c r="P58" s="1"/>
      <c r="Q58" s="1"/>
      <c r="R58" s="11" t="s">
        <v>246</v>
      </c>
      <c r="S58" s="11" t="s">
        <v>246</v>
      </c>
      <c r="T58" s="11" t="s">
        <v>246</v>
      </c>
      <c r="Y58" t="s">
        <v>255</v>
      </c>
      <c r="Z58" t="s">
        <v>251</v>
      </c>
      <c r="AA58" s="35" t="s">
        <v>367</v>
      </c>
    </row>
    <row r="59" spans="1:27" ht="25">
      <c r="A59" s="14">
        <v>745</v>
      </c>
      <c r="B59" s="36" t="s">
        <v>271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150</v>
      </c>
      <c r="K59" s="1">
        <f t="shared" si="4"/>
        <v>234</v>
      </c>
      <c r="L59" s="1">
        <f t="shared" si="5"/>
        <v>139</v>
      </c>
      <c r="M59" s="1" t="s">
        <v>243</v>
      </c>
      <c r="N59" s="1"/>
      <c r="O59" s="1"/>
      <c r="P59" s="1"/>
      <c r="Q59" s="1"/>
      <c r="R59" s="11" t="s">
        <v>248</v>
      </c>
      <c r="S59" s="11" t="s">
        <v>248</v>
      </c>
      <c r="T59" s="11" t="s">
        <v>248</v>
      </c>
      <c r="Y59" t="s">
        <v>256</v>
      </c>
      <c r="Z59" t="s">
        <v>252</v>
      </c>
      <c r="AA59" s="35" t="s">
        <v>368</v>
      </c>
    </row>
    <row r="60" spans="1:27" ht="25">
      <c r="A60" s="14">
        <v>746</v>
      </c>
      <c r="B60" s="36" t="s">
        <v>270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90</v>
      </c>
      <c r="K60" s="1">
        <f t="shared" si="4"/>
        <v>46</v>
      </c>
      <c r="L60" s="1">
        <f t="shared" si="5"/>
        <v>46</v>
      </c>
      <c r="M60" s="1" t="s">
        <v>244</v>
      </c>
      <c r="N60" s="1"/>
      <c r="O60" s="1"/>
      <c r="P60" s="1"/>
      <c r="Q60" s="1"/>
      <c r="R60" s="11" t="s">
        <v>301</v>
      </c>
      <c r="S60" s="11" t="s">
        <v>301</v>
      </c>
      <c r="T60" s="11" t="s">
        <v>301</v>
      </c>
      <c r="Y60" t="s">
        <v>257</v>
      </c>
      <c r="Z60" t="s">
        <v>253</v>
      </c>
      <c r="AA60" s="35" t="s">
        <v>369</v>
      </c>
    </row>
    <row r="61" spans="1:27" ht="25">
      <c r="A61" s="14">
        <v>746</v>
      </c>
      <c r="B61" s="36" t="s">
        <v>269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90</v>
      </c>
      <c r="K61" s="1">
        <f t="shared" si="4"/>
        <v>255</v>
      </c>
      <c r="L61" s="1">
        <f t="shared" si="5"/>
        <v>245</v>
      </c>
      <c r="M61" s="1" t="s">
        <v>244</v>
      </c>
      <c r="N61" s="1"/>
      <c r="O61" s="1"/>
      <c r="P61" s="1"/>
      <c r="Q61" s="1"/>
      <c r="R61" s="11" t="s">
        <v>302</v>
      </c>
      <c r="S61" s="11" t="s">
        <v>302</v>
      </c>
      <c r="T61" s="11" t="s">
        <v>302</v>
      </c>
      <c r="Y61" t="s">
        <v>258</v>
      </c>
      <c r="Z61" t="s">
        <v>254</v>
      </c>
      <c r="AA61" s="35" t="s">
        <v>370</v>
      </c>
    </row>
    <row r="62" spans="1:27" ht="37">
      <c r="A62" s="14">
        <v>774</v>
      </c>
      <c r="B62" s="36" t="s">
        <v>268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120</v>
      </c>
      <c r="K62" s="1">
        <f t="shared" si="4"/>
        <v>116</v>
      </c>
      <c r="L62" s="1">
        <f t="shared" si="5"/>
        <v>194</v>
      </c>
      <c r="M62" s="1" t="s">
        <v>259</v>
      </c>
      <c r="N62" s="1"/>
      <c r="O62" s="1"/>
      <c r="P62" s="1"/>
      <c r="Q62" s="1"/>
      <c r="R62" s="11" t="s">
        <v>260</v>
      </c>
      <c r="S62" s="11" t="s">
        <v>260</v>
      </c>
      <c r="T62" s="11" t="s">
        <v>260</v>
      </c>
      <c r="Y62" t="s">
        <v>262</v>
      </c>
      <c r="Z62" t="s">
        <v>263</v>
      </c>
      <c r="AA62" s="35" t="s">
        <v>371</v>
      </c>
    </row>
    <row r="63" spans="1:27" ht="25">
      <c r="A63" s="14">
        <v>774</v>
      </c>
      <c r="B63" s="36" t="s">
        <v>267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120</v>
      </c>
      <c r="K63" s="1">
        <f t="shared" si="4"/>
        <v>218</v>
      </c>
      <c r="L63" s="1">
        <f t="shared" si="5"/>
        <v>131</v>
      </c>
      <c r="M63" s="1" t="s">
        <v>259</v>
      </c>
      <c r="N63" s="1"/>
      <c r="O63" s="1"/>
      <c r="P63" s="1"/>
      <c r="Q63" s="1"/>
      <c r="R63" s="11" t="s">
        <v>261</v>
      </c>
      <c r="S63" s="11" t="s">
        <v>261</v>
      </c>
      <c r="T63" s="11" t="s">
        <v>261</v>
      </c>
      <c r="Y63" t="s">
        <v>265</v>
      </c>
      <c r="Z63" t="s">
        <v>264</v>
      </c>
      <c r="AA63" s="35" t="s">
        <v>372</v>
      </c>
    </row>
    <row r="64" spans="1:27">
      <c r="A64" s="14">
        <v>800</v>
      </c>
      <c r="B64" s="36" t="s">
        <v>313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194</v>
      </c>
      <c r="K64" s="1">
        <f t="shared" si="4"/>
        <v>251</v>
      </c>
      <c r="L64" s="1">
        <f t="shared" si="5"/>
        <v>201</v>
      </c>
      <c r="M64" s="1" t="s">
        <v>293</v>
      </c>
      <c r="N64" s="1"/>
      <c r="O64" s="1"/>
      <c r="P64" s="1"/>
      <c r="Q64" s="1"/>
      <c r="R64" s="11" t="s">
        <v>294</v>
      </c>
      <c r="S64" s="11" t="s">
        <v>294</v>
      </c>
      <c r="T64" s="11" t="s">
        <v>294</v>
      </c>
      <c r="Y64" t="s">
        <v>309</v>
      </c>
      <c r="Z64" t="s">
        <v>171</v>
      </c>
      <c r="AA64" s="35" t="s">
        <v>373</v>
      </c>
    </row>
    <row r="65" spans="1:27" ht="25">
      <c r="A65" s="14">
        <v>800</v>
      </c>
      <c r="B65" s="36" t="s">
        <v>303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194</v>
      </c>
      <c r="K65" s="1">
        <f t="shared" si="4"/>
        <v>304</v>
      </c>
      <c r="L65" s="1">
        <f t="shared" si="5"/>
        <v>251</v>
      </c>
      <c r="M65" s="1" t="s">
        <v>297</v>
      </c>
      <c r="N65" s="1"/>
      <c r="O65" s="1"/>
      <c r="P65" s="1"/>
      <c r="Q65" s="1"/>
      <c r="R65" s="11" t="s">
        <v>298</v>
      </c>
      <c r="S65" s="11" t="s">
        <v>298</v>
      </c>
      <c r="T65" s="11" t="s">
        <v>298</v>
      </c>
      <c r="Y65" t="s">
        <v>310</v>
      </c>
      <c r="Z65" t="s">
        <v>306</v>
      </c>
      <c r="AA65" s="35" t="s">
        <v>374</v>
      </c>
    </row>
    <row r="66" spans="1:27">
      <c r="A66" s="14">
        <v>800</v>
      </c>
      <c r="B66" s="45" t="s">
        <v>304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194</v>
      </c>
      <c r="K66" s="1">
        <f t="shared" si="4"/>
        <v>304</v>
      </c>
      <c r="L66" s="1">
        <f t="shared" si="5"/>
        <v>251</v>
      </c>
      <c r="M66" s="1" t="s">
        <v>295</v>
      </c>
      <c r="N66" s="1"/>
      <c r="O66" s="1"/>
      <c r="P66" s="1"/>
      <c r="Q66" s="1"/>
      <c r="R66" s="11" t="s">
        <v>299</v>
      </c>
      <c r="S66" s="11" t="s">
        <v>299</v>
      </c>
      <c r="T66" s="11" t="s">
        <v>299</v>
      </c>
      <c r="Y66" t="s">
        <v>311</v>
      </c>
      <c r="Z66" t="s">
        <v>307</v>
      </c>
      <c r="AA66" s="35" t="s">
        <v>375</v>
      </c>
    </row>
    <row r="67" spans="1:27">
      <c r="A67" s="14">
        <v>800</v>
      </c>
      <c r="B67" s="45" t="s">
        <v>305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194</v>
      </c>
      <c r="K67" s="1">
        <f t="shared" si="4"/>
        <v>370</v>
      </c>
      <c r="L67" s="1">
        <f t="shared" si="5"/>
        <v>215</v>
      </c>
      <c r="M67" s="1" t="s">
        <v>296</v>
      </c>
      <c r="N67" s="1"/>
      <c r="O67" s="1"/>
      <c r="P67" s="1"/>
      <c r="Q67" s="1"/>
      <c r="R67" s="11" t="s">
        <v>300</v>
      </c>
      <c r="S67" s="11" t="s">
        <v>300</v>
      </c>
      <c r="T67" s="11" t="s">
        <v>300</v>
      </c>
      <c r="Y67" t="s">
        <v>312</v>
      </c>
      <c r="Z67" t="s">
        <v>308</v>
      </c>
      <c r="AA67" s="35" t="s">
        <v>376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L11" r:id="rId3" tooltip="Psychic (type)" display="https://bulbapedia.bulbagarden.net/wiki/Psychic_(type)"/>
    <hyperlink ref="B12" r:id="rId4" tooltip="Wormadam (Pokémon)" display="http://bulbapedia.bulbagarden.net/wiki/Wormadam_(Pok%C3%A9mon)"/>
    <hyperlink ref="L12" r:id="rId5" tooltip="Psychic (type)" display="https://bulbapedia.bulbagarden.net/wiki/Psychic_(type)"/>
    <hyperlink ref="B10" r:id="rId6" tooltip="Wormadam (Pokémon)" display="http://bulbapedia.bulbagarden.net/wiki/Wormadam_(Pok%C3%A9mon)"/>
    <hyperlink ref="L10" r:id="rId7" tooltip="Psychic (type)" display="https://bulbapedia.bulbagarden.net/wiki/Psychic_(type)"/>
    <hyperlink ref="R10" r:id="rId8" tooltip="结草贵妇" display="结草贵妇"/>
    <hyperlink ref="R12" r:id="rId9" tooltip="结草贵妇" display="结草贵妇"/>
    <hyperlink ref="R11" r:id="rId10" tooltip="结草贵妇" display="结草贵妇"/>
    <hyperlink ref="T10" r:id="rId11" tooltip="结草贵妇" display="结草贵妇"/>
    <hyperlink ref="T12" r:id="rId12" tooltip="结草贵妇" display="结草贵妇"/>
    <hyperlink ref="T11" r:id="rId13" tooltip="结草贵妇" display="结草贵妇"/>
    <hyperlink ref="B14" r:id="rId14" tooltip="Rotom (Pokémon)" display="http://bulbapedia.bulbagarden.net/wiki/Rotom_(Pok%C3%A9mon)"/>
    <hyperlink ref="L13:L18" r:id="rId15" tooltip="Psychic (type)" display="https://bulbapedia.bulbagarden.net/wiki/Psychic_(type)"/>
    <hyperlink ref="B13" r:id="rId16" tooltip="Rotom (Pokémon)" display="http://bulbapedia.bulbagarden.net/wiki/Rotom_(Pok%C3%A9mon)"/>
    <hyperlink ref="B18" r:id="rId17" tooltip="Rotom (Pokémon)" display="http://bulbapedia.bulbagarden.net/wiki/Rotom_(Pok%C3%A9mon)"/>
    <hyperlink ref="B17" r:id="rId18" tooltip="Froslass (Pokémon)" display="http://bulbapedia.bulbagarden.net/wiki/Froslass_(Pok%C3%A9mon)"/>
    <hyperlink ref="B16" r:id="rId19" tooltip="Dusknoir (Pokémon)" display="http://bulbapedia.bulbagarden.net/wiki/Dusknoir_(Pok%C3%A9mon)"/>
    <hyperlink ref="B15" r:id="rId20" tooltip="Probopass (Pokémon)" display="http://bulbapedia.bulbagarden.net/wiki/Probopass_(Pok%C3%A9mon)"/>
    <hyperlink ref="R13" r:id="rId21" tooltip="洛托姆"/>
    <hyperlink ref="R14" r:id="rId22" tooltip="洛托姆" display="洛托姆"/>
    <hyperlink ref="R15" r:id="rId23" tooltip="洛托姆" display="洛托姆"/>
    <hyperlink ref="R16" r:id="rId24" tooltip="洛托姆" display="洛托姆"/>
    <hyperlink ref="R17" r:id="rId25" tooltip="洛托姆" display="洛托姆"/>
    <hyperlink ref="R18" r:id="rId26" tooltip="洛托姆" display="洛托姆"/>
    <hyperlink ref="T13" r:id="rId27" tooltip="洛托姆"/>
    <hyperlink ref="T14" r:id="rId28" tooltip="洛托姆" display="洛托姆"/>
    <hyperlink ref="T15" r:id="rId29" tooltip="洛托姆" display="洛托姆"/>
    <hyperlink ref="T16" r:id="rId30" tooltip="洛托姆" display="洛托姆"/>
    <hyperlink ref="T17" r:id="rId31" tooltip="洛托姆" display="洛托姆"/>
    <hyperlink ref="T18" r:id="rId32" tooltip="洛托姆" display="洛托姆"/>
    <hyperlink ref="B19" r:id="rId33" tooltip="Giratina (Pokémon)" display="http://bulbapedia.bulbagarden.net/wiki/Giratina_(Pok%C3%A9mon)"/>
    <hyperlink ref="B20" r:id="rId34" tooltip="Giratina (Pokémon)" display="http://bulbapedia.bulbagarden.net/wiki/Giratina_(Pok%C3%A9mon)"/>
    <hyperlink ref="L19:L20" r:id="rId35" tooltip="Psychic (type)" display="https://bulbapedia.bulbagarden.net/wiki/Psychic_(type)"/>
    <hyperlink ref="R19" r:id="rId36" tooltip="黑夜魔灵" display="黑夜魔灵"/>
    <hyperlink ref="R20" r:id="rId37" tooltip="冰伊布" display="冰伊布"/>
    <hyperlink ref="T19" r:id="rId38" tooltip="黑夜魔灵" display="黑夜魔灵"/>
    <hyperlink ref="T20" r:id="rId39" tooltip="冰伊布" display="冰伊布"/>
    <hyperlink ref="B22" r:id="rId40" tooltip="Shaymin (Pokémon)" display="http://bulbapedia.bulbagarden.net/wiki/Shaymin_(Pok%C3%A9mon)"/>
    <hyperlink ref="B21" r:id="rId41" tooltip="Shaymin (Pokémon)" display="http://bulbapedia.bulbagarden.net/wiki/Shaymin_(Pok%C3%A9mon)"/>
    <hyperlink ref="L21:L22" r:id="rId42" tooltip="Psychic (type)" display="https://bulbapedia.bulbagarden.net/wiki/Psychic_(type)"/>
    <hyperlink ref="R21" r:id="rId43" tooltip="大朝北鼻" display="大朝北鼻"/>
    <hyperlink ref="R22" r:id="rId44" tooltip="艾路雷朵" display="艾路雷朵"/>
    <hyperlink ref="T21" r:id="rId45" tooltip="大朝北鼻" display="大朝北鼻"/>
    <hyperlink ref="T22" r:id="rId46" tooltip="艾路雷朵" display="艾路雷朵"/>
    <hyperlink ref="L23:L24" r:id="rId47" tooltip="Psychic (type)" display="https://bulbapedia.bulbagarden.net/wiki/Psychic_(type)"/>
    <hyperlink ref="B24" r:id="rId48" tooltip="Darmanitan (Pokémon)" display="http://bulbapedia.bulbagarden.net/wiki/Darmanitan_(Pok%C3%A9mon)"/>
    <hyperlink ref="L24" r:id="rId49" tooltip="Psychic (type)" display="https://bulbapedia.bulbagarden.net/wiki/Psychic_(type)"/>
    <hyperlink ref="L23" r:id="rId50" tooltip="Psychic (type)" display="https://bulbapedia.bulbagarden.net/wiki/Psychic_(type)"/>
    <hyperlink ref="B23" r:id="rId51" tooltip="Darmanitan (Pokémon)" display="http://bulbapedia.bulbagarden.net/wiki/Darmanitan_(Pok%C3%A9mon)"/>
    <hyperlink ref="T23" r:id="rId52" tooltip="达摩狒狒"/>
    <hyperlink ref="R23" r:id="rId53" tooltip="达摩狒狒"/>
    <hyperlink ref="B26" r:id="rId54" tooltip="Tornadus (Pokémon)" display="http://bulbapedia.bulbagarden.net/wiki/Tornadus_(Pok%C3%A9mon)"/>
    <hyperlink ref="B25" r:id="rId55" tooltip="Tornadus (Pokémon)" display="http://bulbapedia.bulbagarden.net/wiki/Tornadus_(Pok%C3%A9mon)"/>
    <hyperlink ref="L25:L28" r:id="rId56" tooltip="Psychic (type)" display="https://bulbapedia.bulbagarden.net/wiki/Psychic_(type)"/>
    <hyperlink ref="B27" r:id="rId57" tooltip="Tornadus (Pokémon)" display="http://bulbapedia.bulbagarden.net/wiki/Tornadus_(Pok%C3%A9mon)"/>
    <hyperlink ref="L27" r:id="rId58" tooltip="Psychic (type)" display="https://bulbapedia.bulbagarden.net/wiki/Psychic_(type)"/>
    <hyperlink ref="B29" r:id="rId59" tooltip="Landorus (Pokémon)" display="http://bulbapedia.bulbagarden.net/wiki/Landorus_(Pok%C3%A9mon)"/>
    <hyperlink ref="L29" r:id="rId60" tooltip="Psychic (type)" display="https://bulbapedia.bulbagarden.net/wiki/Psychic_(type)"/>
    <hyperlink ref="B30" r:id="rId61" tooltip="Landorus (Pokémon)" display="http://bulbapedia.bulbagarden.net/wiki/Landorus_(Pok%C3%A9mon)"/>
    <hyperlink ref="L30" r:id="rId62" tooltip="Psychic (type)" display="https://bulbapedia.bulbagarden.net/wiki/Psychic_(type)"/>
    <hyperlink ref="B33" r:id="rId63" tooltip="Kyurem (Pokémon)" display="http://bulbapedia.bulbagarden.net/wiki/Kyurem_(Pok%C3%A9mon)"/>
    <hyperlink ref="B32" r:id="rId64" tooltip="Kyurem (Pokémon)" display="http://bulbapedia.bulbagarden.net/wiki/Kyurem_(Pok%C3%A9mon)"/>
    <hyperlink ref="L32:L33" r:id="rId65" tooltip="Psychic (type)" display="https://bulbapedia.bulbagarden.net/wiki/Psychic_(type)"/>
    <hyperlink ref="B31" r:id="rId66" tooltip="Kyurem (Pokémon)" display="http://bulbapedia.bulbagarden.net/wiki/Kyurem_(Pok%C3%A9mon)"/>
    <hyperlink ref="L31" r:id="rId67" tooltip="Psychic (type)" display="https://bulbapedia.bulbagarden.net/wiki/Psychic_(type)"/>
    <hyperlink ref="B37" r:id="rId68" tooltip="甲贺忍蛙" display="https://wiki.52poke.com/wiki/%E7%94%B2%E8%B4%BA%E5%BF%8D%E8%9B%99"/>
    <hyperlink ref="L36:L37" r:id="rId69" tooltip="Psychic (type)" display="https://bulbapedia.bulbagarden.net/wiki/Psychic_(type)"/>
    <hyperlink ref="C37" r:id="rId70" tooltip="甲贺忍蛙" display="甲贺忍蛙"/>
    <hyperlink ref="C36" r:id="rId71" tooltip="甲贺忍蛙" display="甲贺忍蛙"/>
    <hyperlink ref="B36" r:id="rId72" tooltip="Greninja (Pokémon)" display="http://bulbapedia.bulbagarden.net/wiki/Greninja_(Pok%C3%A9mon)"/>
    <hyperlink ref="B35" r:id="rId73" tooltip="Meloetta (Pokémon)" display="http://bulbapedia.bulbagarden.net/wiki/Meloetta_(Pok%C3%A9mon)"/>
    <hyperlink ref="B34" r:id="rId74" tooltip="Meloetta (Pokémon)" display="http://bulbapedia.bulbagarden.net/wiki/Meloetta_(Pok%C3%A9mon)"/>
    <hyperlink ref="L34:L35" r:id="rId75" tooltip="Psychic (type)" display="https://bulbapedia.bulbagarden.net/wiki/Psychic_(type)"/>
    <hyperlink ref="B38" r:id="rId76" tooltip="Psychic (type)" display="https://bulbapedia.bulbagarden.net/wiki/Psychic_(type)"/>
    <hyperlink ref="L38" r:id="rId77" tooltip="坚盾剑怪" display="坚盾剑怪"/>
    <hyperlink ref="B44" r:id="rId78" tooltip="Gourgeist (Pokémon)" display="http://bulbapedia.bulbagarden.net/wiki/Gourgeist_(Pok%C3%A9mon)"/>
    <hyperlink ref="B45" r:id="rId79" tooltip="Gourgeist (Pokémon)" display="http://bulbapedia.bulbagarden.net/wiki/Gourgeist_(Pok%C3%A9mon)"/>
    <hyperlink ref="B46" r:id="rId80" tooltip="Gourgeist (Pokémon)" display="http://bulbapedia.bulbagarden.net/wiki/Gourgeist_(Pok%C3%A9mon)"/>
    <hyperlink ref="B47" r:id="rId81" tooltip="Gourgeist (Pokémon)" display="http://bulbapedia.bulbagarden.net/wiki/Gourgeist_(Pok%C3%A9mon)"/>
    <hyperlink ref="B40" r:id="rId82" tooltip="Pumpkaboo (Pokémon)" display="http://bulbapedia.bulbagarden.net/wiki/Pumpkaboo_(Pok%C3%A9mon)"/>
    <hyperlink ref="B41" r:id="rId83" tooltip="Pumpkaboo (Pokémon)" display="http://bulbapedia.bulbagarden.net/wiki/Pumpkaboo_(Pok%C3%A9mon)"/>
    <hyperlink ref="B42" r:id="rId84" tooltip="Pumpkaboo (Pokémon)" display="http://bulbapedia.bulbagarden.net/wiki/Pumpkaboo_(Pok%C3%A9mon)"/>
    <hyperlink ref="B43" r:id="rId85" tooltip="Pumpkaboo (Pokémon)" display="http://bulbapedia.bulbagarden.net/wiki/Pumpkaboo_(Pok%C3%A9mon)"/>
    <hyperlink ref="L40:L47" r:id="rId86" tooltip="Psychic (type)" display="https://bulbapedia.bulbagarden.net/wiki/Psychic_(type)"/>
    <hyperlink ref="B52" r:id="rId87" tooltip="Hoopa (Pokémon)" display="http://bulbapedia.bulbagarden.net/wiki/Hoopa_(Pok%C3%A9mon)"/>
    <hyperlink ref="L51:L52" r:id="rId88" tooltip="Psychic (type)" display="https://bulbapedia.bulbagarden.net/wiki/Psychic_(type)"/>
    <hyperlink ref="B51" r:id="rId89" tooltip="Hoopa (Pokémon)" display="http://bulbapedia.bulbagarden.net/wiki/Hoopa_(Pok%C3%A9mon)"/>
    <hyperlink ref="L51" r:id="rId90" tooltip="Psychic (type)" display="https://bulbapedia.bulbagarden.net/wiki/Psychic_(type)"/>
    <hyperlink ref="B48" r:id="rId91" tooltip="Zygarde (Pokémon)" display="http://bulbapedia.bulbagarden.net/wiki/Zygarde_(Pok%C3%A9mon)"/>
    <hyperlink ref="L48" r:id="rId92" tooltip="Psychic (type)" display="https://bulbapedia.bulbagarden.net/wiki/Psychic_(type)"/>
    <hyperlink ref="B49" r:id="rId93" tooltip="Zygarde (Pokémon)" display="http://bulbapedia.bulbagarden.net/wiki/Zygarde_(Pok%C3%A9mon)"/>
    <hyperlink ref="L49" r:id="rId94" tooltip="Psychic (type)" display="https://bulbapedia.bulbagarden.net/wiki/Psychic_(type)"/>
    <hyperlink ref="B50" r:id="rId95" tooltip="Zygarde (Pokémon)" display="http://bulbapedia.bulbagarden.net/wiki/Zygarde_(Pok%C3%A9mon)"/>
    <hyperlink ref="L50" r:id="rId96" tooltip="Psychic (type)" display="https://bulbapedia.bulbagarden.net/wiki/Psychic_(type)"/>
    <hyperlink ref="L53:L56" r:id="rId97" tooltip="Psychic (type)" display="https://bulbapedia.bulbagarden.net/wiki/Psychic_(type)"/>
    <hyperlink ref="L56:L57" r:id="rId98" tooltip="Psychic (type)" display="https://bulbapedia.bulbagarden.net/wiki/Psychic_(type)"/>
    <hyperlink ref="L59" r:id="rId99" tooltip="Psychic (type)" display="https://bulbapedia.bulbagarden.net/wiki/Psychic_(type)"/>
    <hyperlink ref="L58:L59" r:id="rId100" tooltip="Psychic (type)" display="https://bulbapedia.bulbagarden.net/wiki/Psychic_(type)"/>
    <hyperlink ref="L53" r:id="rId101" tooltip="Psychic (type)" display="https://bulbapedia.bulbagarden.net/wiki/Psychic_(type)"/>
    <hyperlink ref="L54" r:id="rId102" tooltip="Psychic (type)" display="https://bulbapedia.bulbagarden.net/wiki/Psychic_(type)"/>
    <hyperlink ref="L55" r:id="rId103" tooltip="Psychic (type)" display="https://bulbapedia.bulbagarden.net/wiki/Psychic_(type)"/>
    <hyperlink ref="L56" r:id="rId104" tooltip="Psychic (type)" display="https://bulbapedia.bulbagarden.net/wiki/Psychic_(type)"/>
    <hyperlink ref="L64" r:id="rId105" tooltip="Psychic (type)" display="https://bulbapedia.bulbagarden.net/wiki/Psychic_(type)"/>
    <hyperlink ref="L65" r:id="rId106" tooltip="Psychic (type)" display="https://bulbapedia.bulbagarden.net/wiki/Psychic_(type)"/>
    <hyperlink ref="L66" r:id="rId107" tooltip="Psychic (type)" display="https://bulbapedia.bulbagarden.net/wiki/Psychic_(type)"/>
    <hyperlink ref="L67" r:id="rId108" tooltip="Psychic (type)" display="https://bulbapedia.bulbagarden.net/wiki/Psychic_(type)"/>
    <hyperlink ref="R67" r:id="rId109" location=".E5.A5.88.E5.85.8B.E6.B4.9B.E5.85.B9.E7.8E.9B" tooltip="形态差异"/>
    <hyperlink ref="T67" r:id="rId110" location=".E5.A5.88.E5.85.8B.E6.B4.9B.E5.85.B9.E7.8E.9B" tooltip="形态差异"/>
    <hyperlink ref="S10" r:id="rId111" tooltip="结草贵妇" display="结草贵妇"/>
    <hyperlink ref="S12" r:id="rId112" tooltip="结草贵妇" display="结草贵妇"/>
    <hyperlink ref="S11" r:id="rId113" tooltip="结草贵妇" display="结草贵妇"/>
    <hyperlink ref="S13" r:id="rId114" tooltip="洛托姆"/>
    <hyperlink ref="S14" r:id="rId115" tooltip="洛托姆" display="洛托姆"/>
    <hyperlink ref="S15" r:id="rId116" tooltip="洛托姆" display="洛托姆"/>
    <hyperlink ref="S16" r:id="rId117" tooltip="洛托姆" display="洛托姆"/>
    <hyperlink ref="S17" r:id="rId118" tooltip="洛托姆" display="洛托姆"/>
    <hyperlink ref="S18" r:id="rId119" tooltip="洛托姆" display="洛托姆"/>
    <hyperlink ref="S19" r:id="rId120" tooltip="黑夜魔灵" display="黑夜魔灵"/>
    <hyperlink ref="S20" r:id="rId121" tooltip="冰伊布" display="冰伊布"/>
    <hyperlink ref="S21" r:id="rId122" tooltip="大朝北鼻" display="大朝北鼻"/>
    <hyperlink ref="S22" r:id="rId123" tooltip="艾路雷朵" display="艾路雷朵"/>
    <hyperlink ref="S23" r:id="rId124" tooltip="达摩狒狒"/>
    <hyperlink ref="S67" r:id="rId125" location=".E5.A5.88.E5.85.8B.E6.B4.9B.E5.85.B9.E7.8E.9B" tooltip="形态差异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2018-09-28T02:59:59Z</dcterms:modified>
</cp:coreProperties>
</file>