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440" yWindow="0" windowWidth="25600" windowHeight="14740" tabRatio="500"/>
  </bookViews>
  <sheets>
    <sheet name="工作表1" sheetId="1" r:id="rId1"/>
  </sheets>
  <definedNames>
    <definedName name="_xlnm._FilterDatabase" localSheetId="0" hidden="1">工作表1!$A$2:$A$101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L2" i="1"/>
  <c r="K2" i="1"/>
  <c r="J2" i="1"/>
</calcChain>
</file>

<file path=xl/sharedStrings.xml><?xml version="1.0" encoding="utf-8"?>
<sst xmlns="http://schemas.openxmlformats.org/spreadsheetml/2006/main" count="317" uniqueCount="224">
  <si>
    <t>abbr</t>
    <phoneticPr fontId="1" type="noConversion"/>
  </si>
  <si>
    <t>mega x</t>
    <phoneticPr fontId="1" type="noConversion"/>
  </si>
  <si>
    <t>mega y</t>
    <phoneticPr fontId="1" type="noConversion"/>
  </si>
  <si>
    <t>Primal</t>
    <phoneticPr fontId="1" type="noConversion"/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</si>
  <si>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</si>
  <si>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</si>
  <si>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</si>
  <si>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</si>
  <si>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</si>
  <si>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</si>
  <si>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</si>
  <si>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</si>
  <si>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</si>
  <si>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</si>
  <si>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  <phoneticPr fontId="1" type="noConversion"/>
  </si>
  <si>
    <t>url</t>
    <phoneticPr fontId="1" type="noConversion"/>
  </si>
  <si>
    <t>https://media.52poke.com/wiki/7/73/003Venusaur-Mega.png</t>
  </si>
  <si>
    <t>https://media.52poke.com/wiki/3/36/006Charizard-Mega_X.png</t>
  </si>
  <si>
    <t>https://media.52poke.com/wiki/f/fd/006Charizard-Mega_Y.png</t>
  </si>
  <si>
    <t>https://media.52poke.com/wiki/8/85/009Blastoise-Mega.png</t>
  </si>
  <si>
    <t>https://media.52poke.com/wiki/3/34/065Alakazam-Mega.png</t>
  </si>
  <si>
    <t>https://media.52poke.com/wiki/8/80/094Gengar-Mega.png</t>
  </si>
  <si>
    <t>https://media.52poke.com/wiki/e/e3/115Kangaskhan-Mega.png</t>
  </si>
  <si>
    <t>https://media.52poke.com/wiki/7/74/127Pinsir-Mega.png</t>
  </si>
  <si>
    <t>https://media.52poke.com/wiki/7/76/015Beedrill-Mega.png</t>
  </si>
  <si>
    <t>https://media.52poke.com/wiki/7/71/018Pidgeot-Mega.png</t>
  </si>
  <si>
    <t>https://media.52poke.com/wiki/6/69/080Slowbro-Mega.png</t>
  </si>
  <si>
    <t>https://media.52poke.com/wiki/3/30/130Gyarados-Mega.png</t>
  </si>
  <si>
    <t>https://media.52poke.com/wiki/a/a5/142Aerodactyl-Mega.png</t>
  </si>
  <si>
    <t>https://media.52poke.com/wiki/7/7f/150Mewtwo-Mega_X.png</t>
  </si>
  <si>
    <t>https://media.52poke.com/wiki/5/5f/150Mewtwo-Mega_Y.png</t>
  </si>
  <si>
    <t>https://media.52poke.com/wiki/a/a2/181Ampharos-Mega.png</t>
  </si>
  <si>
    <t>https://media.52poke.com/wiki/8/80/212Scizor-Mega.png</t>
  </si>
  <si>
    <t>https://media.52poke.com/wiki/1/1b/208Steelix-Mega.png</t>
  </si>
  <si>
    <t>https://media.52poke.com/wiki/d/da/214Heracross-Mega.png</t>
  </si>
  <si>
    <t>https://media.52poke.com/wiki/3/39/229Houndoom-Mega.png</t>
  </si>
  <si>
    <t>https://media.52poke.com/wiki/0/0d/248Tyranitar-Mega.png</t>
  </si>
  <si>
    <t>https://media.52poke.com/wiki/f/fa/257Blaziken-Mega.png</t>
  </si>
  <si>
    <t>https://media.52poke.com/wiki/9/98/260Swampert-Mega.png</t>
  </si>
  <si>
    <t>https://media.52poke.com/wiki/2/20/282Gardevoir-Mega.png</t>
  </si>
  <si>
    <t>https://media.52poke.com/wiki/e/e9/302Sableye-Mega.png</t>
  </si>
  <si>
    <t>https://media.52poke.com/wiki/6/67/254Sceptile-Mega.png</t>
  </si>
  <si>
    <t>https://media.52poke.com/wiki/8/86/303Mawile-Mega.png</t>
  </si>
  <si>
    <t>https://media.52poke.com/wiki/1/10/306Aggron-Mega.png</t>
  </si>
  <si>
    <t>https://media.52poke.com/wiki/c/cd/308Medicham-Mega.png</t>
  </si>
  <si>
    <t>https://media.52poke.com/wiki/b/bc/310Manectric-Mega.png</t>
  </si>
  <si>
    <t>https://media.52poke.com/wiki/3/35/319Sharpedo-Mega.png</t>
  </si>
  <si>
    <t>https://media.52poke.com/wiki/9/96/323Camerupt-Mega.png</t>
  </si>
  <si>
    <t>https://media.52poke.com/wiki/0/08/334Altaria-Mega.png</t>
  </si>
  <si>
    <t>https://media.52poke.com/wiki/0/0d/362Glalie-Mega.png</t>
  </si>
  <si>
    <t>https://media.52poke.com/wiki/a/a3/354Banette-Mega.png</t>
  </si>
  <si>
    <t>https://media.52poke.com/wiki/f/f4/359Absol-Mega.png</t>
  </si>
  <si>
    <t>https://media.52poke.com/wiki/f/f3/373Salamence-Mega.png</t>
  </si>
  <si>
    <t>https://media.52poke.com/wiki/8/85/376Metagross-Mega.png</t>
  </si>
  <si>
    <t>https://media.52poke.com/wiki/0/0f/380Latias-Mega.png</t>
  </si>
  <si>
    <t>https://media.52poke.com/wiki/a/a0/381Latios-Mega.png</t>
  </si>
  <si>
    <t>https://media.52poke.com/wiki/5/58/384Rayquaza-Mega.png</t>
  </si>
  <si>
    <t>https://media.52poke.com/wiki/d/dc/428Lopunny-Mega.png</t>
  </si>
  <si>
    <t>https://media.52poke.com/wiki/b/b2/445Garchomp-Mega.png</t>
  </si>
  <si>
    <t>https://media.52poke.com/wiki/b/b9/448Lucario-Mega.png</t>
  </si>
  <si>
    <t>https://media.52poke.com/wiki/d/dc/460Abomasnow-Mega.png</t>
  </si>
  <si>
    <t>https://media.52poke.com/wiki/f/f3/475Gallade-Mega.png</t>
  </si>
  <si>
    <t>https://media.52poke.com/wiki/1/17/531Audino-Mega.png</t>
  </si>
  <si>
    <t>https://media.52poke.com/wiki/8/8f/719Diancie-Mega.png</t>
  </si>
  <si>
    <t>https://media.52poke.com/wiki/f/f1/382Kyogre-Primal.png</t>
  </si>
  <si>
    <t>https://media.52poke.com/wiki/9/9d/383Groudon-Primal.png</t>
  </si>
  <si>
    <t>chName</t>
    <phoneticPr fontId="1" type="noConversion"/>
  </si>
  <si>
    <t>Name</t>
    <phoneticPr fontId="1" type="noConversion"/>
  </si>
  <si>
    <t>Mega Venusaur</t>
  </si>
  <si>
    <t>Mega Charizard X</t>
  </si>
  <si>
    <t>Mega Charizard Y</t>
  </si>
  <si>
    <t>Mega Blastoise</t>
  </si>
  <si>
    <t>Mega Beedrill</t>
  </si>
  <si>
    <t>Mega Pidgeot</t>
  </si>
  <si>
    <t>Mega Alakazam</t>
  </si>
  <si>
    <t>Mega Slowbro</t>
  </si>
  <si>
    <t>Mega Gengar</t>
  </si>
  <si>
    <t>Mega Kangaskhan</t>
  </si>
  <si>
    <t>Mega Pinsir</t>
  </si>
  <si>
    <t>Mega Gyarados</t>
  </si>
  <si>
    <t>Mega Aerodactyl</t>
  </si>
  <si>
    <t>Mega Mewtwo X</t>
  </si>
  <si>
    <t>Mega Mewtwo Y</t>
  </si>
  <si>
    <t>Mega Ampharos</t>
  </si>
  <si>
    <t>Mega Steelix</t>
  </si>
  <si>
    <t>Mega Scizor</t>
  </si>
  <si>
    <t>Mega Heracross</t>
  </si>
  <si>
    <t>Mega Houndoom</t>
  </si>
  <si>
    <t>Mega Tyranitar</t>
  </si>
  <si>
    <t>Mega Sceptile</t>
  </si>
  <si>
    <t>Mega Blaziken</t>
  </si>
  <si>
    <t>Mega Swampert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</si>
  <si>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</si>
  <si>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</si>
  <si>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</si>
  <si>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</si>
  <si>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</si>
  <si>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</si>
  <si>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</si>
  <si>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</si>
  <si>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</si>
  <si>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</si>
  <si>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</si>
  <si>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</si>
  <si>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</si>
  <si>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</si>
  <si>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</si>
  <si>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</si>
  <si>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Primal Kyogre</t>
  </si>
  <si>
    <t>Primal Groudon</t>
  </si>
  <si>
    <t>Mega Rayquaza</t>
  </si>
  <si>
    <t>Mega Lopunny</t>
  </si>
  <si>
    <t>Mega Garchomp</t>
  </si>
  <si>
    <t>Mega Lucario</t>
  </si>
  <si>
    <t>Mega Abomasnow</t>
  </si>
  <si>
    <t>Mega Gallade</t>
  </si>
  <si>
    <t>Mega Audino</t>
  </si>
  <si>
    <t>Mega Diancie</t>
  </si>
  <si>
    <t>超级妙蛙花</t>
  </si>
  <si>
    <t>超级喷火龙X</t>
  </si>
  <si>
    <t>超级喷火龙Y</t>
  </si>
  <si>
    <t>超级水箭龟</t>
  </si>
  <si>
    <t>超级大针蜂</t>
  </si>
  <si>
    <t>超级大比鸟</t>
  </si>
  <si>
    <t>超级胡地</t>
  </si>
  <si>
    <t>超级呆壳兽</t>
  </si>
  <si>
    <t>超级耿鬼</t>
  </si>
  <si>
    <t>超级袋兽</t>
  </si>
  <si>
    <t>超级凯罗斯</t>
  </si>
  <si>
    <t>超级暴鲤龙</t>
  </si>
  <si>
    <t>超级化石翼龙</t>
  </si>
  <si>
    <t>超级超梦X</t>
  </si>
  <si>
    <t>超级超梦Y</t>
  </si>
  <si>
    <t>超级电龙</t>
  </si>
  <si>
    <t>超级大钢蛇</t>
  </si>
  <si>
    <t>超级巨钳螳螂</t>
  </si>
  <si>
    <t>超级赫拉克罗斯</t>
  </si>
  <si>
    <t>超级黑鲁加</t>
  </si>
  <si>
    <t>超级班基拉斯</t>
  </si>
  <si>
    <t>超级蜥蜴王</t>
  </si>
  <si>
    <t>超级火焰鸡</t>
  </si>
  <si>
    <t>超级巨沼怪</t>
  </si>
  <si>
    <t>超级沙奈朵</t>
  </si>
  <si>
    <t>超级勾魂眼</t>
  </si>
  <si>
    <t>超级大嘴娃</t>
  </si>
  <si>
    <t>超级波士可多拉</t>
  </si>
  <si>
    <t>超级恰雷姆</t>
  </si>
  <si>
    <t>超级雷电兽</t>
  </si>
  <si>
    <t>超级巨牙鲨</t>
  </si>
  <si>
    <t>超级喷火驼</t>
  </si>
  <si>
    <t>超级七夕青鸟</t>
  </si>
  <si>
    <t>超级诅咒娃娃</t>
  </si>
  <si>
    <t>超级阿勃梭鲁</t>
  </si>
  <si>
    <t>超级冰鬼护</t>
  </si>
  <si>
    <t>超级暴飞龙</t>
  </si>
  <si>
    <t>超级巨金怪</t>
  </si>
  <si>
    <t>超级拉帝亚斯</t>
  </si>
  <si>
    <t>超级拉帝欧斯</t>
  </si>
  <si>
    <t>原始盖欧卡</t>
  </si>
  <si>
    <t>原始固拉多</t>
  </si>
  <si>
    <t>超级烈空坐</t>
  </si>
  <si>
    <t>超级长耳兔</t>
  </si>
  <si>
    <t>超级烈咬陆鲨</t>
  </si>
  <si>
    <t>超级路卡利欧</t>
  </si>
  <si>
    <t>超级暴雪王</t>
  </si>
  <si>
    <t>超级艾路雷朵</t>
  </si>
  <si>
    <t>超级差不多娃娃</t>
  </si>
  <si>
    <t>超级蒂安希</t>
  </si>
  <si>
    <t>Grass Poison</t>
  </si>
  <si>
    <t xml:space="preserve">Fire Dragon </t>
  </si>
  <si>
    <t>Fire Flying</t>
  </si>
  <si>
    <t>Water</t>
  </si>
  <si>
    <t>Bug Poison</t>
  </si>
  <si>
    <t>Normal Flying</t>
  </si>
  <si>
    <t>Psychic</t>
  </si>
  <si>
    <t>Water Psychic</t>
  </si>
  <si>
    <t>Ghost Poison</t>
  </si>
  <si>
    <t>Normal</t>
  </si>
  <si>
    <t xml:space="preserve">Bug Flying </t>
  </si>
  <si>
    <t xml:space="preserve">Water Dark </t>
  </si>
  <si>
    <t>Rock Flying</t>
  </si>
  <si>
    <t>Psychic Fighting</t>
  </si>
  <si>
    <t>Electric Dragon</t>
  </si>
  <si>
    <t>Steel Ground</t>
  </si>
  <si>
    <t>Bug Steel</t>
  </si>
  <si>
    <t>Bug Fighting</t>
  </si>
  <si>
    <t>Dark Fire</t>
  </si>
  <si>
    <t>Rock Dark</t>
  </si>
  <si>
    <t>Grass Dragon</t>
  </si>
  <si>
    <t>Fire Fighting</t>
  </si>
  <si>
    <t>Water Ground</t>
  </si>
  <si>
    <t>Psychic Fairy</t>
  </si>
  <si>
    <t>Dark Ghost</t>
  </si>
  <si>
    <t>Steel Fairy</t>
  </si>
  <si>
    <t>Steel</t>
  </si>
  <si>
    <t>Fighting Psychic</t>
  </si>
  <si>
    <t>Electric</t>
  </si>
  <si>
    <t>Water Dark</t>
  </si>
  <si>
    <t>Fire Ground</t>
  </si>
  <si>
    <t>Dragon Fairy</t>
  </si>
  <si>
    <t>Ghost</t>
  </si>
  <si>
    <t>Dark</t>
  </si>
  <si>
    <t>Ice</t>
  </si>
  <si>
    <t>Dragon Flying</t>
  </si>
  <si>
    <t>Steel Psychic</t>
  </si>
  <si>
    <t>Dragon Psychic</t>
  </si>
  <si>
    <t>Ground Fire</t>
  </si>
  <si>
    <t>Normal Fighting</t>
  </si>
  <si>
    <t>Dragon Ground</t>
  </si>
  <si>
    <t>Fighting Steel</t>
  </si>
  <si>
    <t>Ice Grass</t>
  </si>
  <si>
    <t>Normal Fairy</t>
  </si>
  <si>
    <t>Rock Fairy</t>
  </si>
  <si>
    <t>mega</t>
    <phoneticPr fontId="1" type="noConversion"/>
  </si>
  <si>
    <t>dex number</t>
    <phoneticPr fontId="1" type="noConversion"/>
  </si>
  <si>
    <t>alterName</t>
    <phoneticPr fontId="1" type="noConversion"/>
  </si>
  <si>
    <t>超级袋龙</t>
    <phoneticPr fontId="1" type="noConversion"/>
  </si>
  <si>
    <t>超级大甲</t>
    <phoneticPr fontId="1" type="noConversion"/>
  </si>
  <si>
    <t>超级班吉拉</t>
    <phoneticPr fontId="1" type="noConversion"/>
  </si>
  <si>
    <t>超级灾兽</t>
    <phoneticPr fontId="1" type="noConversion"/>
  </si>
  <si>
    <t>超级血翼飞龙</t>
    <phoneticPr fontId="1" type="noConversion"/>
  </si>
  <si>
    <t>超级合金十字</t>
    <phoneticPr fontId="1" type="noConversion"/>
  </si>
  <si>
    <t>超级裂空座</t>
    <phoneticPr fontId="1" type="noConversion"/>
  </si>
  <si>
    <t>超级比雕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</si>
</sst>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252525"/>
      <name val="Helvetica Neue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L1" workbookViewId="0">
      <selection activeCell="P46" sqref="P46"/>
    </sheetView>
  </sheetViews>
  <sheetFormatPr baseColWidth="10" defaultRowHeight="15" x14ac:dyDescent="0"/>
  <sheetData>
    <row r="1" spans="1:17">
      <c r="A1" t="s">
        <v>214</v>
      </c>
      <c r="B1" t="s">
        <v>67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66</v>
      </c>
      <c r="P1" s="3" t="s">
        <v>215</v>
      </c>
      <c r="Q1" t="s">
        <v>0</v>
      </c>
    </row>
    <row r="2" spans="1:17" ht="15" customHeight="1">
      <c r="A2">
        <v>3</v>
      </c>
      <c r="B2" t="s">
        <v>68</v>
      </c>
      <c r="C2" s="1">
        <v>80</v>
      </c>
      <c r="D2" s="1">
        <v>100</v>
      </c>
      <c r="E2" s="1">
        <v>123</v>
      </c>
      <c r="F2" s="1">
        <v>122</v>
      </c>
      <c r="G2" s="1">
        <v>120</v>
      </c>
      <c r="H2" s="1">
        <v>80</v>
      </c>
      <c r="I2" s="1">
        <v>625</v>
      </c>
      <c r="J2" s="3">
        <f>2*C2</f>
        <v>160</v>
      </c>
      <c r="K2" s="3">
        <f>ROUND((1+(H2-75)/500)*(ROUND(0.25*(7*MAX(F2,D2)+MIN(F2,D2)),0)),0)</f>
        <v>241</v>
      </c>
      <c r="L2" s="3">
        <f>ROUND((1+(H2-75)/500)*(ROUND(0.25*(7*MAX(G2,E2)+MIN(G2,E2)),0)),0)</f>
        <v>247</v>
      </c>
      <c r="M2" t="s">
        <v>168</v>
      </c>
      <c r="N2" t="s">
        <v>16</v>
      </c>
      <c r="O2" t="s">
        <v>118</v>
      </c>
      <c r="P2" t="s">
        <v>118</v>
      </c>
      <c r="Q2" t="s">
        <v>213</v>
      </c>
    </row>
    <row r="3" spans="1:17" ht="15" customHeight="1">
      <c r="A3">
        <v>6</v>
      </c>
      <c r="B3" t="s">
        <v>69</v>
      </c>
      <c r="C3" s="1">
        <v>78</v>
      </c>
      <c r="D3" s="1">
        <v>130</v>
      </c>
      <c r="E3" s="1">
        <v>111</v>
      </c>
      <c r="F3" s="1">
        <v>130</v>
      </c>
      <c r="G3" s="1">
        <v>85</v>
      </c>
      <c r="H3" s="1">
        <v>100</v>
      </c>
      <c r="I3" s="1">
        <v>634</v>
      </c>
      <c r="J3" s="3">
        <f t="shared" ref="J3:J51" si="0">2*C3</f>
        <v>156</v>
      </c>
      <c r="K3" s="3">
        <f t="shared" ref="K3:K51" si="1">ROUND((1+(H3-75)/500)*(ROUND(0.25*(7*MAX(F3,D3)+MIN(F3,D3)),0)),0)</f>
        <v>273</v>
      </c>
      <c r="L3" s="3">
        <f t="shared" ref="L3:L51" si="2">ROUND((1+(H3-75)/500)*(ROUND(0.25*(7*MAX(G3,E3)+MIN(G3,E3)),0)),0)</f>
        <v>227</v>
      </c>
      <c r="M3" t="s">
        <v>169</v>
      </c>
      <c r="N3" t="s">
        <v>17</v>
      </c>
      <c r="O3" t="s">
        <v>119</v>
      </c>
      <c r="P3" t="s">
        <v>119</v>
      </c>
      <c r="Q3" t="s">
        <v>1</v>
      </c>
    </row>
    <row r="4" spans="1:17" ht="15" customHeight="1">
      <c r="A4">
        <v>6</v>
      </c>
      <c r="B4" t="s">
        <v>70</v>
      </c>
      <c r="C4" s="1">
        <v>78</v>
      </c>
      <c r="D4" s="1">
        <v>104</v>
      </c>
      <c r="E4" s="1">
        <v>78</v>
      </c>
      <c r="F4" s="1">
        <v>159</v>
      </c>
      <c r="G4" s="1">
        <v>115</v>
      </c>
      <c r="H4" s="1">
        <v>100</v>
      </c>
      <c r="I4" s="1">
        <v>634</v>
      </c>
      <c r="J4" s="3">
        <f t="shared" si="0"/>
        <v>156</v>
      </c>
      <c r="K4" s="3">
        <f t="shared" si="1"/>
        <v>319</v>
      </c>
      <c r="L4" s="3">
        <f t="shared" si="2"/>
        <v>232</v>
      </c>
      <c r="M4" t="s">
        <v>170</v>
      </c>
      <c r="N4" t="s">
        <v>18</v>
      </c>
      <c r="O4" t="s">
        <v>120</v>
      </c>
      <c r="P4" t="s">
        <v>120</v>
      </c>
      <c r="Q4" t="s">
        <v>2</v>
      </c>
    </row>
    <row r="5" spans="1:17" ht="17">
      <c r="A5">
        <v>9</v>
      </c>
      <c r="B5" t="s">
        <v>71</v>
      </c>
      <c r="C5" s="1">
        <v>79</v>
      </c>
      <c r="D5" s="1">
        <v>103</v>
      </c>
      <c r="E5" s="1">
        <v>120</v>
      </c>
      <c r="F5" s="1">
        <v>135</v>
      </c>
      <c r="G5" s="1">
        <v>115</v>
      </c>
      <c r="H5" s="1">
        <v>78</v>
      </c>
      <c r="I5" s="1">
        <v>630</v>
      </c>
      <c r="J5" s="3">
        <f t="shared" si="0"/>
        <v>158</v>
      </c>
      <c r="K5" s="3">
        <f t="shared" si="1"/>
        <v>264</v>
      </c>
      <c r="L5" s="3">
        <f t="shared" si="2"/>
        <v>240</v>
      </c>
      <c r="M5" t="s">
        <v>171</v>
      </c>
      <c r="N5" t="s">
        <v>19</v>
      </c>
      <c r="O5" t="s">
        <v>121</v>
      </c>
      <c r="P5" t="s">
        <v>121</v>
      </c>
      <c r="Q5" t="s">
        <v>213</v>
      </c>
    </row>
    <row r="6" spans="1:17" ht="17">
      <c r="A6">
        <v>15</v>
      </c>
      <c r="B6" t="s">
        <v>72</v>
      </c>
      <c r="C6" s="1">
        <v>65</v>
      </c>
      <c r="D6" s="1">
        <v>150</v>
      </c>
      <c r="E6" s="1">
        <v>40</v>
      </c>
      <c r="F6" s="1">
        <v>15</v>
      </c>
      <c r="G6" s="1">
        <v>80</v>
      </c>
      <c r="H6" s="1">
        <v>145</v>
      </c>
      <c r="I6" s="1">
        <v>495</v>
      </c>
      <c r="J6" s="3">
        <f t="shared" si="0"/>
        <v>130</v>
      </c>
      <c r="K6" s="3">
        <f t="shared" si="1"/>
        <v>303</v>
      </c>
      <c r="L6" s="3">
        <f t="shared" si="2"/>
        <v>171</v>
      </c>
      <c r="M6" t="s">
        <v>172</v>
      </c>
      <c r="N6" t="s">
        <v>24</v>
      </c>
      <c r="O6" t="s">
        <v>122</v>
      </c>
      <c r="P6" t="s">
        <v>122</v>
      </c>
      <c r="Q6" t="s">
        <v>213</v>
      </c>
    </row>
    <row r="7" spans="1:17" ht="17">
      <c r="A7">
        <v>18</v>
      </c>
      <c r="B7" t="s">
        <v>73</v>
      </c>
      <c r="C7" s="1">
        <v>83</v>
      </c>
      <c r="D7" s="1">
        <v>80</v>
      </c>
      <c r="E7" s="1">
        <v>80</v>
      </c>
      <c r="F7" s="1">
        <v>135</v>
      </c>
      <c r="G7" s="1">
        <v>80</v>
      </c>
      <c r="H7" s="1">
        <v>121</v>
      </c>
      <c r="I7" s="1">
        <v>579</v>
      </c>
      <c r="J7" s="3">
        <f t="shared" si="0"/>
        <v>166</v>
      </c>
      <c r="K7" s="3">
        <f t="shared" si="1"/>
        <v>280</v>
      </c>
      <c r="L7" s="3">
        <f t="shared" si="2"/>
        <v>175</v>
      </c>
      <c r="M7" t="s">
        <v>173</v>
      </c>
      <c r="N7" t="s">
        <v>25</v>
      </c>
      <c r="O7" t="s">
        <v>123</v>
      </c>
      <c r="P7" t="s">
        <v>223</v>
      </c>
      <c r="Q7" t="s">
        <v>213</v>
      </c>
    </row>
    <row r="8" spans="1:17" ht="17">
      <c r="A8">
        <v>65</v>
      </c>
      <c r="B8" t="s">
        <v>74</v>
      </c>
      <c r="C8" s="1">
        <v>55</v>
      </c>
      <c r="D8" s="1">
        <v>50</v>
      </c>
      <c r="E8" s="1">
        <v>65</v>
      </c>
      <c r="F8" s="1">
        <v>175</v>
      </c>
      <c r="G8" s="1">
        <v>105</v>
      </c>
      <c r="H8" s="1">
        <v>150</v>
      </c>
      <c r="I8" s="1">
        <v>600</v>
      </c>
      <c r="J8" s="3">
        <f t="shared" si="0"/>
        <v>110</v>
      </c>
      <c r="K8" s="3">
        <f t="shared" si="1"/>
        <v>367</v>
      </c>
      <c r="L8" s="3">
        <f t="shared" si="2"/>
        <v>230</v>
      </c>
      <c r="M8" t="s">
        <v>174</v>
      </c>
      <c r="N8" t="s">
        <v>20</v>
      </c>
      <c r="O8" t="s">
        <v>124</v>
      </c>
      <c r="P8" t="s">
        <v>124</v>
      </c>
      <c r="Q8" t="s">
        <v>213</v>
      </c>
    </row>
    <row r="9" spans="1:17" ht="17">
      <c r="A9">
        <v>80</v>
      </c>
      <c r="B9" t="s">
        <v>75</v>
      </c>
      <c r="C9" s="1">
        <v>95</v>
      </c>
      <c r="D9" s="1">
        <v>75</v>
      </c>
      <c r="E9" s="1">
        <v>180</v>
      </c>
      <c r="F9" s="1">
        <v>130</v>
      </c>
      <c r="G9" s="1">
        <v>80</v>
      </c>
      <c r="H9" s="1">
        <v>30</v>
      </c>
      <c r="I9" s="1">
        <v>590</v>
      </c>
      <c r="J9" s="3">
        <f t="shared" si="0"/>
        <v>190</v>
      </c>
      <c r="K9" s="3">
        <f t="shared" si="1"/>
        <v>224</v>
      </c>
      <c r="L9" s="3">
        <f t="shared" si="2"/>
        <v>305</v>
      </c>
      <c r="M9" t="s">
        <v>175</v>
      </c>
      <c r="N9" t="s">
        <v>26</v>
      </c>
      <c r="O9" t="s">
        <v>125</v>
      </c>
      <c r="P9" t="s">
        <v>125</v>
      </c>
      <c r="Q9" t="s">
        <v>213</v>
      </c>
    </row>
    <row r="10" spans="1:17" ht="17">
      <c r="A10">
        <v>94</v>
      </c>
      <c r="B10" t="s">
        <v>76</v>
      </c>
      <c r="C10" s="1">
        <v>60</v>
      </c>
      <c r="D10" s="1">
        <v>65</v>
      </c>
      <c r="E10" s="1">
        <v>80</v>
      </c>
      <c r="F10" s="1">
        <v>170</v>
      </c>
      <c r="G10" s="1">
        <v>95</v>
      </c>
      <c r="H10" s="1">
        <v>130</v>
      </c>
      <c r="I10" s="1">
        <v>600</v>
      </c>
      <c r="J10" s="3">
        <f t="shared" si="0"/>
        <v>120</v>
      </c>
      <c r="K10" s="3">
        <f t="shared" si="1"/>
        <v>349</v>
      </c>
      <c r="L10" s="3">
        <f t="shared" si="2"/>
        <v>206</v>
      </c>
      <c r="M10" t="s">
        <v>176</v>
      </c>
      <c r="N10" t="s">
        <v>21</v>
      </c>
      <c r="O10" t="s">
        <v>126</v>
      </c>
      <c r="P10" t="s">
        <v>126</v>
      </c>
      <c r="Q10" t="s">
        <v>213</v>
      </c>
    </row>
    <row r="11" spans="1:17" ht="17">
      <c r="A11">
        <v>115</v>
      </c>
      <c r="B11" t="s">
        <v>77</v>
      </c>
      <c r="C11" s="1">
        <v>105</v>
      </c>
      <c r="D11" s="1">
        <v>125</v>
      </c>
      <c r="E11" s="1">
        <v>100</v>
      </c>
      <c r="F11" s="1">
        <v>60</v>
      </c>
      <c r="G11" s="1">
        <v>100</v>
      </c>
      <c r="H11" s="1">
        <v>100</v>
      </c>
      <c r="I11" s="1">
        <v>590</v>
      </c>
      <c r="J11" s="3">
        <f t="shared" si="0"/>
        <v>210</v>
      </c>
      <c r="K11" s="3">
        <f t="shared" si="1"/>
        <v>246</v>
      </c>
      <c r="L11" s="3">
        <f t="shared" si="2"/>
        <v>210</v>
      </c>
      <c r="M11" t="s">
        <v>177</v>
      </c>
      <c r="N11" t="s">
        <v>22</v>
      </c>
      <c r="O11" t="s">
        <v>127</v>
      </c>
      <c r="P11" t="s">
        <v>216</v>
      </c>
      <c r="Q11" t="s">
        <v>213</v>
      </c>
    </row>
    <row r="12" spans="1:17" ht="17">
      <c r="A12">
        <v>127</v>
      </c>
      <c r="B12" t="s">
        <v>78</v>
      </c>
      <c r="C12" s="1">
        <v>65</v>
      </c>
      <c r="D12" s="1">
        <v>155</v>
      </c>
      <c r="E12" s="1">
        <v>120</v>
      </c>
      <c r="F12" s="1">
        <v>65</v>
      </c>
      <c r="G12" s="1">
        <v>90</v>
      </c>
      <c r="H12" s="1">
        <v>105</v>
      </c>
      <c r="I12" s="1">
        <v>600</v>
      </c>
      <c r="J12" s="3">
        <f t="shared" si="0"/>
        <v>130</v>
      </c>
      <c r="K12" s="3">
        <f t="shared" si="1"/>
        <v>305</v>
      </c>
      <c r="L12" s="3">
        <f t="shared" si="2"/>
        <v>247</v>
      </c>
      <c r="M12" t="s">
        <v>178</v>
      </c>
      <c r="N12" t="s">
        <v>23</v>
      </c>
      <c r="O12" t="s">
        <v>128</v>
      </c>
      <c r="P12" t="s">
        <v>217</v>
      </c>
      <c r="Q12" t="s">
        <v>213</v>
      </c>
    </row>
    <row r="13" spans="1:17" ht="17">
      <c r="A13">
        <v>130</v>
      </c>
      <c r="B13" t="s">
        <v>79</v>
      </c>
      <c r="C13" s="1">
        <v>95</v>
      </c>
      <c r="D13" s="1">
        <v>155</v>
      </c>
      <c r="E13" s="1">
        <v>109</v>
      </c>
      <c r="F13" s="1">
        <v>70</v>
      </c>
      <c r="G13" s="1">
        <v>130</v>
      </c>
      <c r="H13" s="1">
        <v>81</v>
      </c>
      <c r="I13" s="1">
        <v>640</v>
      </c>
      <c r="J13" s="3">
        <f t="shared" si="0"/>
        <v>190</v>
      </c>
      <c r="K13" s="3">
        <f t="shared" si="1"/>
        <v>292</v>
      </c>
      <c r="L13" s="3">
        <f t="shared" si="2"/>
        <v>258</v>
      </c>
      <c r="M13" t="s">
        <v>179</v>
      </c>
      <c r="N13" t="s">
        <v>27</v>
      </c>
      <c r="O13" t="s">
        <v>129</v>
      </c>
      <c r="P13" t="s">
        <v>129</v>
      </c>
      <c r="Q13" t="s">
        <v>213</v>
      </c>
    </row>
    <row r="14" spans="1:17" ht="17">
      <c r="A14">
        <v>142</v>
      </c>
      <c r="B14" t="s">
        <v>80</v>
      </c>
      <c r="C14" s="1">
        <v>80</v>
      </c>
      <c r="D14" s="1">
        <v>135</v>
      </c>
      <c r="E14" s="1">
        <v>85</v>
      </c>
      <c r="F14" s="1">
        <v>70</v>
      </c>
      <c r="G14" s="1">
        <v>95</v>
      </c>
      <c r="H14" s="1">
        <v>150</v>
      </c>
      <c r="I14" s="1">
        <v>615</v>
      </c>
      <c r="J14" s="3">
        <f t="shared" si="0"/>
        <v>160</v>
      </c>
      <c r="K14" s="3">
        <f t="shared" si="1"/>
        <v>292</v>
      </c>
      <c r="L14" s="3">
        <f t="shared" si="2"/>
        <v>216</v>
      </c>
      <c r="M14" t="s">
        <v>180</v>
      </c>
      <c r="N14" t="s">
        <v>28</v>
      </c>
      <c r="O14" t="s">
        <v>130</v>
      </c>
      <c r="P14" t="s">
        <v>130</v>
      </c>
      <c r="Q14" t="s">
        <v>213</v>
      </c>
    </row>
    <row r="15" spans="1:17" ht="17">
      <c r="A15">
        <v>150</v>
      </c>
      <c r="B15" t="s">
        <v>81</v>
      </c>
      <c r="C15" s="1">
        <v>106</v>
      </c>
      <c r="D15" s="1">
        <v>190</v>
      </c>
      <c r="E15" s="1">
        <v>100</v>
      </c>
      <c r="F15" s="1">
        <v>154</v>
      </c>
      <c r="G15" s="1">
        <v>100</v>
      </c>
      <c r="H15" s="1">
        <v>130</v>
      </c>
      <c r="I15" s="1">
        <v>780</v>
      </c>
      <c r="J15" s="3">
        <f t="shared" si="0"/>
        <v>212</v>
      </c>
      <c r="K15" s="3">
        <f t="shared" si="1"/>
        <v>412</v>
      </c>
      <c r="L15" s="3">
        <f t="shared" si="2"/>
        <v>222</v>
      </c>
      <c r="M15" t="s">
        <v>181</v>
      </c>
      <c r="N15" t="s">
        <v>29</v>
      </c>
      <c r="O15" t="s">
        <v>131</v>
      </c>
      <c r="P15" t="s">
        <v>131</v>
      </c>
      <c r="Q15" t="s">
        <v>1</v>
      </c>
    </row>
    <row r="16" spans="1:17" ht="17">
      <c r="A16">
        <v>150</v>
      </c>
      <c r="B16" t="s">
        <v>82</v>
      </c>
      <c r="C16" s="1">
        <v>106</v>
      </c>
      <c r="D16" s="1">
        <v>150</v>
      </c>
      <c r="E16" s="1">
        <v>70</v>
      </c>
      <c r="F16" s="1">
        <v>194</v>
      </c>
      <c r="G16" s="1">
        <v>120</v>
      </c>
      <c r="H16" s="1">
        <v>140</v>
      </c>
      <c r="I16" s="1">
        <v>780</v>
      </c>
      <c r="J16" s="3">
        <f t="shared" si="0"/>
        <v>212</v>
      </c>
      <c r="K16" s="3">
        <f t="shared" si="1"/>
        <v>426</v>
      </c>
      <c r="L16" s="3">
        <f t="shared" si="2"/>
        <v>258</v>
      </c>
      <c r="M16" t="s">
        <v>174</v>
      </c>
      <c r="N16" t="s">
        <v>30</v>
      </c>
      <c r="O16" t="s">
        <v>132</v>
      </c>
      <c r="P16" t="s">
        <v>132</v>
      </c>
      <c r="Q16" t="s">
        <v>2</v>
      </c>
    </row>
    <row r="17" spans="1:17" ht="17">
      <c r="A17">
        <v>181</v>
      </c>
      <c r="B17" t="s">
        <v>83</v>
      </c>
      <c r="C17" s="1">
        <v>90</v>
      </c>
      <c r="D17" s="1">
        <v>95</v>
      </c>
      <c r="E17" s="1">
        <v>105</v>
      </c>
      <c r="F17" s="1">
        <v>165</v>
      </c>
      <c r="G17" s="1">
        <v>110</v>
      </c>
      <c r="H17" s="1">
        <v>45</v>
      </c>
      <c r="I17" s="1">
        <v>610</v>
      </c>
      <c r="J17" s="3">
        <f>2*C17</f>
        <v>180</v>
      </c>
      <c r="K17" s="3">
        <f t="shared" si="1"/>
        <v>294</v>
      </c>
      <c r="L17" s="3">
        <f t="shared" si="2"/>
        <v>206</v>
      </c>
      <c r="M17" t="s">
        <v>182</v>
      </c>
      <c r="N17" t="s">
        <v>31</v>
      </c>
      <c r="O17" t="s">
        <v>133</v>
      </c>
      <c r="P17" t="s">
        <v>133</v>
      </c>
      <c r="Q17" t="s">
        <v>213</v>
      </c>
    </row>
    <row r="18" spans="1:17" ht="17">
      <c r="A18">
        <v>208</v>
      </c>
      <c r="B18" t="s">
        <v>84</v>
      </c>
      <c r="C18" s="1">
        <v>75</v>
      </c>
      <c r="D18" s="1">
        <v>125</v>
      </c>
      <c r="E18" s="1">
        <v>230</v>
      </c>
      <c r="F18" s="1">
        <v>55</v>
      </c>
      <c r="G18" s="1">
        <v>95</v>
      </c>
      <c r="H18" s="1">
        <v>30</v>
      </c>
      <c r="I18" s="1">
        <v>610</v>
      </c>
      <c r="J18" s="3">
        <f t="shared" si="0"/>
        <v>150</v>
      </c>
      <c r="K18" s="3">
        <f t="shared" si="1"/>
        <v>212</v>
      </c>
      <c r="L18" s="3">
        <f t="shared" si="2"/>
        <v>388</v>
      </c>
      <c r="M18" t="s">
        <v>183</v>
      </c>
      <c r="N18" t="s">
        <v>33</v>
      </c>
      <c r="O18" t="s">
        <v>134</v>
      </c>
      <c r="P18" t="s">
        <v>134</v>
      </c>
      <c r="Q18" t="s">
        <v>213</v>
      </c>
    </row>
    <row r="19" spans="1:17" ht="17">
      <c r="A19">
        <v>212</v>
      </c>
      <c r="B19" t="s">
        <v>85</v>
      </c>
      <c r="C19" s="1">
        <v>70</v>
      </c>
      <c r="D19" s="1">
        <v>150</v>
      </c>
      <c r="E19" s="1">
        <v>140</v>
      </c>
      <c r="F19" s="1">
        <v>65</v>
      </c>
      <c r="G19" s="1">
        <v>100</v>
      </c>
      <c r="H19" s="1">
        <v>75</v>
      </c>
      <c r="I19" s="1">
        <v>600</v>
      </c>
      <c r="J19" s="3">
        <f t="shared" si="0"/>
        <v>140</v>
      </c>
      <c r="K19" s="3">
        <f t="shared" si="1"/>
        <v>279</v>
      </c>
      <c r="L19" s="3">
        <f t="shared" si="2"/>
        <v>270</v>
      </c>
      <c r="M19" t="s">
        <v>184</v>
      </c>
      <c r="N19" t="s">
        <v>32</v>
      </c>
      <c r="O19" t="s">
        <v>135</v>
      </c>
      <c r="P19" t="s">
        <v>135</v>
      </c>
      <c r="Q19" t="s">
        <v>213</v>
      </c>
    </row>
    <row r="20" spans="1:17" ht="17">
      <c r="A20">
        <v>214</v>
      </c>
      <c r="B20" t="s">
        <v>86</v>
      </c>
      <c r="C20" s="1">
        <v>80</v>
      </c>
      <c r="D20" s="1">
        <v>185</v>
      </c>
      <c r="E20" s="1">
        <v>115</v>
      </c>
      <c r="F20" s="1">
        <v>40</v>
      </c>
      <c r="G20" s="1">
        <v>105</v>
      </c>
      <c r="H20" s="1">
        <v>75</v>
      </c>
      <c r="I20" s="1">
        <v>600</v>
      </c>
      <c r="J20" s="3">
        <f t="shared" si="0"/>
        <v>160</v>
      </c>
      <c r="K20" s="3">
        <f t="shared" si="1"/>
        <v>334</v>
      </c>
      <c r="L20" s="3">
        <f t="shared" si="2"/>
        <v>228</v>
      </c>
      <c r="M20" t="s">
        <v>185</v>
      </c>
      <c r="N20" t="s">
        <v>34</v>
      </c>
      <c r="O20" t="s">
        <v>136</v>
      </c>
      <c r="P20" t="s">
        <v>136</v>
      </c>
      <c r="Q20" t="s">
        <v>213</v>
      </c>
    </row>
    <row r="21" spans="1:17" ht="17">
      <c r="A21">
        <v>229</v>
      </c>
      <c r="B21" t="s">
        <v>87</v>
      </c>
      <c r="C21" s="1">
        <v>75</v>
      </c>
      <c r="D21" s="1">
        <v>90</v>
      </c>
      <c r="E21" s="1">
        <v>90</v>
      </c>
      <c r="F21" s="1">
        <v>140</v>
      </c>
      <c r="G21" s="1">
        <v>90</v>
      </c>
      <c r="H21" s="1">
        <v>115</v>
      </c>
      <c r="I21" s="1">
        <v>600</v>
      </c>
      <c r="J21" s="3">
        <f t="shared" si="0"/>
        <v>150</v>
      </c>
      <c r="K21" s="3">
        <f t="shared" si="1"/>
        <v>289</v>
      </c>
      <c r="L21" s="3">
        <f t="shared" si="2"/>
        <v>194</v>
      </c>
      <c r="M21" t="s">
        <v>186</v>
      </c>
      <c r="N21" t="s">
        <v>35</v>
      </c>
      <c r="O21" t="s">
        <v>137</v>
      </c>
      <c r="P21" t="s">
        <v>137</v>
      </c>
      <c r="Q21" t="s">
        <v>213</v>
      </c>
    </row>
    <row r="22" spans="1:17" ht="17">
      <c r="A22">
        <v>248</v>
      </c>
      <c r="B22" t="s">
        <v>88</v>
      </c>
      <c r="C22" s="1">
        <v>100</v>
      </c>
      <c r="D22" s="1">
        <v>164</v>
      </c>
      <c r="E22" s="1">
        <v>150</v>
      </c>
      <c r="F22" s="1">
        <v>95</v>
      </c>
      <c r="G22" s="1">
        <v>120</v>
      </c>
      <c r="H22" s="1">
        <v>71</v>
      </c>
      <c r="I22" s="1">
        <v>700</v>
      </c>
      <c r="J22" s="3">
        <f t="shared" si="0"/>
        <v>200</v>
      </c>
      <c r="K22" s="3">
        <f t="shared" si="1"/>
        <v>309</v>
      </c>
      <c r="L22" s="3">
        <f t="shared" si="2"/>
        <v>291</v>
      </c>
      <c r="M22" t="s">
        <v>187</v>
      </c>
      <c r="N22" t="s">
        <v>36</v>
      </c>
      <c r="O22" t="s">
        <v>138</v>
      </c>
      <c r="P22" t="s">
        <v>218</v>
      </c>
      <c r="Q22" t="s">
        <v>213</v>
      </c>
    </row>
    <row r="23" spans="1:17" ht="17">
      <c r="A23">
        <v>254</v>
      </c>
      <c r="B23" t="s">
        <v>89</v>
      </c>
      <c r="C23" s="1">
        <v>70</v>
      </c>
      <c r="D23" s="1">
        <v>110</v>
      </c>
      <c r="E23" s="1">
        <v>75</v>
      </c>
      <c r="F23" s="1">
        <v>145</v>
      </c>
      <c r="G23" s="1">
        <v>85</v>
      </c>
      <c r="H23" s="1">
        <v>145</v>
      </c>
      <c r="I23" s="1">
        <v>630</v>
      </c>
      <c r="J23" s="3">
        <f t="shared" si="0"/>
        <v>140</v>
      </c>
      <c r="K23" s="3">
        <f t="shared" si="1"/>
        <v>320</v>
      </c>
      <c r="L23" s="3">
        <f t="shared" si="2"/>
        <v>192</v>
      </c>
      <c r="M23" t="s">
        <v>188</v>
      </c>
      <c r="N23" t="s">
        <v>41</v>
      </c>
      <c r="O23" t="s">
        <v>139</v>
      </c>
      <c r="P23" t="s">
        <v>139</v>
      </c>
      <c r="Q23" t="s">
        <v>213</v>
      </c>
    </row>
    <row r="24" spans="1:17" ht="17">
      <c r="A24">
        <v>257</v>
      </c>
      <c r="B24" t="s">
        <v>90</v>
      </c>
      <c r="C24" s="1">
        <v>80</v>
      </c>
      <c r="D24" s="1">
        <v>160</v>
      </c>
      <c r="E24" s="1">
        <v>80</v>
      </c>
      <c r="F24" s="1">
        <v>130</v>
      </c>
      <c r="G24" s="1">
        <v>80</v>
      </c>
      <c r="H24" s="1">
        <v>100</v>
      </c>
      <c r="I24" s="1">
        <v>630</v>
      </c>
      <c r="J24" s="3">
        <f t="shared" si="0"/>
        <v>160</v>
      </c>
      <c r="K24" s="3">
        <f t="shared" si="1"/>
        <v>329</v>
      </c>
      <c r="L24" s="3">
        <f t="shared" si="2"/>
        <v>168</v>
      </c>
      <c r="M24" t="s">
        <v>189</v>
      </c>
      <c r="N24" t="s">
        <v>37</v>
      </c>
      <c r="O24" t="s">
        <v>140</v>
      </c>
      <c r="P24" t="s">
        <v>140</v>
      </c>
      <c r="Q24" t="s">
        <v>213</v>
      </c>
    </row>
    <row r="25" spans="1:17" ht="17">
      <c r="A25">
        <v>260</v>
      </c>
      <c r="B25" t="s">
        <v>91</v>
      </c>
      <c r="C25" s="1">
        <v>100</v>
      </c>
      <c r="D25" s="1">
        <v>150</v>
      </c>
      <c r="E25" s="1">
        <v>110</v>
      </c>
      <c r="F25" s="1">
        <v>95</v>
      </c>
      <c r="G25" s="1">
        <v>110</v>
      </c>
      <c r="H25" s="1">
        <v>70</v>
      </c>
      <c r="I25" s="1">
        <v>635</v>
      </c>
      <c r="J25" s="3">
        <f t="shared" si="0"/>
        <v>200</v>
      </c>
      <c r="K25" s="3">
        <f t="shared" si="1"/>
        <v>283</v>
      </c>
      <c r="L25" s="3">
        <f t="shared" si="2"/>
        <v>218</v>
      </c>
      <c r="M25" t="s">
        <v>190</v>
      </c>
      <c r="N25" t="s">
        <v>38</v>
      </c>
      <c r="O25" t="s">
        <v>141</v>
      </c>
      <c r="P25" t="s">
        <v>141</v>
      </c>
      <c r="Q25" t="s">
        <v>213</v>
      </c>
    </row>
    <row r="26" spans="1:17" ht="17">
      <c r="A26">
        <v>282</v>
      </c>
      <c r="B26" t="s">
        <v>92</v>
      </c>
      <c r="C26" s="1">
        <v>68</v>
      </c>
      <c r="D26" s="1">
        <v>85</v>
      </c>
      <c r="E26" s="1">
        <v>65</v>
      </c>
      <c r="F26" s="1">
        <v>165</v>
      </c>
      <c r="G26" s="1">
        <v>135</v>
      </c>
      <c r="H26" s="1">
        <v>100</v>
      </c>
      <c r="I26" s="1">
        <v>618</v>
      </c>
      <c r="J26" s="3">
        <f t="shared" si="0"/>
        <v>136</v>
      </c>
      <c r="K26" s="3">
        <f t="shared" si="1"/>
        <v>326</v>
      </c>
      <c r="L26" s="3">
        <f t="shared" si="2"/>
        <v>266</v>
      </c>
      <c r="M26" t="s">
        <v>191</v>
      </c>
      <c r="N26" t="s">
        <v>39</v>
      </c>
      <c r="O26" t="s">
        <v>142</v>
      </c>
      <c r="P26" t="s">
        <v>142</v>
      </c>
      <c r="Q26" t="s">
        <v>213</v>
      </c>
    </row>
    <row r="27" spans="1:17" ht="17">
      <c r="A27">
        <v>302</v>
      </c>
      <c r="B27" t="s">
        <v>93</v>
      </c>
      <c r="C27" s="1">
        <v>50</v>
      </c>
      <c r="D27" s="1">
        <v>85</v>
      </c>
      <c r="E27" s="1">
        <v>125</v>
      </c>
      <c r="F27" s="1">
        <v>85</v>
      </c>
      <c r="G27" s="1">
        <v>115</v>
      </c>
      <c r="H27" s="1">
        <v>20</v>
      </c>
      <c r="I27" s="1">
        <v>480</v>
      </c>
      <c r="J27" s="3">
        <f t="shared" si="0"/>
        <v>100</v>
      </c>
      <c r="K27" s="3">
        <f t="shared" si="1"/>
        <v>151</v>
      </c>
      <c r="L27" s="3">
        <f t="shared" si="2"/>
        <v>221</v>
      </c>
      <c r="M27" t="s">
        <v>192</v>
      </c>
      <c r="N27" t="s">
        <v>40</v>
      </c>
      <c r="O27" t="s">
        <v>143</v>
      </c>
      <c r="P27" t="s">
        <v>143</v>
      </c>
      <c r="Q27" t="s">
        <v>213</v>
      </c>
    </row>
    <row r="28" spans="1:17" ht="17">
      <c r="A28">
        <v>303</v>
      </c>
      <c r="B28" t="s">
        <v>94</v>
      </c>
      <c r="C28" s="1">
        <v>50</v>
      </c>
      <c r="D28" s="1">
        <v>105</v>
      </c>
      <c r="E28" s="1">
        <v>125</v>
      </c>
      <c r="F28" s="1">
        <v>55</v>
      </c>
      <c r="G28" s="1">
        <v>95</v>
      </c>
      <c r="H28" s="1">
        <v>50</v>
      </c>
      <c r="I28" s="1">
        <v>480</v>
      </c>
      <c r="J28" s="3">
        <f t="shared" si="0"/>
        <v>100</v>
      </c>
      <c r="K28" s="3">
        <f t="shared" si="1"/>
        <v>188</v>
      </c>
      <c r="L28" s="3">
        <f t="shared" si="2"/>
        <v>231</v>
      </c>
      <c r="M28" t="s">
        <v>193</v>
      </c>
      <c r="N28" t="s">
        <v>42</v>
      </c>
      <c r="O28" t="s">
        <v>144</v>
      </c>
      <c r="P28" t="s">
        <v>144</v>
      </c>
      <c r="Q28" t="s">
        <v>213</v>
      </c>
    </row>
    <row r="29" spans="1:17" ht="17">
      <c r="A29">
        <v>306</v>
      </c>
      <c r="B29" t="s">
        <v>95</v>
      </c>
      <c r="C29" s="1">
        <v>70</v>
      </c>
      <c r="D29" s="1">
        <v>140</v>
      </c>
      <c r="E29" s="1">
        <v>230</v>
      </c>
      <c r="F29" s="1">
        <v>60</v>
      </c>
      <c r="G29" s="1">
        <v>80</v>
      </c>
      <c r="H29" s="1">
        <v>50</v>
      </c>
      <c r="I29" s="1">
        <v>630</v>
      </c>
      <c r="J29" s="3">
        <f t="shared" si="0"/>
        <v>140</v>
      </c>
      <c r="K29" s="3">
        <f t="shared" si="1"/>
        <v>247</v>
      </c>
      <c r="L29" s="3">
        <f t="shared" si="2"/>
        <v>402</v>
      </c>
      <c r="M29" t="s">
        <v>194</v>
      </c>
      <c r="N29" t="s">
        <v>43</v>
      </c>
      <c r="O29" t="s">
        <v>145</v>
      </c>
      <c r="P29" t="s">
        <v>145</v>
      </c>
      <c r="Q29" t="s">
        <v>213</v>
      </c>
    </row>
    <row r="30" spans="1:17" ht="17">
      <c r="A30">
        <v>308</v>
      </c>
      <c r="B30" t="s">
        <v>96</v>
      </c>
      <c r="C30" s="1">
        <v>60</v>
      </c>
      <c r="D30" s="1">
        <v>100</v>
      </c>
      <c r="E30" s="1">
        <v>85</v>
      </c>
      <c r="F30" s="1">
        <v>80</v>
      </c>
      <c r="G30" s="1">
        <v>85</v>
      </c>
      <c r="H30" s="1">
        <v>100</v>
      </c>
      <c r="I30" s="1">
        <v>510</v>
      </c>
      <c r="J30" s="3">
        <f t="shared" si="0"/>
        <v>120</v>
      </c>
      <c r="K30" s="3">
        <f t="shared" si="1"/>
        <v>205</v>
      </c>
      <c r="L30" s="3">
        <f t="shared" si="2"/>
        <v>179</v>
      </c>
      <c r="M30" t="s">
        <v>195</v>
      </c>
      <c r="N30" t="s">
        <v>44</v>
      </c>
      <c r="O30" t="s">
        <v>146</v>
      </c>
      <c r="P30" t="s">
        <v>146</v>
      </c>
      <c r="Q30" t="s">
        <v>213</v>
      </c>
    </row>
    <row r="31" spans="1:17" ht="17">
      <c r="A31">
        <v>310</v>
      </c>
      <c r="B31" t="s">
        <v>97</v>
      </c>
      <c r="C31" s="1">
        <v>70</v>
      </c>
      <c r="D31" s="1">
        <v>75</v>
      </c>
      <c r="E31" s="1">
        <v>80</v>
      </c>
      <c r="F31" s="1">
        <v>135</v>
      </c>
      <c r="G31" s="1">
        <v>80</v>
      </c>
      <c r="H31" s="1">
        <v>135</v>
      </c>
      <c r="I31" s="1">
        <v>575</v>
      </c>
      <c r="J31" s="3">
        <f t="shared" si="0"/>
        <v>140</v>
      </c>
      <c r="K31" s="3">
        <f t="shared" si="1"/>
        <v>286</v>
      </c>
      <c r="L31" s="3">
        <f t="shared" si="2"/>
        <v>179</v>
      </c>
      <c r="M31" t="s">
        <v>196</v>
      </c>
      <c r="N31" t="s">
        <v>45</v>
      </c>
      <c r="O31" t="s">
        <v>147</v>
      </c>
      <c r="P31" t="s">
        <v>147</v>
      </c>
      <c r="Q31" t="s">
        <v>213</v>
      </c>
    </row>
    <row r="32" spans="1:17" ht="17">
      <c r="A32">
        <v>319</v>
      </c>
      <c r="B32" t="s">
        <v>98</v>
      </c>
      <c r="C32" s="1">
        <v>70</v>
      </c>
      <c r="D32" s="1">
        <v>140</v>
      </c>
      <c r="E32" s="1">
        <v>70</v>
      </c>
      <c r="F32" s="1">
        <v>110</v>
      </c>
      <c r="G32" s="1">
        <v>65</v>
      </c>
      <c r="H32" s="1">
        <v>105</v>
      </c>
      <c r="I32" s="1">
        <v>560</v>
      </c>
      <c r="J32" s="3">
        <f t="shared" si="0"/>
        <v>140</v>
      </c>
      <c r="K32" s="3">
        <f t="shared" si="1"/>
        <v>289</v>
      </c>
      <c r="L32" s="3">
        <f t="shared" si="2"/>
        <v>147</v>
      </c>
      <c r="M32" t="s">
        <v>197</v>
      </c>
      <c r="N32" t="s">
        <v>46</v>
      </c>
      <c r="O32" t="s">
        <v>148</v>
      </c>
      <c r="P32" t="s">
        <v>148</v>
      </c>
      <c r="Q32" t="s">
        <v>213</v>
      </c>
    </row>
    <row r="33" spans="1:17" ht="17">
      <c r="A33">
        <v>323</v>
      </c>
      <c r="B33" t="s">
        <v>99</v>
      </c>
      <c r="C33" s="1">
        <v>70</v>
      </c>
      <c r="D33" s="1">
        <v>120</v>
      </c>
      <c r="E33" s="1">
        <v>100</v>
      </c>
      <c r="F33" s="1">
        <v>145</v>
      </c>
      <c r="G33" s="1">
        <v>105</v>
      </c>
      <c r="H33" s="1">
        <v>20</v>
      </c>
      <c r="I33" s="1">
        <v>560</v>
      </c>
      <c r="J33" s="3">
        <f t="shared" si="0"/>
        <v>140</v>
      </c>
      <c r="K33" s="3">
        <f t="shared" si="1"/>
        <v>253</v>
      </c>
      <c r="L33" s="3">
        <f t="shared" si="2"/>
        <v>186</v>
      </c>
      <c r="M33" t="s">
        <v>198</v>
      </c>
      <c r="N33" t="s">
        <v>47</v>
      </c>
      <c r="O33" t="s">
        <v>149</v>
      </c>
      <c r="P33" t="s">
        <v>149</v>
      </c>
      <c r="Q33" t="s">
        <v>213</v>
      </c>
    </row>
    <row r="34" spans="1:17" ht="17">
      <c r="A34">
        <v>334</v>
      </c>
      <c r="B34" t="s">
        <v>100</v>
      </c>
      <c r="C34" s="1">
        <v>75</v>
      </c>
      <c r="D34" s="1">
        <v>110</v>
      </c>
      <c r="E34" s="1">
        <v>110</v>
      </c>
      <c r="F34" s="1">
        <v>110</v>
      </c>
      <c r="G34" s="1">
        <v>105</v>
      </c>
      <c r="H34" s="1">
        <v>80</v>
      </c>
      <c r="I34" s="1">
        <v>590</v>
      </c>
      <c r="J34" s="3">
        <f t="shared" si="0"/>
        <v>150</v>
      </c>
      <c r="K34" s="3">
        <f t="shared" si="1"/>
        <v>222</v>
      </c>
      <c r="L34" s="3">
        <f t="shared" si="2"/>
        <v>221</v>
      </c>
      <c r="M34" t="s">
        <v>199</v>
      </c>
      <c r="N34" t="s">
        <v>48</v>
      </c>
      <c r="O34" t="s">
        <v>150</v>
      </c>
      <c r="P34" t="s">
        <v>150</v>
      </c>
      <c r="Q34" t="s">
        <v>213</v>
      </c>
    </row>
    <row r="35" spans="1:17" ht="17">
      <c r="A35">
        <v>354</v>
      </c>
      <c r="B35" t="s">
        <v>101</v>
      </c>
      <c r="C35" s="1">
        <v>64</v>
      </c>
      <c r="D35" s="1">
        <v>165</v>
      </c>
      <c r="E35" s="1">
        <v>75</v>
      </c>
      <c r="F35" s="1">
        <v>93</v>
      </c>
      <c r="G35" s="1">
        <v>83</v>
      </c>
      <c r="H35" s="1">
        <v>75</v>
      </c>
      <c r="I35" s="1">
        <v>555</v>
      </c>
      <c r="J35" s="3">
        <f t="shared" si="0"/>
        <v>128</v>
      </c>
      <c r="K35" s="3">
        <f t="shared" si="1"/>
        <v>312</v>
      </c>
      <c r="L35" s="3">
        <f t="shared" si="2"/>
        <v>164</v>
      </c>
      <c r="M35" t="s">
        <v>200</v>
      </c>
      <c r="N35" t="s">
        <v>50</v>
      </c>
      <c r="O35" t="s">
        <v>151</v>
      </c>
      <c r="P35" t="s">
        <v>151</v>
      </c>
      <c r="Q35" t="s">
        <v>213</v>
      </c>
    </row>
    <row r="36" spans="1:17" ht="17">
      <c r="A36">
        <v>359</v>
      </c>
      <c r="B36" t="s">
        <v>102</v>
      </c>
      <c r="C36" s="1">
        <v>65</v>
      </c>
      <c r="D36" s="1">
        <v>150</v>
      </c>
      <c r="E36" s="1">
        <v>60</v>
      </c>
      <c r="F36" s="1">
        <v>115</v>
      </c>
      <c r="G36" s="1">
        <v>60</v>
      </c>
      <c r="H36" s="1">
        <v>115</v>
      </c>
      <c r="I36" s="1">
        <v>565</v>
      </c>
      <c r="J36" s="3">
        <f t="shared" si="0"/>
        <v>130</v>
      </c>
      <c r="K36" s="3">
        <f t="shared" si="1"/>
        <v>314</v>
      </c>
      <c r="L36" s="3">
        <f t="shared" si="2"/>
        <v>130</v>
      </c>
      <c r="M36" t="s">
        <v>201</v>
      </c>
      <c r="N36" t="s">
        <v>51</v>
      </c>
      <c r="O36" t="s">
        <v>152</v>
      </c>
      <c r="P36" t="s">
        <v>219</v>
      </c>
      <c r="Q36" t="s">
        <v>213</v>
      </c>
    </row>
    <row r="37" spans="1:17" ht="17">
      <c r="A37">
        <v>362</v>
      </c>
      <c r="B37" t="s">
        <v>103</v>
      </c>
      <c r="C37" s="1">
        <v>80</v>
      </c>
      <c r="D37" s="1">
        <v>120</v>
      </c>
      <c r="E37" s="1">
        <v>80</v>
      </c>
      <c r="F37" s="1">
        <v>120</v>
      </c>
      <c r="G37" s="1">
        <v>80</v>
      </c>
      <c r="H37" s="1">
        <v>100</v>
      </c>
      <c r="I37" s="1">
        <v>580</v>
      </c>
      <c r="J37" s="3">
        <f t="shared" si="0"/>
        <v>160</v>
      </c>
      <c r="K37" s="3">
        <f t="shared" si="1"/>
        <v>252</v>
      </c>
      <c r="L37" s="3">
        <f t="shared" si="2"/>
        <v>168</v>
      </c>
      <c r="M37" t="s">
        <v>202</v>
      </c>
      <c r="N37" t="s">
        <v>49</v>
      </c>
      <c r="O37" t="s">
        <v>153</v>
      </c>
      <c r="P37" t="s">
        <v>153</v>
      </c>
      <c r="Q37" t="s">
        <v>213</v>
      </c>
    </row>
    <row r="38" spans="1:17" ht="17">
      <c r="A38">
        <v>373</v>
      </c>
      <c r="B38" t="s">
        <v>104</v>
      </c>
      <c r="C38" s="1">
        <v>95</v>
      </c>
      <c r="D38" s="1">
        <v>145</v>
      </c>
      <c r="E38" s="1">
        <v>130</v>
      </c>
      <c r="F38" s="1">
        <v>120</v>
      </c>
      <c r="G38" s="1">
        <v>90</v>
      </c>
      <c r="H38" s="1">
        <v>120</v>
      </c>
      <c r="I38" s="1">
        <v>700</v>
      </c>
      <c r="J38" s="3">
        <f t="shared" si="0"/>
        <v>190</v>
      </c>
      <c r="K38" s="3">
        <f t="shared" si="1"/>
        <v>310</v>
      </c>
      <c r="L38" s="3">
        <f t="shared" si="2"/>
        <v>273</v>
      </c>
      <c r="M38" t="s">
        <v>203</v>
      </c>
      <c r="N38" t="s">
        <v>52</v>
      </c>
      <c r="O38" t="s">
        <v>154</v>
      </c>
      <c r="P38" t="s">
        <v>220</v>
      </c>
      <c r="Q38" t="s">
        <v>213</v>
      </c>
    </row>
    <row r="39" spans="1:17" ht="17">
      <c r="A39">
        <v>376</v>
      </c>
      <c r="B39" t="s">
        <v>105</v>
      </c>
      <c r="C39" s="1">
        <v>80</v>
      </c>
      <c r="D39" s="1">
        <v>145</v>
      </c>
      <c r="E39" s="1">
        <v>150</v>
      </c>
      <c r="F39" s="1">
        <v>105</v>
      </c>
      <c r="G39" s="1">
        <v>110</v>
      </c>
      <c r="H39" s="1">
        <v>110</v>
      </c>
      <c r="I39" s="1">
        <v>700</v>
      </c>
      <c r="J39" s="3">
        <f t="shared" si="0"/>
        <v>160</v>
      </c>
      <c r="K39" s="3">
        <f t="shared" si="1"/>
        <v>300</v>
      </c>
      <c r="L39" s="3">
        <f t="shared" si="2"/>
        <v>310</v>
      </c>
      <c r="M39" t="s">
        <v>204</v>
      </c>
      <c r="N39" t="s">
        <v>53</v>
      </c>
      <c r="O39" t="s">
        <v>155</v>
      </c>
      <c r="P39" t="s">
        <v>221</v>
      </c>
      <c r="Q39" t="s">
        <v>213</v>
      </c>
    </row>
    <row r="40" spans="1:17" ht="17">
      <c r="A40">
        <v>380</v>
      </c>
      <c r="B40" t="s">
        <v>106</v>
      </c>
      <c r="C40" s="1">
        <v>80</v>
      </c>
      <c r="D40" s="1">
        <v>100</v>
      </c>
      <c r="E40" s="1">
        <v>120</v>
      </c>
      <c r="F40" s="1">
        <v>140</v>
      </c>
      <c r="G40" s="1">
        <v>150</v>
      </c>
      <c r="H40" s="1">
        <v>110</v>
      </c>
      <c r="I40" s="1">
        <v>700</v>
      </c>
      <c r="J40" s="3">
        <f t="shared" si="0"/>
        <v>160</v>
      </c>
      <c r="K40" s="3">
        <f t="shared" si="1"/>
        <v>289</v>
      </c>
      <c r="L40" s="3">
        <f t="shared" si="2"/>
        <v>314</v>
      </c>
      <c r="M40" t="s">
        <v>205</v>
      </c>
      <c r="N40" t="s">
        <v>54</v>
      </c>
      <c r="O40" t="s">
        <v>156</v>
      </c>
      <c r="P40" t="s">
        <v>156</v>
      </c>
      <c r="Q40" t="s">
        <v>213</v>
      </c>
    </row>
    <row r="41" spans="1:17" ht="17">
      <c r="A41">
        <v>381</v>
      </c>
      <c r="B41" t="s">
        <v>107</v>
      </c>
      <c r="C41" s="1">
        <v>80</v>
      </c>
      <c r="D41" s="1">
        <v>130</v>
      </c>
      <c r="E41" s="1">
        <v>100</v>
      </c>
      <c r="F41" s="1">
        <v>160</v>
      </c>
      <c r="G41" s="1">
        <v>120</v>
      </c>
      <c r="H41" s="1">
        <v>110</v>
      </c>
      <c r="I41" s="1">
        <v>700</v>
      </c>
      <c r="J41" s="3">
        <f t="shared" si="0"/>
        <v>160</v>
      </c>
      <c r="K41" s="3">
        <f t="shared" si="1"/>
        <v>335</v>
      </c>
      <c r="L41" s="3">
        <f t="shared" si="2"/>
        <v>251</v>
      </c>
      <c r="M41" t="s">
        <v>205</v>
      </c>
      <c r="N41" t="s">
        <v>55</v>
      </c>
      <c r="O41" t="s">
        <v>157</v>
      </c>
      <c r="P41" t="s">
        <v>157</v>
      </c>
      <c r="Q41" t="s">
        <v>213</v>
      </c>
    </row>
    <row r="42" spans="1:17" ht="17">
      <c r="A42">
        <v>382</v>
      </c>
      <c r="B42" t="s">
        <v>108</v>
      </c>
      <c r="C42" s="1">
        <v>100</v>
      </c>
      <c r="D42" s="1">
        <v>150</v>
      </c>
      <c r="E42" s="1">
        <v>90</v>
      </c>
      <c r="F42" s="1">
        <v>180</v>
      </c>
      <c r="G42" s="1">
        <v>160</v>
      </c>
      <c r="H42" s="1">
        <v>90</v>
      </c>
      <c r="I42" s="1">
        <v>770</v>
      </c>
      <c r="J42" s="3">
        <f t="shared" si="0"/>
        <v>200</v>
      </c>
      <c r="K42" s="3">
        <f t="shared" si="1"/>
        <v>364</v>
      </c>
      <c r="L42" s="3">
        <f t="shared" si="2"/>
        <v>312</v>
      </c>
      <c r="M42" t="s">
        <v>171</v>
      </c>
      <c r="N42" t="s">
        <v>64</v>
      </c>
      <c r="O42" t="s">
        <v>158</v>
      </c>
      <c r="P42" t="s">
        <v>158</v>
      </c>
      <c r="Q42" t="s">
        <v>3</v>
      </c>
    </row>
    <row r="43" spans="1:17" ht="17">
      <c r="A43">
        <v>383</v>
      </c>
      <c r="B43" t="s">
        <v>109</v>
      </c>
      <c r="C43" s="1">
        <v>100</v>
      </c>
      <c r="D43" s="1">
        <v>180</v>
      </c>
      <c r="E43" s="1">
        <v>160</v>
      </c>
      <c r="F43" s="1">
        <v>150</v>
      </c>
      <c r="G43" s="1">
        <v>90</v>
      </c>
      <c r="H43" s="1">
        <v>90</v>
      </c>
      <c r="I43" s="1">
        <v>770</v>
      </c>
      <c r="J43" s="3">
        <f t="shared" si="0"/>
        <v>200</v>
      </c>
      <c r="K43" s="3">
        <f t="shared" si="1"/>
        <v>364</v>
      </c>
      <c r="L43" s="3">
        <f t="shared" si="2"/>
        <v>312</v>
      </c>
      <c r="M43" t="s">
        <v>206</v>
      </c>
      <c r="N43" t="s">
        <v>65</v>
      </c>
      <c r="O43" t="s">
        <v>159</v>
      </c>
      <c r="P43" t="s">
        <v>159</v>
      </c>
      <c r="Q43" t="s">
        <v>3</v>
      </c>
    </row>
    <row r="44" spans="1:17" ht="17">
      <c r="A44">
        <v>384</v>
      </c>
      <c r="B44" t="s">
        <v>110</v>
      </c>
      <c r="C44" s="1">
        <v>105</v>
      </c>
      <c r="D44" s="1">
        <v>180</v>
      </c>
      <c r="E44" s="1">
        <v>100</v>
      </c>
      <c r="F44" s="1">
        <v>180</v>
      </c>
      <c r="G44" s="1">
        <v>100</v>
      </c>
      <c r="H44" s="1">
        <v>115</v>
      </c>
      <c r="I44" s="1">
        <v>780</v>
      </c>
      <c r="J44" s="3">
        <f t="shared" si="0"/>
        <v>210</v>
      </c>
      <c r="K44" s="3">
        <f t="shared" si="1"/>
        <v>389</v>
      </c>
      <c r="L44" s="3">
        <f t="shared" si="2"/>
        <v>216</v>
      </c>
      <c r="M44" t="s">
        <v>203</v>
      </c>
      <c r="N44" t="s">
        <v>56</v>
      </c>
      <c r="O44" t="s">
        <v>160</v>
      </c>
      <c r="P44" t="s">
        <v>222</v>
      </c>
      <c r="Q44" t="s">
        <v>213</v>
      </c>
    </row>
    <row r="45" spans="1:17" ht="17">
      <c r="A45">
        <v>428</v>
      </c>
      <c r="B45" t="s">
        <v>111</v>
      </c>
      <c r="C45" s="1">
        <v>65</v>
      </c>
      <c r="D45" s="1">
        <v>136</v>
      </c>
      <c r="E45" s="1">
        <v>94</v>
      </c>
      <c r="F45" s="1">
        <v>54</v>
      </c>
      <c r="G45" s="1">
        <v>96</v>
      </c>
      <c r="H45" s="1">
        <v>135</v>
      </c>
      <c r="I45" s="1">
        <v>580</v>
      </c>
      <c r="J45" s="3">
        <f t="shared" si="0"/>
        <v>130</v>
      </c>
      <c r="K45" s="3">
        <f t="shared" si="1"/>
        <v>282</v>
      </c>
      <c r="L45" s="3">
        <f t="shared" si="2"/>
        <v>215</v>
      </c>
      <c r="M45" t="s">
        <v>207</v>
      </c>
      <c r="N45" t="s">
        <v>57</v>
      </c>
      <c r="O45" t="s">
        <v>161</v>
      </c>
      <c r="P45" t="s">
        <v>161</v>
      </c>
      <c r="Q45" t="s">
        <v>213</v>
      </c>
    </row>
    <row r="46" spans="1:17" ht="17">
      <c r="A46">
        <v>445</v>
      </c>
      <c r="B46" t="s">
        <v>112</v>
      </c>
      <c r="C46" s="1">
        <v>108</v>
      </c>
      <c r="D46" s="1">
        <v>170</v>
      </c>
      <c r="E46" s="1">
        <v>115</v>
      </c>
      <c r="F46" s="1">
        <v>120</v>
      </c>
      <c r="G46" s="1">
        <v>95</v>
      </c>
      <c r="H46" s="1">
        <v>92</v>
      </c>
      <c r="I46" s="1">
        <v>700</v>
      </c>
      <c r="J46" s="3">
        <f t="shared" si="0"/>
        <v>216</v>
      </c>
      <c r="K46" s="3">
        <f t="shared" si="1"/>
        <v>339</v>
      </c>
      <c r="L46" s="3">
        <f t="shared" si="2"/>
        <v>233</v>
      </c>
      <c r="M46" t="s">
        <v>208</v>
      </c>
      <c r="N46" t="s">
        <v>58</v>
      </c>
      <c r="O46" t="s">
        <v>162</v>
      </c>
      <c r="P46" t="s">
        <v>162</v>
      </c>
      <c r="Q46" t="s">
        <v>213</v>
      </c>
    </row>
    <row r="47" spans="1:17" ht="17">
      <c r="A47">
        <v>448</v>
      </c>
      <c r="B47" t="s">
        <v>113</v>
      </c>
      <c r="C47" s="1">
        <v>70</v>
      </c>
      <c r="D47" s="1">
        <v>145</v>
      </c>
      <c r="E47" s="1">
        <v>88</v>
      </c>
      <c r="F47" s="1">
        <v>140</v>
      </c>
      <c r="G47" s="1">
        <v>70</v>
      </c>
      <c r="H47" s="1">
        <v>112</v>
      </c>
      <c r="I47" s="1">
        <v>625</v>
      </c>
      <c r="J47" s="3">
        <f t="shared" si="0"/>
        <v>140</v>
      </c>
      <c r="K47" s="3">
        <f t="shared" si="1"/>
        <v>310</v>
      </c>
      <c r="L47" s="3">
        <f t="shared" si="2"/>
        <v>185</v>
      </c>
      <c r="M47" t="s">
        <v>209</v>
      </c>
      <c r="N47" t="s">
        <v>59</v>
      </c>
      <c r="O47" t="s">
        <v>163</v>
      </c>
      <c r="P47" t="s">
        <v>163</v>
      </c>
      <c r="Q47" t="s">
        <v>213</v>
      </c>
    </row>
    <row r="48" spans="1:17" ht="17">
      <c r="A48">
        <v>460</v>
      </c>
      <c r="B48" t="s">
        <v>114</v>
      </c>
      <c r="C48" s="1">
        <v>90</v>
      </c>
      <c r="D48" s="1">
        <v>132</v>
      </c>
      <c r="E48" s="1">
        <v>105</v>
      </c>
      <c r="F48" s="1">
        <v>132</v>
      </c>
      <c r="G48" s="1">
        <v>105</v>
      </c>
      <c r="H48" s="1">
        <v>30</v>
      </c>
      <c r="I48" s="1">
        <v>594</v>
      </c>
      <c r="J48" s="3">
        <f t="shared" si="0"/>
        <v>180</v>
      </c>
      <c r="K48" s="3">
        <f t="shared" si="1"/>
        <v>240</v>
      </c>
      <c r="L48" s="3">
        <f t="shared" si="2"/>
        <v>191</v>
      </c>
      <c r="M48" t="s">
        <v>210</v>
      </c>
      <c r="N48" t="s">
        <v>60</v>
      </c>
      <c r="O48" t="s">
        <v>164</v>
      </c>
      <c r="P48" t="s">
        <v>164</v>
      </c>
      <c r="Q48" t="s">
        <v>213</v>
      </c>
    </row>
    <row r="49" spans="1:17" ht="17">
      <c r="A49">
        <v>475</v>
      </c>
      <c r="B49" t="s">
        <v>115</v>
      </c>
      <c r="C49" s="1">
        <v>68</v>
      </c>
      <c r="D49" s="1">
        <v>165</v>
      </c>
      <c r="E49" s="1">
        <v>95</v>
      </c>
      <c r="F49" s="1">
        <v>65</v>
      </c>
      <c r="G49" s="1">
        <v>115</v>
      </c>
      <c r="H49" s="1">
        <v>110</v>
      </c>
      <c r="I49" s="1">
        <v>618</v>
      </c>
      <c r="J49" s="3">
        <f t="shared" si="0"/>
        <v>136</v>
      </c>
      <c r="K49" s="3">
        <f t="shared" si="1"/>
        <v>326</v>
      </c>
      <c r="L49" s="3">
        <f t="shared" si="2"/>
        <v>241</v>
      </c>
      <c r="M49" t="s">
        <v>181</v>
      </c>
      <c r="N49" t="s">
        <v>61</v>
      </c>
      <c r="O49" t="s">
        <v>165</v>
      </c>
      <c r="P49" t="s">
        <v>165</v>
      </c>
      <c r="Q49" t="s">
        <v>213</v>
      </c>
    </row>
    <row r="50" spans="1:17" ht="17">
      <c r="A50">
        <v>531</v>
      </c>
      <c r="B50" t="s">
        <v>116</v>
      </c>
      <c r="C50" s="1">
        <v>103</v>
      </c>
      <c r="D50" s="1">
        <v>60</v>
      </c>
      <c r="E50" s="1">
        <v>126</v>
      </c>
      <c r="F50" s="1">
        <v>80</v>
      </c>
      <c r="G50" s="1">
        <v>126</v>
      </c>
      <c r="H50" s="1">
        <v>50</v>
      </c>
      <c r="I50" s="1">
        <v>545</v>
      </c>
      <c r="J50" s="3">
        <f t="shared" si="0"/>
        <v>206</v>
      </c>
      <c r="K50" s="3">
        <f t="shared" si="1"/>
        <v>147</v>
      </c>
      <c r="L50" s="3">
        <f t="shared" si="2"/>
        <v>239</v>
      </c>
      <c r="M50" t="s">
        <v>211</v>
      </c>
      <c r="N50" t="s">
        <v>62</v>
      </c>
      <c r="O50" t="s">
        <v>166</v>
      </c>
      <c r="P50" t="s">
        <v>166</v>
      </c>
      <c r="Q50" t="s">
        <v>213</v>
      </c>
    </row>
    <row r="51" spans="1:17" ht="17">
      <c r="A51">
        <v>719</v>
      </c>
      <c r="B51" t="s">
        <v>117</v>
      </c>
      <c r="C51" s="1">
        <v>50</v>
      </c>
      <c r="D51" s="1">
        <v>160</v>
      </c>
      <c r="E51" s="1">
        <v>110</v>
      </c>
      <c r="F51" s="1">
        <v>160</v>
      </c>
      <c r="G51" s="1">
        <v>110</v>
      </c>
      <c r="H51" s="1">
        <v>110</v>
      </c>
      <c r="I51" s="1">
        <v>700</v>
      </c>
      <c r="J51" s="3">
        <f t="shared" si="0"/>
        <v>100</v>
      </c>
      <c r="K51" s="3">
        <f t="shared" si="1"/>
        <v>342</v>
      </c>
      <c r="L51" s="3">
        <f t="shared" si="2"/>
        <v>235</v>
      </c>
      <c r="M51" t="s">
        <v>212</v>
      </c>
      <c r="N51" t="s">
        <v>63</v>
      </c>
      <c r="O51" t="s">
        <v>167</v>
      </c>
      <c r="P51" t="s">
        <v>167</v>
      </c>
      <c r="Q51" t="s">
        <v>213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2018-01-09T01:08:42Z</dcterms:created>
  <dcterms:modified xsi:type="dcterms:W3CDTF">2018-01-16T20:09:43Z</dcterms:modified>
</cp:coreProperties>
</file>