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63714_polimi_it/Documents/Research_projects/2024-05_ModelComparison/empirical/0_data/PortAugusta/"/>
    </mc:Choice>
  </mc:AlternateContent>
  <xr:revisionPtr revIDLastSave="8" documentId="13_ncr:1_{9EB03BF0-E112-4404-9FAE-44A290D3FA12}" xr6:coauthVersionLast="47" xr6:coauthVersionMax="47" xr10:uidLastSave="{87ED515E-51E8-402A-B19E-1D42872F65B5}"/>
  <bookViews>
    <workbookView xWindow="-24108" yWindow="1500" windowWidth="21624" windowHeight="11244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<sst xmlns="http://schemas.openxmlformats.org/spreadsheetml/2006/main" count="94" uniqueCount="86">
  <si>
    <t>Parameter</t>
  </si>
  <si>
    <t>Value</t>
  </si>
  <si>
    <t>Units</t>
  </si>
  <si>
    <t>Comment</t>
  </si>
  <si>
    <t>location_name</t>
  </si>
  <si>
    <t>N/A</t>
  </si>
  <si>
    <t>latitude</t>
  </si>
  <si>
    <t>degrees</t>
  </si>
  <si>
    <t>longitude</t>
  </si>
  <si>
    <t>timezone_offset</t>
  </si>
  <si>
    <t>hours</t>
  </si>
  <si>
    <t>hours before GMT</t>
  </si>
  <si>
    <t>J</t>
  </si>
  <si>
    <t>Hamaker constant of quartz (dust)</t>
  </si>
  <si>
    <t>Poisson ration of quartz (dust)</t>
  </si>
  <si>
    <t>N/m2</t>
  </si>
  <si>
    <t>Young's modulus of quartz (dust)</t>
  </si>
  <si>
    <t>stowangle</t>
  </si>
  <si>
    <t>sun elevation angle at which heliostats go to stow position</t>
  </si>
  <si>
    <t>h_tower</t>
  </si>
  <si>
    <t>m</t>
  </si>
  <si>
    <t>height of receiver tower</t>
  </si>
  <si>
    <t>hamaker_glass</t>
  </si>
  <si>
    <t>poisson_glass</t>
  </si>
  <si>
    <t>youngs_modulus_glass</t>
  </si>
  <si>
    <t>air_density</t>
  </si>
  <si>
    <t>kg/m^3</t>
  </si>
  <si>
    <t>air density at T=293K and p=1 atm</t>
  </si>
  <si>
    <t>air_dynamic_viscosity</t>
  </si>
  <si>
    <t>Pa*s</t>
  </si>
  <si>
    <t xml:space="preserve"> dynamic viscosity of air at T=293K and p=1 atm</t>
  </si>
  <si>
    <t>mean_free_path_air</t>
  </si>
  <si>
    <t>free mean path in air [m]</t>
  </si>
  <si>
    <t>I_solar</t>
  </si>
  <si>
    <t>W/m2</t>
  </si>
  <si>
    <t>extraterrestrial solar constant</t>
  </si>
  <si>
    <t>A1_A2_A3</t>
  </si>
  <si>
    <t>1.257;0.4;0.55</t>
  </si>
  <si>
    <t>slip correction factor coefficients</t>
  </si>
  <si>
    <t>k_boltzman</t>
  </si>
  <si>
    <t>J/K</t>
  </si>
  <si>
    <t>Boltzman constant</t>
  </si>
  <si>
    <t>k_von_karman</t>
  </si>
  <si>
    <t>von Karman constant</t>
  </si>
  <si>
    <t>hr_z0</t>
  </si>
  <si>
    <t>ratio between the reference height and the surface roughness</t>
  </si>
  <si>
    <t>N_iter</t>
  </si>
  <si>
    <t>max interations to compute the gravitational settling velocity</t>
  </si>
  <si>
    <t>tol</t>
  </si>
  <si>
    <t>tolerance to reach convergence in the gravitational settling velocity computation</t>
  </si>
  <si>
    <t>Re_Limit</t>
  </si>
  <si>
    <t>0.1;2;500</t>
  </si>
  <si>
    <t>Reynolds limit values to choose among correlations for the drag coefficient</t>
  </si>
  <si>
    <t>alpha_EIM</t>
  </si>
  <si>
    <t>factor for impaction factor computation</t>
  </si>
  <si>
    <t>beta_EIM</t>
  </si>
  <si>
    <t>eps0</t>
  </si>
  <si>
    <t>empirical factor for boundary layer resistance computation</t>
  </si>
  <si>
    <t>D0</t>
  </si>
  <si>
    <t>common value of separation distance (Ahmadi)</t>
  </si>
  <si>
    <t>stow_tilt</t>
  </si>
  <si>
    <t>tilt angle for the stowing of the heliostats at night (must be close to 90)</t>
  </si>
  <si>
    <t>loss_model</t>
  </si>
  <si>
    <t>Either "geometry" or "mie". If the latter, you need to supply a Source_Intensity tab in the simulation inputs</t>
  </si>
  <si>
    <t>mie</t>
  </si>
  <si>
    <t>nominal_reflectance</t>
  </si>
  <si>
    <t>Clean reflectance of all mirrors</t>
  </si>
  <si>
    <t>PortAugusta</t>
  </si>
  <si>
    <t>train_file</t>
  </si>
  <si>
    <t>Reflectance campaign to train on</t>
  </si>
  <si>
    <t>train_mirror</t>
  </si>
  <si>
    <t>Mirror to train on</t>
  </si>
  <si>
    <t>N_measurements</t>
  </si>
  <si>
    <t>Number of measurements per mirror</t>
  </si>
  <si>
    <t>reflectometer_incidence</t>
  </si>
  <si>
    <t>Degrees</t>
  </si>
  <si>
    <t>Incidence angle of measurement device</t>
  </si>
  <si>
    <t>reflectometer_acceptance</t>
  </si>
  <si>
    <t>Acceptance angle of measurement device</t>
  </si>
  <si>
    <t>Radians</t>
  </si>
  <si>
    <t>soiling_portaugusta_2023-11-18_2023-11-22.xlsx</t>
  </si>
  <si>
    <t>T00</t>
  </si>
  <si>
    <t>wind_height</t>
  </si>
  <si>
    <t>Height of wind measurement</t>
  </si>
  <si>
    <t>impaction_height</t>
  </si>
  <si>
    <t>Height of center of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</si>
</sst>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vertical="center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zoomScale="130" zoomScaleNormal="130" workbookViewId="0">
      <selection activeCell="B36" sqref="B36"/>
    </sheetView>
  </sheetViews>
  <sheetFormatPr defaultRowHeight="15" x14ac:dyDescent="0.25"/>
  <cols>
    <col min="1" max="1" width="21.5703125" bestFit="1" customWidth="1"/>
    <col min="2" max="2" width="22.140625" bestFit="1" customWidth="1"/>
    <col min="3" max="3" width="10" bestFit="1" customWidth="1"/>
    <col min="4" max="4" width="7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67</v>
      </c>
      <c r="C2" t="s">
        <v>5</v>
      </c>
    </row>
    <row r="3" spans="1:4" ht="18" x14ac:dyDescent="0.25">
      <c r="A3" t="s">
        <v>6</v>
      </c>
      <c r="B3">
        <v>-32.473289999999999</v>
      </c>
      <c r="C3" t="s">
        <v>7</v>
      </c>
      <c r="D3" s="4"/>
    </row>
    <row r="4" spans="1:4" x14ac:dyDescent="0.25">
      <c r="A4" t="s">
        <v>8</v>
      </c>
      <c r="B4">
        <v>137.77384000000001</v>
      </c>
      <c r="C4" t="s">
        <v>7</v>
      </c>
    </row>
    <row r="5" spans="1:4" x14ac:dyDescent="0.25">
      <c r="A5" t="s">
        <v>9</v>
      </c>
      <c r="B5">
        <v>9.5</v>
      </c>
      <c r="C5" t="s">
        <v>10</v>
      </c>
      <c r="D5" t="s">
        <v>11</v>
      </c>
    </row>
    <row r="6" spans="1:4" x14ac:dyDescent="0.25">
      <c r="A6" t="s">
        <v>17</v>
      </c>
      <c r="C6" t="s">
        <v>7</v>
      </c>
      <c r="D6" t="s">
        <v>18</v>
      </c>
    </row>
    <row r="7" spans="1:4" x14ac:dyDescent="0.25">
      <c r="A7" t="s">
        <v>19</v>
      </c>
      <c r="B7">
        <v>114.9</v>
      </c>
      <c r="C7" t="s">
        <v>20</v>
      </c>
      <c r="D7" t="s">
        <v>21</v>
      </c>
    </row>
    <row r="8" spans="1:4" x14ac:dyDescent="0.25">
      <c r="A8" t="s">
        <v>22</v>
      </c>
      <c r="B8" s="1">
        <v>6.5000000000000003E-20</v>
      </c>
      <c r="C8" t="s">
        <v>12</v>
      </c>
      <c r="D8" t="s">
        <v>13</v>
      </c>
    </row>
    <row r="9" spans="1:4" x14ac:dyDescent="0.25">
      <c r="A9" t="s">
        <v>23</v>
      </c>
      <c r="B9">
        <v>0.27</v>
      </c>
      <c r="D9" t="s">
        <v>14</v>
      </c>
    </row>
    <row r="10" spans="1:4" x14ac:dyDescent="0.25">
      <c r="A10" t="s">
        <v>24</v>
      </c>
      <c r="B10" s="1">
        <v>80100000000</v>
      </c>
      <c r="C10" t="s">
        <v>15</v>
      </c>
      <c r="D10" t="s">
        <v>16</v>
      </c>
    </row>
    <row r="11" spans="1:4" x14ac:dyDescent="0.25">
      <c r="A11" t="s">
        <v>60</v>
      </c>
      <c r="B11" s="1"/>
      <c r="C11" t="s">
        <v>7</v>
      </c>
      <c r="D11" t="s">
        <v>61</v>
      </c>
    </row>
    <row r="12" spans="1:4" x14ac:dyDescent="0.25">
      <c r="A12" t="s">
        <v>25</v>
      </c>
      <c r="B12">
        <v>1.2047000000000001</v>
      </c>
      <c r="C12" t="s">
        <v>26</v>
      </c>
      <c r="D12" t="s">
        <v>27</v>
      </c>
    </row>
    <row r="13" spans="1:4" x14ac:dyDescent="0.25">
      <c r="A13" t="s">
        <v>28</v>
      </c>
      <c r="B13">
        <v>1.8170000000000001E-5</v>
      </c>
      <c r="C13" t="s">
        <v>29</v>
      </c>
      <c r="D13" t="s">
        <v>30</v>
      </c>
    </row>
    <row r="14" spans="1:4" x14ac:dyDescent="0.25">
      <c r="A14" t="s">
        <v>31</v>
      </c>
      <c r="B14">
        <v>6.5E-8</v>
      </c>
      <c r="C14" t="s">
        <v>20</v>
      </c>
      <c r="D14" t="s">
        <v>32</v>
      </c>
    </row>
    <row r="15" spans="1:4" x14ac:dyDescent="0.25">
      <c r="A15" t="s">
        <v>33</v>
      </c>
      <c r="B15">
        <v>1367.7</v>
      </c>
      <c r="C15" t="s">
        <v>34</v>
      </c>
      <c r="D15" t="s">
        <v>35</v>
      </c>
    </row>
    <row r="16" spans="1:4" x14ac:dyDescent="0.25">
      <c r="A16" t="s">
        <v>36</v>
      </c>
      <c r="B16" t="s">
        <v>37</v>
      </c>
      <c r="D16" t="s">
        <v>38</v>
      </c>
    </row>
    <row r="17" spans="1:4" x14ac:dyDescent="0.25">
      <c r="A17" t="s">
        <v>39</v>
      </c>
      <c r="B17" s="2">
        <v>1.3809999999999999E-23</v>
      </c>
      <c r="C17" t="s">
        <v>40</v>
      </c>
      <c r="D17" t="s">
        <v>41</v>
      </c>
    </row>
    <row r="18" spans="1:4" x14ac:dyDescent="0.25">
      <c r="A18" t="s">
        <v>42</v>
      </c>
      <c r="B18">
        <v>0.4</v>
      </c>
      <c r="D18" t="s">
        <v>43</v>
      </c>
    </row>
    <row r="19" spans="1:4" x14ac:dyDescent="0.25">
      <c r="A19" t="s">
        <v>44</v>
      </c>
      <c r="B19">
        <v>50</v>
      </c>
      <c r="D19" t="s">
        <v>45</v>
      </c>
    </row>
    <row r="20" spans="1:4" x14ac:dyDescent="0.25">
      <c r="A20" t="s">
        <v>46</v>
      </c>
      <c r="B20">
        <v>1000</v>
      </c>
      <c r="D20" t="s">
        <v>47</v>
      </c>
    </row>
    <row r="21" spans="1:4" x14ac:dyDescent="0.25">
      <c r="A21" t="s">
        <v>48</v>
      </c>
      <c r="B21">
        <v>5.0000000000000001E-3</v>
      </c>
      <c r="D21" t="s">
        <v>49</v>
      </c>
    </row>
    <row r="22" spans="1:4" x14ac:dyDescent="0.25">
      <c r="A22" t="s">
        <v>50</v>
      </c>
      <c r="B22" s="3" t="s">
        <v>51</v>
      </c>
      <c r="D22" t="s">
        <v>52</v>
      </c>
    </row>
    <row r="23" spans="1:4" x14ac:dyDescent="0.25">
      <c r="A23" t="s">
        <v>53</v>
      </c>
      <c r="B23">
        <v>400</v>
      </c>
      <c r="D23" t="s">
        <v>54</v>
      </c>
    </row>
    <row r="24" spans="1:4" x14ac:dyDescent="0.25">
      <c r="A24" t="s">
        <v>55</v>
      </c>
      <c r="B24">
        <v>2</v>
      </c>
      <c r="D24" t="s">
        <v>54</v>
      </c>
    </row>
    <row r="25" spans="1:4" x14ac:dyDescent="0.25">
      <c r="A25" t="s">
        <v>56</v>
      </c>
      <c r="B25">
        <v>3</v>
      </c>
      <c r="D25" t="s">
        <v>57</v>
      </c>
    </row>
    <row r="26" spans="1:4" x14ac:dyDescent="0.25">
      <c r="A26" t="s">
        <v>58</v>
      </c>
      <c r="B26" s="1">
        <v>4.0000000000000001E-10</v>
      </c>
      <c r="C26" t="s">
        <v>20</v>
      </c>
      <c r="D26" t="s">
        <v>59</v>
      </c>
    </row>
    <row r="27" spans="1:4" x14ac:dyDescent="0.25">
      <c r="A27" t="s">
        <v>62</v>
      </c>
      <c r="B27" s="3" t="s">
        <v>64</v>
      </c>
      <c r="D27" t="s">
        <v>63</v>
      </c>
    </row>
    <row r="28" spans="1:4" x14ac:dyDescent="0.25">
      <c r="A28" t="s">
        <v>65</v>
      </c>
      <c r="B28">
        <v>0.95</v>
      </c>
      <c r="D28" t="s">
        <v>66</v>
      </c>
    </row>
    <row r="29" spans="1:4" x14ac:dyDescent="0.25">
      <c r="A29" t="s">
        <v>68</v>
      </c>
      <c r="B29" t="s">
        <v>80</v>
      </c>
      <c r="D29" t="s">
        <v>69</v>
      </c>
    </row>
    <row r="30" spans="1:4" x14ac:dyDescent="0.25">
      <c r="A30" t="s">
        <v>70</v>
      </c>
      <c r="B30" t="s">
        <v>81</v>
      </c>
      <c r="D30" t="s">
        <v>71</v>
      </c>
    </row>
    <row r="31" spans="1:4" x14ac:dyDescent="0.25">
      <c r="A31" t="s">
        <v>72</v>
      </c>
      <c r="B31" s="5">
        <v>9</v>
      </c>
      <c r="D31" t="s">
        <v>73</v>
      </c>
    </row>
    <row r="32" spans="1:4" x14ac:dyDescent="0.25">
      <c r="A32" t="s">
        <v>74</v>
      </c>
      <c r="B32">
        <v>15</v>
      </c>
      <c r="C32" t="s">
        <v>75</v>
      </c>
      <c r="D32" t="s">
        <v>76</v>
      </c>
    </row>
    <row r="33" spans="1:4" x14ac:dyDescent="0.25">
      <c r="A33" t="s">
        <v>77</v>
      </c>
      <c r="B33">
        <f>0.0125</f>
        <v>1.2500000000000001E-2</v>
      </c>
      <c r="C33" t="s">
        <v>79</v>
      </c>
      <c r="D33" t="s">
        <v>78</v>
      </c>
    </row>
    <row r="34" spans="1:4" x14ac:dyDescent="0.25">
      <c r="A34" t="s">
        <v>82</v>
      </c>
      <c r="B34">
        <v>3</v>
      </c>
      <c r="C34" t="s">
        <v>20</v>
      </c>
      <c r="D34" t="s">
        <v>83</v>
      </c>
    </row>
    <row r="35" spans="1:4" x14ac:dyDescent="0.25">
      <c r="A35" t="s">
        <v>84</v>
      </c>
      <c r="B35">
        <v>1.4</v>
      </c>
      <c r="C35" t="s">
        <v>20</v>
      </c>
      <c r="D35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Cody Blain Anderson</cp:lastModifiedBy>
  <dcterms:created xsi:type="dcterms:W3CDTF">2021-06-09T12:59:05Z</dcterms:created>
  <dcterms:modified xsi:type="dcterms:W3CDTF">2025-05-26T09:52:44Z</dcterms:modified>
</cp:coreProperties>
</file>