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I31" i="1"/>
  <c r="H31"/>
  <c r="G31"/>
  <c r="F30"/>
  <c r="F31" s="1"/>
  <c r="G30" l="1"/>
  <c r="H30" s="1"/>
  <c r="I30" s="1"/>
</calcChain>
</file>

<file path=xl/sharedStrings.xml><?xml version="1.0" encoding="utf-8"?>
<sst xmlns="http://schemas.openxmlformats.org/spreadsheetml/2006/main" count="18" uniqueCount="16">
  <si>
    <t>Item</t>
  </si>
  <si>
    <t>Details</t>
  </si>
  <si>
    <t>Priority</t>
  </si>
  <si>
    <t>Business Value Estimate</t>
  </si>
  <si>
    <t>Effort Estimate</t>
  </si>
  <si>
    <t>1</t>
  </si>
  <si>
    <t>2</t>
  </si>
  <si>
    <t>3</t>
  </si>
  <si>
    <t>New effort estimate remaining as of sprint</t>
  </si>
  <si>
    <t>Release burndown chart</t>
  </si>
  <si>
    <t>Product Backlog</t>
  </si>
  <si>
    <t>Ideal Remaining Hours</t>
  </si>
  <si>
    <t>Actual Remaining Hours</t>
  </si>
  <si>
    <t>Total Sprints:</t>
  </si>
  <si>
    <t>Done</t>
  </si>
  <si>
    <t>Doing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</si>
</sst>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3" fillId="2" borderId="6" applyNumberFormat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1" fillId="0" borderId="5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0" xfId="0" applyFont="1"/>
    <xf numFmtId="0" fontId="3" fillId="2" borderId="6" xfId="1" applyAlignment="1">
      <alignment vertical="top" wrapText="1"/>
    </xf>
    <xf numFmtId="0" fontId="3" fillId="2" borderId="6" xfId="1"/>
    <xf numFmtId="1" fontId="3" fillId="2" borderId="6" xfId="1" applyNumberFormat="1" applyAlignment="1">
      <alignment vertical="top" wrapText="1"/>
    </xf>
    <xf numFmtId="0" fontId="3" fillId="2" borderId="6" xfId="1" applyAlignment="1">
      <alignment horizontal="right" vertical="center" wrapText="1"/>
    </xf>
    <xf numFmtId="0" fontId="3" fillId="2" borderId="6" xfId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Calculation" xfId="1" builtinId="22"/>
    <cellStyle name="Normal" xfId="0" builtinId="0"/>
  </cellStyles>
  <dxfs count="18">
    <dxf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/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255" justifyLastLine="0" shrinkToFit="0" mergeCell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general" vertical="top" textRotation="0" wrapText="1" indent="0" relativeIndent="0" justifyLastLine="0" shrinkToFit="0" mergeCell="0" readingOrder="0"/>
      <border diagonalUp="0" diagonalDown="0" outline="0">
        <left/>
        <right/>
        <top/>
        <bottom/>
      </border>
    </dxf>
    <dxf>
      <alignment horizontal="general" vertical="top" textRotation="0" wrapText="1" indent="0" relativeIndent="255" justifyLastLine="0" shrinkToFit="0" mergeCell="0" readingOrder="0"/>
    </dxf>
    <dxf>
      <alignment horizontal="general" vertical="top" textRotation="0" wrapText="1" indent="0" relativeIndent="255" justifyLastLine="0" shrinkToFit="0" mergeCell="0" readingOrder="0"/>
    </dxf>
    <dxf>
      <alignment horizontal="general" vertical="bottom" textRotation="0" wrapText="1" indent="0" relativeIndent="255" justifyLastLine="0" shrinkToFit="0" mergeCell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GB"/>
  <c:chart>
    <c:title>
      <c:tx>
        <c:rich>
          <a:bodyPr/>
          <a:lstStyle/>
          <a:p>
            <a:pPr>
              <a:defRPr/>
            </a:pPr>
            <a:r>
              <a:rPr lang="en-GB"/>
              <a:t>Sprint Burndown</a:t>
            </a:r>
          </a:p>
        </c:rich>
      </c:tx>
    </c:title>
    <c:plotArea>
      <c:layout>
        <c:manualLayout>
          <c:layoutTarget val="inner"/>
          <c:xMode val="edge"/>
          <c:yMode val="edge"/>
          <c:x val="7.4533775383340314E-2"/>
          <c:y val="0.12739062567736423"/>
          <c:w val="0.87673328114687465"/>
          <c:h val="0.71105585211718192"/>
        </c:manualLayout>
      </c:layout>
      <c:lineChart>
        <c:grouping val="standard"/>
        <c:ser>
          <c:idx val="1"/>
          <c:order val="0"/>
          <c:tx>
            <c:v>Ideal</c:v>
          </c:tx>
          <c:spPr>
            <a:ln w="25400">
              <a:solidFill>
                <a:srgbClr val="0070C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1F497D">
                  <a:lumMod val="60000"/>
                  <a:lumOff val="40000"/>
                </a:srgbClr>
              </a:solidFill>
              <a:ln>
                <a:solidFill>
                  <a:srgbClr val="0070C0"/>
                </a:solidFill>
              </a:ln>
            </c:spPr>
          </c:marker>
          <c:dLbls>
            <c:dLblPos val="l"/>
            <c:showVal val="1"/>
          </c:dLbls>
          <c:val>
            <c:numRef>
              <c:f>Sheet1!$F$30:$I$30</c:f>
              <c:numCache>
                <c:formatCode>0</c:formatCode>
                <c:ptCount val="4"/>
                <c:pt idx="0" formatCode="General">
                  <c:v>25</c:v>
                </c:pt>
                <c:pt idx="1">
                  <c:v>16.666666666666664</c:v>
                </c:pt>
                <c:pt idx="2">
                  <c:v>8.3333333333333304</c:v>
                </c:pt>
                <c:pt idx="3">
                  <c:v>0</c:v>
                </c:pt>
              </c:numCache>
            </c:numRef>
          </c:val>
        </c:ser>
        <c:ser>
          <c:idx val="0"/>
          <c:order val="1"/>
          <c:tx>
            <c:v>Actual</c:v>
          </c:tx>
          <c:spPr>
            <a:ln w="9525" cap="flat" cmpd="sng" algn="ctr">
              <a:solidFill>
                <a:schemeClr val="dk1">
                  <a:shade val="95000"/>
                  <a:satMod val="105000"/>
                </a:schemeClr>
              </a:solidFill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  <c:marker>
            <c:spPr>
              <a:gradFill rotWithShape="1">
                <a:gsLst>
                  <a:gs pos="0">
                    <a:schemeClr val="dk1">
                      <a:tint val="50000"/>
                      <a:satMod val="300000"/>
                    </a:schemeClr>
                  </a:gs>
                  <a:gs pos="35000">
                    <a:schemeClr val="dk1">
                      <a:tint val="37000"/>
                      <a:satMod val="300000"/>
                    </a:schemeClr>
                  </a:gs>
                  <a:gs pos="100000">
                    <a:schemeClr val="dk1">
                      <a:tint val="15000"/>
                      <a:satMod val="350000"/>
                    </a:schemeClr>
                  </a:gs>
                </a:gsLst>
                <a:lin ang="16200000" scaled="1"/>
              </a:gradFill>
              <a:ln w="9525" cap="flat" cmpd="sng" algn="ctr">
                <a:solidFill>
                  <a:schemeClr val="dk1">
                    <a:shade val="95000"/>
                    <a:satMod val="105000"/>
                  </a:schemeClr>
                </a:solidFill>
                <a:prstDash val="solid"/>
              </a:ln>
              <a:effectLst>
                <a:outerShdw blurRad="40000" dist="20000" dir="5400000" rotWithShape="0">
                  <a:srgbClr val="000000">
                    <a:alpha val="38000"/>
                  </a:srgbClr>
                </a:outerShdw>
              </a:effectLst>
            </c:spPr>
          </c:marker>
          <c:dLbls>
            <c:dLblPos val="l"/>
            <c:showVal val="1"/>
          </c:dLbls>
          <c:val>
            <c:numRef>
              <c:f>Sheet1!$F$31:$I$31</c:f>
              <c:numCache>
                <c:formatCode>General</c:formatCode>
                <c:ptCount val="4"/>
                <c:pt idx="0">
                  <c:v>25</c:v>
                </c:pt>
                <c:pt idx="1">
                  <c:v>20</c:v>
                </c:pt>
                <c:pt idx="2">
                  <c:v>9</c:v>
                </c:pt>
                <c:pt idx="3">
                  <c:v>0</c:v>
                </c:pt>
              </c:numCache>
            </c:numRef>
          </c:val>
        </c:ser>
        <c:dLbls>
          <c:showVal val="1"/>
        </c:dLbls>
        <c:marker val="1"/>
        <c:axId val="81515648"/>
        <c:axId val="81517568"/>
      </c:lineChart>
      <c:catAx>
        <c:axId val="81515648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GB" sz="1100" b="0"/>
                  <a:t>Day</a:t>
                </a:r>
              </a:p>
            </c:rich>
          </c:tx>
          <c:layout>
            <c:manualLayout>
              <c:xMode val="edge"/>
              <c:yMode val="edge"/>
              <c:x val="0.49046369203849532"/>
              <c:y val="0.90017255000956953"/>
            </c:manualLayout>
          </c:layout>
        </c:title>
        <c:numFmt formatCode="0" sourceLinked="1"/>
        <c:majorTickMark val="none"/>
        <c:tickLblPos val="nextTo"/>
        <c:crossAx val="81517568"/>
        <c:crosses val="autoZero"/>
        <c:lblAlgn val="ctr"/>
        <c:lblOffset val="100"/>
      </c:catAx>
      <c:valAx>
        <c:axId val="81517568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GB" sz="1050" b="0"/>
                  <a:t>Hours left</a:t>
                </a:r>
              </a:p>
            </c:rich>
          </c:tx>
        </c:title>
        <c:numFmt formatCode="General" sourceLinked="1"/>
        <c:majorTickMark val="none"/>
        <c:tickLblPos val="nextTo"/>
        <c:crossAx val="81515648"/>
        <c:crosses val="autoZero"/>
        <c:crossBetween val="between"/>
      </c:valAx>
    </c:plotArea>
    <c:legend>
      <c:legendPos val="b"/>
      <c:legendEntry>
        <c:idx val="0"/>
        <c:txPr>
          <a:bodyPr/>
          <a:lstStyle/>
          <a:p>
            <a:pPr>
              <a:defRPr baseline="0"/>
            </a:pPr>
            <a:endParaRPr lang="en-US"/>
          </a:p>
        </c:txPr>
      </c:legendEntry>
      <c:layout>
        <c:manualLayout>
          <c:xMode val="edge"/>
          <c:yMode val="edge"/>
          <c:x val="2.2175407898574119E-2"/>
          <c:y val="0.91514730687482504"/>
          <c:w val="0.21880707893969395"/>
          <c:h val="6.7726247389705591E-2"/>
        </c:manualLayout>
      </c:layout>
    </c:legend>
    <c:plotVisOnly val="1"/>
  </c:chart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1171575</xdr:colOff>
      <xdr:row>34</xdr:row>
      <xdr:rowOff>57150</xdr:rowOff>
    </xdr:from>
    <xdr:to>
      <xdr:col>8</xdr:col>
      <xdr:colOff>666750</xdr:colOff>
      <xdr:row>52</xdr:row>
      <xdr:rowOff>19051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4:I29" totalsRowShown="0" headerRowDxfId="17" dataDxfId="16">
  <autoFilter ref="B4:I29"/>
  <sortState ref="B5:I29">
    <sortCondition ref="D4:D29"/>
  </sortState>
  <tableColumns count="8">
    <tableColumn id="1" name="Item" dataDxfId="15" totalsRowDxfId="14"/>
    <tableColumn id="2" name="Details" dataDxfId="13" totalsRowDxfId="12"/>
    <tableColumn id="3" name="Priority" dataDxfId="11" totalsRowDxfId="10"/>
    <tableColumn id="4" name="Business Value Estimate" dataDxfId="9" totalsRowDxfId="8"/>
    <tableColumn id="5" name="Effort Estimate" dataDxfId="7" totalsRowDxfId="6"/>
    <tableColumn id="6" name="1" dataDxfId="5" totalsRowDxfId="4"/>
    <tableColumn id="7" name="2" dataDxfId="3" totalsRowDxfId="2"/>
    <tableColumn id="8" name="3" dataDxfId="1" totalsRow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J33"/>
  <sheetViews>
    <sheetView tabSelected="1" workbookViewId="0">
      <selection activeCell="D13" sqref="D13"/>
    </sheetView>
  </sheetViews>
  <sheetFormatPr defaultRowHeight="15"/>
  <cols>
    <col min="1" max="1" width="2.85546875" customWidth="1"/>
    <col min="2" max="2" width="35.28515625" customWidth="1"/>
    <col min="3" max="3" width="9.140625" customWidth="1"/>
    <col min="4" max="4" width="9.5703125" customWidth="1"/>
    <col min="5" max="5" width="14.5703125" customWidth="1"/>
    <col min="6" max="6" width="12" customWidth="1"/>
    <col min="7" max="7" width="12.7109375" customWidth="1"/>
    <col min="8" max="8" width="12" customWidth="1"/>
    <col min="9" max="9" width="14.28515625" customWidth="1"/>
  </cols>
  <sheetData>
    <row r="3" spans="2:10" ht="18.75">
      <c r="B3" s="8" t="s">
        <v>10</v>
      </c>
      <c r="C3" s="14" t="s">
        <v>13</v>
      </c>
      <c r="D3" s="14"/>
      <c r="E3">
        <v>3</v>
      </c>
      <c r="G3" s="1" t="s">
        <v>8</v>
      </c>
      <c r="J3" s="1"/>
    </row>
    <row r="4" spans="2:10" ht="30">
      <c r="B4" s="6" t="s">
        <v>0</v>
      </c>
      <c r="C4" s="5" t="s">
        <v>1</v>
      </c>
      <c r="D4" s="6" t="s">
        <v>2</v>
      </c>
      <c r="E4" s="5" t="s">
        <v>3</v>
      </c>
      <c r="F4" s="6" t="s">
        <v>4</v>
      </c>
      <c r="G4" s="5" t="s">
        <v>5</v>
      </c>
      <c r="H4" s="6" t="s">
        <v>6</v>
      </c>
      <c r="I4" s="7" t="s">
        <v>7</v>
      </c>
    </row>
    <row r="5" spans="2:10">
      <c r="B5" s="2"/>
      <c r="C5" s="3"/>
      <c r="D5" s="2">
        <v>1</v>
      </c>
      <c r="E5" s="3"/>
      <c r="F5" s="2">
        <v>10</v>
      </c>
      <c r="G5" s="3">
        <v>10</v>
      </c>
      <c r="H5" s="2">
        <v>4</v>
      </c>
      <c r="I5" s="4">
        <v>0</v>
      </c>
    </row>
    <row r="6" spans="2:10">
      <c r="B6" s="2"/>
      <c r="C6" s="3"/>
      <c r="D6" s="2">
        <v>2</v>
      </c>
      <c r="E6" s="3"/>
      <c r="F6" s="2">
        <v>15</v>
      </c>
      <c r="G6" s="3">
        <v>10</v>
      </c>
      <c r="H6" s="2">
        <v>5</v>
      </c>
      <c r="I6" s="4">
        <v>0</v>
      </c>
    </row>
    <row r="7" spans="2:10">
      <c r="B7" s="2"/>
      <c r="C7" s="3"/>
      <c r="D7" s="2" t="s">
        <v>15</v>
      </c>
      <c r="E7" s="3"/>
      <c r="F7" s="2"/>
      <c r="G7" s="3"/>
      <c r="H7" s="2"/>
      <c r="I7" s="4">
        <v>0</v>
      </c>
    </row>
    <row r="8" spans="2:10">
      <c r="B8" s="2"/>
      <c r="C8" s="3"/>
      <c r="D8" s="2" t="s">
        <v>15</v>
      </c>
      <c r="E8" s="3"/>
      <c r="F8" s="2"/>
      <c r="G8" s="3"/>
      <c r="H8" s="2"/>
      <c r="I8" s="4">
        <v>0</v>
      </c>
    </row>
    <row r="9" spans="2:10">
      <c r="B9" s="2"/>
      <c r="C9" s="3"/>
      <c r="D9" s="2" t="s">
        <v>14</v>
      </c>
      <c r="E9" s="3"/>
      <c r="F9" s="2"/>
      <c r="G9" s="3"/>
      <c r="H9" s="2"/>
      <c r="I9" s="4">
        <v>0</v>
      </c>
    </row>
    <row r="10" spans="2:10">
      <c r="B10" s="2"/>
      <c r="C10" s="3"/>
      <c r="D10" s="2" t="s">
        <v>14</v>
      </c>
      <c r="E10" s="3"/>
      <c r="F10" s="2"/>
      <c r="G10" s="3"/>
      <c r="H10" s="2"/>
      <c r="I10" s="4">
        <v>0</v>
      </c>
    </row>
    <row r="11" spans="2:10">
      <c r="B11" s="2"/>
      <c r="C11" s="3"/>
      <c r="D11" s="2"/>
      <c r="E11" s="3"/>
      <c r="F11" s="2"/>
      <c r="G11" s="3"/>
      <c r="H11" s="2"/>
      <c r="I11" s="4"/>
    </row>
    <row r="12" spans="2:10">
      <c r="B12" s="2"/>
      <c r="C12" s="3"/>
      <c r="D12" s="2"/>
      <c r="E12" s="3"/>
      <c r="F12" s="2"/>
      <c r="G12" s="3"/>
      <c r="H12" s="2"/>
      <c r="I12" s="4"/>
    </row>
    <row r="13" spans="2:10">
      <c r="B13" s="2"/>
      <c r="C13" s="3"/>
      <c r="D13" s="2"/>
      <c r="E13" s="3"/>
      <c r="F13" s="2"/>
      <c r="G13" s="3"/>
      <c r="H13" s="2"/>
      <c r="I13" s="4"/>
    </row>
    <row r="14" spans="2:10">
      <c r="B14" s="2"/>
      <c r="C14" s="3"/>
      <c r="D14" s="2"/>
      <c r="E14" s="3"/>
      <c r="F14" s="2"/>
      <c r="G14" s="3"/>
      <c r="H14" s="2"/>
      <c r="I14" s="4"/>
    </row>
    <row r="15" spans="2:10">
      <c r="B15" s="2"/>
      <c r="C15" s="3"/>
      <c r="D15" s="2"/>
      <c r="E15" s="3"/>
      <c r="F15" s="2"/>
      <c r="G15" s="3"/>
      <c r="H15" s="2"/>
      <c r="I15" s="4"/>
    </row>
    <row r="16" spans="2:10">
      <c r="B16" s="2"/>
      <c r="C16" s="3"/>
      <c r="D16" s="2"/>
      <c r="E16" s="3"/>
      <c r="F16" s="2"/>
      <c r="G16" s="3"/>
      <c r="H16" s="2"/>
      <c r="I16" s="4"/>
    </row>
    <row r="17" spans="2:9">
      <c r="B17" s="2"/>
      <c r="C17" s="3"/>
      <c r="D17" s="2"/>
      <c r="E17" s="3"/>
      <c r="F17" s="2"/>
      <c r="G17" s="3"/>
      <c r="H17" s="2"/>
      <c r="I17" s="4"/>
    </row>
    <row r="18" spans="2:9">
      <c r="B18" s="2"/>
      <c r="C18" s="3"/>
      <c r="D18" s="2"/>
      <c r="E18" s="3"/>
      <c r="F18" s="2"/>
      <c r="G18" s="3"/>
      <c r="H18" s="2"/>
      <c r="I18" s="4"/>
    </row>
    <row r="19" spans="2:9">
      <c r="B19" s="2"/>
      <c r="C19" s="3"/>
      <c r="D19" s="2"/>
      <c r="E19" s="3"/>
      <c r="F19" s="2"/>
      <c r="G19" s="3"/>
      <c r="H19" s="2"/>
      <c r="I19" s="4"/>
    </row>
    <row r="20" spans="2:9">
      <c r="B20" s="2"/>
      <c r="C20" s="3"/>
      <c r="D20" s="2"/>
      <c r="E20" s="3"/>
      <c r="F20" s="2"/>
      <c r="G20" s="3"/>
      <c r="H20" s="2"/>
      <c r="I20" s="4"/>
    </row>
    <row r="21" spans="2:9">
      <c r="B21" s="2"/>
      <c r="C21" s="3"/>
      <c r="D21" s="2"/>
      <c r="E21" s="3"/>
      <c r="F21" s="2"/>
      <c r="G21" s="3"/>
      <c r="H21" s="2"/>
      <c r="I21" s="4"/>
    </row>
    <row r="22" spans="2:9">
      <c r="B22" s="2"/>
      <c r="C22" s="3"/>
      <c r="D22" s="2"/>
      <c r="E22" s="3"/>
      <c r="F22" s="2"/>
      <c r="G22" s="3"/>
      <c r="H22" s="2"/>
      <c r="I22" s="4"/>
    </row>
    <row r="23" spans="2:9">
      <c r="B23" s="2"/>
      <c r="C23" s="3"/>
      <c r="D23" s="2"/>
      <c r="E23" s="3"/>
      <c r="F23" s="2"/>
      <c r="G23" s="3"/>
      <c r="H23" s="2"/>
      <c r="I23" s="4"/>
    </row>
    <row r="24" spans="2:9">
      <c r="B24" s="2"/>
      <c r="C24" s="3"/>
      <c r="D24" s="2"/>
      <c r="E24" s="3"/>
      <c r="F24" s="2"/>
      <c r="G24" s="3"/>
      <c r="H24" s="2"/>
      <c r="I24" s="4"/>
    </row>
    <row r="25" spans="2:9">
      <c r="B25" s="2"/>
      <c r="C25" s="3"/>
      <c r="D25" s="2"/>
      <c r="E25" s="3"/>
      <c r="F25" s="2"/>
      <c r="G25" s="3"/>
      <c r="H25" s="2"/>
      <c r="I25" s="4"/>
    </row>
    <row r="26" spans="2:9">
      <c r="B26" s="2"/>
      <c r="C26" s="3"/>
      <c r="D26" s="2"/>
      <c r="E26" s="3"/>
      <c r="F26" s="2"/>
      <c r="G26" s="3"/>
      <c r="H26" s="2"/>
      <c r="I26" s="4"/>
    </row>
    <row r="27" spans="2:9">
      <c r="B27" s="2"/>
      <c r="C27" s="3"/>
      <c r="D27" s="2"/>
      <c r="E27" s="3"/>
      <c r="F27" s="2"/>
      <c r="G27" s="3"/>
      <c r="H27" s="2"/>
      <c r="I27" s="4">
        <v>0</v>
      </c>
    </row>
    <row r="28" spans="2:9">
      <c r="B28" s="2"/>
      <c r="C28" s="3"/>
      <c r="D28" s="2"/>
      <c r="E28" s="3"/>
      <c r="F28" s="2"/>
      <c r="G28" s="3"/>
      <c r="H28" s="2"/>
      <c r="I28" s="4">
        <v>0</v>
      </c>
    </row>
    <row r="29" spans="2:9">
      <c r="B29" s="2"/>
      <c r="C29" s="3"/>
      <c r="D29" s="2"/>
      <c r="E29" s="3"/>
      <c r="F29" s="2"/>
      <c r="G29" s="3"/>
      <c r="H29" s="2"/>
      <c r="I29" s="4">
        <v>0</v>
      </c>
    </row>
    <row r="30" spans="2:9" ht="15" customHeight="1">
      <c r="B30" s="12" t="s">
        <v>11</v>
      </c>
      <c r="C30" s="12"/>
      <c r="D30" s="12"/>
      <c r="E30" s="12"/>
      <c r="F30" s="9">
        <f>SUM(F5:F29)</f>
        <v>25</v>
      </c>
      <c r="G30" s="11">
        <f>F30-(F30/E3)</f>
        <v>16.666666666666664</v>
      </c>
      <c r="H30" s="11">
        <f>G30-(F30/E3)</f>
        <v>8.3333333333333304</v>
      </c>
      <c r="I30" s="11">
        <f>H30-(F30/E3)</f>
        <v>0</v>
      </c>
    </row>
    <row r="31" spans="2:9">
      <c r="B31" s="13" t="s">
        <v>12</v>
      </c>
      <c r="C31" s="13"/>
      <c r="D31" s="13"/>
      <c r="E31" s="13"/>
      <c r="F31" s="10">
        <f>F30</f>
        <v>25</v>
      </c>
      <c r="G31" s="10">
        <f>SUM(G5:G29)</f>
        <v>20</v>
      </c>
      <c r="H31" s="10">
        <f>SUM(H5:H29)</f>
        <v>9</v>
      </c>
      <c r="I31" s="10">
        <f>SUM(I5:I29)</f>
        <v>0</v>
      </c>
    </row>
    <row r="33" spans="2:2" ht="18.75">
      <c r="B33" s="8" t="s">
        <v>9</v>
      </c>
    </row>
  </sheetData>
  <mergeCells count="3">
    <mergeCell ref="B30:E30"/>
    <mergeCell ref="B31:E31"/>
    <mergeCell ref="C3:D3"/>
  </mergeCells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2013-11-24T13:42:27Z</dcterms:modified>
</cp:coreProperties>
</file>