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Desktop\openapi\"/>
    </mc:Choice>
  </mc:AlternateContent>
  <xr:revisionPtr revIDLastSave="0" documentId="13_ncr:1_{23E8522C-C71F-4B35-8815-A189380E2F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0.수준평가" sheetId="41" r:id="rId1"/>
    <sheet name="02.추가 진단" sheetId="37" r:id="rId2"/>
    <sheet name="10.S-1" sheetId="3" r:id="rId3"/>
    <sheet name="20.S-2" sheetId="30" r:id="rId4"/>
    <sheet name="30.S-3" sheetId="33" r:id="rId5"/>
    <sheet name="40.S-4" sheetId="34" r:id="rId6"/>
    <sheet name="50.S-5" sheetId="35" r:id="rId7"/>
    <sheet name="60.S-6" sheetId="36" r:id="rId8"/>
    <sheet name="70.S-7" sheetId="39" r:id="rId9"/>
    <sheet name="80.S-8" sheetId="4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1" l="1"/>
  <c r="G14" i="37"/>
  <c r="G15" i="37"/>
  <c r="G19" i="41" l="1"/>
  <c r="F16" i="37"/>
  <c r="E16" i="37"/>
  <c r="D16" i="37"/>
  <c r="G16" i="37"/>
  <c r="G17" i="41"/>
  <c r="G15" i="41"/>
  <c r="F20" i="41"/>
  <c r="E20" i="41"/>
  <c r="D20" i="41"/>
  <c r="G16" i="41"/>
  <c r="G14" i="41"/>
  <c r="G20" i="41" l="1"/>
</calcChain>
</file>

<file path=xl/sharedStrings.xml><?xml version="1.0" encoding="utf-8"?>
<sst xmlns="http://schemas.openxmlformats.org/spreadsheetml/2006/main" count="189" uniqueCount="91">
  <si>
    <t>개방데이터(파일) 값 진단 종합 현황</t>
  </si>
  <si>
    <t>진단 데이터베이스 기본 정보</t>
  </si>
  <si>
    <t>기관명</t>
  </si>
  <si>
    <t>번호</t>
  </si>
  <si>
    <t>전체</t>
  </si>
  <si>
    <t>진단 기본 정보</t>
    <phoneticPr fontId="9" type="noConversion"/>
  </si>
  <si>
    <t>진단대상 오픈API</t>
    <phoneticPr fontId="9" type="noConversion"/>
  </si>
  <si>
    <t>데이터포맷</t>
    <phoneticPr fontId="9" type="noConversion"/>
  </si>
  <si>
    <t>API 유형</t>
    <phoneticPr fontId="9" type="noConversion"/>
  </si>
  <si>
    <t>진단 항목</t>
    <phoneticPr fontId="9" type="noConversion"/>
  </si>
  <si>
    <t>개방포털</t>
    <phoneticPr fontId="9" type="noConversion"/>
  </si>
  <si>
    <t>API호출</t>
    <phoneticPr fontId="9" type="noConversion"/>
  </si>
  <si>
    <t>오류율(%)</t>
    <phoneticPr fontId="9" type="noConversion"/>
  </si>
  <si>
    <t>활용가이드 문서명</t>
    <phoneticPr fontId="9" type="noConversion"/>
  </si>
  <si>
    <t>요청주소</t>
    <phoneticPr fontId="9" type="noConversion"/>
  </si>
  <si>
    <t>항목명(영문)</t>
    <phoneticPr fontId="9" type="noConversion"/>
  </si>
  <si>
    <t>항목명(국문)</t>
    <phoneticPr fontId="9" type="noConversion"/>
  </si>
  <si>
    <t>항목크기</t>
    <phoneticPr fontId="9" type="noConversion"/>
  </si>
  <si>
    <t>항목구분</t>
    <phoneticPr fontId="9" type="noConversion"/>
  </si>
  <si>
    <t>활용가이드</t>
    <phoneticPr fontId="9" type="noConversion"/>
  </si>
  <si>
    <t>개방포털</t>
    <phoneticPr fontId="9" type="noConversion"/>
  </si>
  <si>
    <t>[S-1] 요청항목 정상작동 여부</t>
    <phoneticPr fontId="12" type="noConversion"/>
  </si>
  <si>
    <t xml:space="preserve">[진단기준] </t>
  </si>
  <si>
    <t xml:space="preserve">[개선방향] </t>
  </si>
  <si>
    <t>활용가이드 및 공공데이터포털에 등록된 요청항목은 오픈API 서비스를 위해 제공기관에서 구현한 애플리케이션(SQL)의 검색조건으로 사용될 수 있어야 한다</t>
    <phoneticPr fontId="11" type="noConversion"/>
  </si>
  <si>
    <t>요청항목이 오픈API 서비스를 위해 제공기관에서 구현한 애플리케이션(SQL)의 검색조건으로 작동되지 않는 원인을 확인하여 활용가이드 및 공공데이터포털 수정</t>
    <phoneticPr fontId="11" type="noConversion"/>
  </si>
  <si>
    <t>요청메세지</t>
    <phoneticPr fontId="9" type="noConversion"/>
  </si>
  <si>
    <t>응답메시지</t>
    <phoneticPr fontId="9" type="noConversion"/>
  </si>
  <si>
    <t>API 호출</t>
    <phoneticPr fontId="9" type="noConversion"/>
  </si>
  <si>
    <t>활용가이드 및 공공데이터포털에 정의된 요청항목 샘플데이터는 검색조건으로 사용될 수 있어야 한다</t>
    <phoneticPr fontId="11" type="noConversion"/>
  </si>
  <si>
    <t>활용가이드 및 공공데이터포털의 샘플데이터 수정</t>
    <phoneticPr fontId="11" type="noConversion"/>
  </si>
  <si>
    <t>[S-3] 요청항목 항목구분(필수/옵션) 일치 여부</t>
    <phoneticPr fontId="12" type="noConversion"/>
  </si>
  <si>
    <t>요청항목의 필수/옵션 구분 값은 활용가이드, 공공데이터포털 및 서비스 호출 결과가 일치하도록 관리되어야 한다</t>
  </si>
  <si>
    <t>[S-4] 출력항목명 활용가이드와 호출 결과 일치 여부</t>
    <phoneticPr fontId="12" type="noConversion"/>
  </si>
  <si>
    <t>활용가이드의 출력항목명과 API 호출 결과의 출력항목명은 일치하여야 한다</t>
  </si>
  <si>
    <t>API 호출 결과 출력항목명으로 활용가이드 현행화</t>
  </si>
  <si>
    <t>[S-5] 출력항목명 공공데이터포털과 호출 결과 일치 여부</t>
    <phoneticPr fontId="12" type="noConversion"/>
  </si>
  <si>
    <t>API 호출 결과 출력항목명으로 공공데이터포털 현행화</t>
  </si>
  <si>
    <t>활용가이드
(기준)</t>
    <phoneticPr fontId="9" type="noConversion"/>
  </si>
  <si>
    <t>오픈API 호출</t>
    <phoneticPr fontId="9" type="noConversion"/>
  </si>
  <si>
    <t>응답결과</t>
    <phoneticPr fontId="9" type="noConversion"/>
  </si>
  <si>
    <t>[S-6] 코드목록 제공 여부</t>
    <phoneticPr fontId="12" type="noConversion"/>
  </si>
  <si>
    <t>제공여부</t>
    <phoneticPr fontId="9" type="noConversion"/>
  </si>
  <si>
    <t>코드 값이 필요한 요청항목이 존재할 경우 코드 목록을 제공하여야 한다</t>
    <phoneticPr fontId="9" type="noConversion"/>
  </si>
  <si>
    <t>코드 목록 조사 및 기입</t>
    <phoneticPr fontId="9" type="noConversion"/>
  </si>
  <si>
    <t>⑦데이터 포맷 일치 여부</t>
    <phoneticPr fontId="9" type="noConversion"/>
  </si>
  <si>
    <t>⑧정상 호출 및 출력여부</t>
    <phoneticPr fontId="9" type="noConversion"/>
  </si>
  <si>
    <t>오퍼레이션</t>
    <phoneticPr fontId="9" type="noConversion"/>
  </si>
  <si>
    <t>오류여부</t>
    <phoneticPr fontId="9" type="noConversion"/>
  </si>
  <si>
    <t>오퍼레이션 갯수</t>
    <phoneticPr fontId="9" type="noConversion"/>
  </si>
  <si>
    <t>①요청항목 정상작동 여부</t>
    <phoneticPr fontId="9" type="noConversion"/>
  </si>
  <si>
    <t>②샘플데이터 유용성</t>
    <phoneticPr fontId="9" type="noConversion"/>
  </si>
  <si>
    <t>③요청항목 항목구분(필수/옵션) 일치 여부</t>
    <phoneticPr fontId="9" type="noConversion"/>
  </si>
  <si>
    <t>④출력항목명 활용가이드와 호출 결과 일치 여부</t>
    <phoneticPr fontId="9" type="noConversion"/>
  </si>
  <si>
    <t>⑤출력항목명 공공데이터포털과 호출 결과 일치 여부</t>
    <phoneticPr fontId="9" type="noConversion"/>
  </si>
  <si>
    <t>⑥코드목록 제공 여부</t>
    <phoneticPr fontId="9" type="noConversion"/>
  </si>
  <si>
    <t>오퍼레이션 갯수</t>
    <phoneticPr fontId="9" type="noConversion"/>
  </si>
  <si>
    <t>응답메시지</t>
  </si>
  <si>
    <t>오퍼레이션</t>
  </si>
  <si>
    <t>개방데이터(오픈API) 진단 종합 현황-추가진단</t>
    <phoneticPr fontId="9" type="noConversion"/>
  </si>
  <si>
    <t>오류여부</t>
    <phoneticPr fontId="9" type="noConversion"/>
  </si>
  <si>
    <t>오픈API 호출</t>
    <phoneticPr fontId="9" type="noConversion"/>
  </si>
  <si>
    <t>[S-7] 데이터 포맷 일치 여부</t>
    <phoneticPr fontId="12" type="noConversion"/>
  </si>
  <si>
    <t>오픈API가 제공하고 있는 데이터 포맷형태와 실제 호출했을시 데이터 포맷이 일치하는 여부</t>
    <phoneticPr fontId="9" type="noConversion"/>
  </si>
  <si>
    <t>오픈API 서비스 제공을 위해 제공기관에서 구현한 애플리케이션(SQL)의 필수/옵션 구분 확인</t>
    <phoneticPr fontId="11" type="noConversion"/>
  </si>
  <si>
    <t>오픈API 서비스 제공을 위해 제공기관에서 구현한 애플리케이션(SQL)의 XML/JSON 구분 및 변환 확인</t>
    <phoneticPr fontId="9" type="noConversion"/>
  </si>
  <si>
    <t>데이터포맷</t>
  </si>
  <si>
    <t>개방포털</t>
    <phoneticPr fontId="9" type="noConversion"/>
  </si>
  <si>
    <t>응답결과</t>
    <phoneticPr fontId="9" type="noConversion"/>
  </si>
  <si>
    <t>XML, JSON 둘다 지원하면 두가지 다 진단하여야 함. 하나라도 오류이면 데이터포맷일치여부는 오류</t>
    <phoneticPr fontId="9" type="noConversion"/>
  </si>
  <si>
    <t>오픈API 서비스 제공을 위해 제공기관에서 구현한 애플리케이션(SQL)의 전반적인 작동여부 확인</t>
    <phoneticPr fontId="9" type="noConversion"/>
  </si>
  <si>
    <t>①요청항목 정상작동 여부</t>
  </si>
  <si>
    <t>진단 항목 중 ①요청항목 정상작동 여부, ②샘플데이터 유용성, ④출력항목명 활용가이드와 호출 결과 일치 여부 3개의 항목이 정상 작동되면 이 항목도 정상 작동으로 판단</t>
    <phoneticPr fontId="9" type="noConversion"/>
  </si>
  <si>
    <t>②샘플데이터 유용성</t>
  </si>
  <si>
    <t>오픈API 진단</t>
    <phoneticPr fontId="9" type="noConversion"/>
  </si>
  <si>
    <t>④출력항목명 활용가이드와 호출 결과 일치 여부</t>
  </si>
  <si>
    <t xml:space="preserve"> ① ② ④ 번 진단항목 중 오류가 하나라도 발생하면 ⑧번 진단 항목은 오류로 판단</t>
    <phoneticPr fontId="9" type="noConversion"/>
  </si>
  <si>
    <t>개방데이터(오픈API) 진단 종합 현황-수준평가항목 점수</t>
    <phoneticPr fontId="9" type="noConversion"/>
  </si>
  <si>
    <t>오류여부</t>
    <phoneticPr fontId="9" type="noConversion"/>
  </si>
  <si>
    <t>오픈API 수준평가 점수</t>
    <phoneticPr fontId="9" type="noConversion"/>
  </si>
  <si>
    <t>[S-8] 정상 호출 및 출력여부</t>
    <phoneticPr fontId="9" type="noConversion"/>
  </si>
  <si>
    <t xml:space="preserve">[진단기준] </t>
    <phoneticPr fontId="9" type="noConversion"/>
  </si>
  <si>
    <t xml:space="preserve">[개선방향] </t>
    <phoneticPr fontId="9" type="noConversion"/>
  </si>
  <si>
    <t>[개선방향]</t>
    <phoneticPr fontId="9" type="noConversion"/>
  </si>
  <si>
    <t>[진단기준]</t>
    <phoneticPr fontId="9" type="noConversion"/>
  </si>
  <si>
    <t>공공데이터포털의 출력항목명과 API 호출 결과의 출력항목명은 일치하여야 한다</t>
    <phoneticPr fontId="9" type="noConversion"/>
  </si>
  <si>
    <t>[S-2] 샘플데이터 유용성</t>
    <phoneticPr fontId="12" type="noConversion"/>
  </si>
  <si>
    <t>샘플데이터</t>
    <phoneticPr fontId="9" type="noConversion"/>
  </si>
  <si>
    <t>항목설명</t>
    <phoneticPr fontId="9" type="noConversion"/>
  </si>
  <si>
    <t>활용가이드(기준)</t>
    <phoneticPr fontId="9" type="noConversion"/>
  </si>
  <si>
    <t>오퍼레이션명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</si>
</sst>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0"/>
      <name val="Arial"/>
    </font>
    <font>
      <b/>
      <sz val="1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7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8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6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15" fillId="0" borderId="0" xfId="2" applyFont="1" applyAlignment="1">
      <alignment vertical="top"/>
    </xf>
    <xf numFmtId="0" fontId="13" fillId="0" borderId="0" xfId="2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0" fontId="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7" fillId="0" borderId="2" xfId="3" applyFont="1" applyBorder="1" applyAlignment="1">
      <alignment horizontal="righ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right" vertical="center"/>
    </xf>
    <xf numFmtId="176" fontId="7" fillId="0" borderId="2" xfId="0" applyNumberFormat="1" applyFont="1" applyBorder="1" applyAlignment="1">
      <alignment horizontal="right" vertical="center"/>
    </xf>
    <xf numFmtId="0" fontId="18" fillId="0" borderId="2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0" fillId="0" borderId="1" xfId="1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12" xfId="2" applyFont="1" applyFill="1" applyBorder="1" applyAlignment="1">
      <alignment horizontal="left" vertical="center" wrapText="1"/>
    </xf>
    <xf numFmtId="0" fontId="13" fillId="0" borderId="11" xfId="2" applyFont="1" applyFill="1" applyBorder="1" applyAlignment="1">
      <alignment horizontal="left" vertical="center" wrapText="1"/>
    </xf>
    <xf numFmtId="0" fontId="13" fillId="0" borderId="13" xfId="2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4">
    <cellStyle name="백분율" xfId="3" builtinId="5"/>
    <cellStyle name="표준" xfId="0" builtinId="0"/>
    <cellStyle name="표준 8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3"/>
  <sheetViews>
    <sheetView tabSelected="1" workbookViewId="0"/>
  </sheetViews>
  <sheetFormatPr defaultRowHeight="13.2" x14ac:dyDescent="0.25"/>
  <cols>
    <col min="1" max="1" width="2" customWidth="1"/>
    <col min="2" max="2" width="26" customWidth="1"/>
    <col min="3" max="3" width="17.109375" customWidth="1"/>
    <col min="4" max="6" width="13" customWidth="1"/>
    <col min="7" max="7" width="15.6640625" customWidth="1"/>
  </cols>
  <sheetData>
    <row r="2" spans="2:7" ht="21.45" customHeight="1" x14ac:dyDescent="0.25">
      <c r="B2" s="37" t="s">
        <v>77</v>
      </c>
      <c r="C2" s="37" t="s">
        <v>0</v>
      </c>
      <c r="D2" s="37" t="s">
        <v>0</v>
      </c>
      <c r="E2" s="37" t="s">
        <v>0</v>
      </c>
      <c r="F2" s="37" t="s">
        <v>0</v>
      </c>
      <c r="G2" s="37" t="s">
        <v>0</v>
      </c>
    </row>
    <row r="3" spans="2:7" ht="15.45" customHeight="1" x14ac:dyDescent="0.25">
      <c r="G3" s="1"/>
    </row>
    <row r="4" spans="2:7" ht="14.7" customHeight="1" x14ac:dyDescent="0.25">
      <c r="B4" s="38" t="s">
        <v>5</v>
      </c>
      <c r="C4" s="38" t="s">
        <v>1</v>
      </c>
      <c r="D4" s="38" t="s">
        <v>1</v>
      </c>
      <c r="E4" s="38" t="s">
        <v>1</v>
      </c>
      <c r="F4" s="38" t="s">
        <v>1</v>
      </c>
      <c r="G4" s="38" t="s">
        <v>1</v>
      </c>
    </row>
    <row r="5" spans="2:7" ht="17.7" customHeight="1" x14ac:dyDescent="0.25">
      <c r="B5" s="15" t="s">
        <v>2</v>
      </c>
      <c r="C5" s="39"/>
      <c r="D5" s="39"/>
      <c r="E5" s="39"/>
      <c r="F5" s="39"/>
      <c r="G5" s="39"/>
    </row>
    <row r="6" spans="2:7" ht="17.7" customHeight="1" x14ac:dyDescent="0.25">
      <c r="B6" s="15" t="s">
        <v>6</v>
      </c>
      <c r="C6" s="39"/>
      <c r="D6" s="39"/>
      <c r="E6" s="39"/>
      <c r="F6" s="39"/>
      <c r="G6" s="39"/>
    </row>
    <row r="7" spans="2:7" ht="17.7" customHeight="1" x14ac:dyDescent="0.25">
      <c r="B7" s="15" t="s">
        <v>8</v>
      </c>
      <c r="C7" s="39"/>
      <c r="D7" s="39"/>
      <c r="E7" s="39"/>
      <c r="F7" s="39"/>
      <c r="G7" s="39"/>
    </row>
    <row r="8" spans="2:7" ht="17.7" customHeight="1" x14ac:dyDescent="0.25">
      <c r="B8" s="15" t="s">
        <v>7</v>
      </c>
      <c r="C8" s="40"/>
      <c r="D8" s="40"/>
      <c r="E8" s="40"/>
      <c r="F8" s="40"/>
      <c r="G8" s="40"/>
    </row>
    <row r="9" spans="2:7" ht="17.7" customHeight="1" x14ac:dyDescent="0.25">
      <c r="B9" s="15" t="s">
        <v>49</v>
      </c>
      <c r="C9" s="41"/>
      <c r="D9" s="42"/>
      <c r="E9" s="42"/>
      <c r="F9" s="42"/>
      <c r="G9" s="43"/>
    </row>
    <row r="10" spans="2:7" ht="17.7" customHeight="1" x14ac:dyDescent="0.25">
      <c r="B10" s="15" t="s">
        <v>13</v>
      </c>
      <c r="C10" s="40"/>
      <c r="D10" s="40"/>
      <c r="E10" s="40"/>
      <c r="F10" s="40"/>
      <c r="G10" s="40"/>
    </row>
    <row r="11" spans="2:7" ht="17.7" customHeight="1" x14ac:dyDescent="0.25">
      <c r="B11" s="15" t="s">
        <v>14</v>
      </c>
      <c r="C11" s="44"/>
      <c r="D11" s="40"/>
      <c r="E11" s="40"/>
      <c r="F11" s="40"/>
      <c r="G11" s="40"/>
    </row>
    <row r="13" spans="2:7" ht="27.6" customHeight="1" x14ac:dyDescent="0.25">
      <c r="B13" s="45" t="s">
        <v>9</v>
      </c>
      <c r="C13" s="46"/>
      <c r="D13" s="11" t="s">
        <v>89</v>
      </c>
      <c r="E13" s="16" t="s">
        <v>10</v>
      </c>
      <c r="F13" s="16" t="s">
        <v>11</v>
      </c>
      <c r="G13" s="16" t="s">
        <v>78</v>
      </c>
    </row>
    <row r="14" spans="2:7" ht="13.2" customHeight="1" x14ac:dyDescent="0.25">
      <c r="B14" s="34" t="s">
        <v>50</v>
      </c>
      <c r="C14" s="35"/>
      <c r="D14" s="30"/>
      <c r="E14" s="30"/>
      <c r="F14" s="31"/>
      <c r="G14" s="25">
        <f>IF(D14=0,0,1-E14/D14)</f>
        <v>0</v>
      </c>
    </row>
    <row r="15" spans="2:7" ht="13.2" customHeight="1" x14ac:dyDescent="0.25">
      <c r="B15" s="34" t="s">
        <v>51</v>
      </c>
      <c r="C15" s="35"/>
      <c r="D15" s="30"/>
      <c r="E15" s="31"/>
      <c r="F15" s="30"/>
      <c r="G15" s="25">
        <f>IF(D15=0,0,1-F15/D15)</f>
        <v>0</v>
      </c>
    </row>
    <row r="16" spans="2:7" ht="13.2" customHeight="1" x14ac:dyDescent="0.25">
      <c r="B16" s="34" t="s">
        <v>52</v>
      </c>
      <c r="C16" s="35"/>
      <c r="D16" s="30"/>
      <c r="E16" s="30"/>
      <c r="F16" s="31"/>
      <c r="G16" s="25">
        <f t="shared" ref="G16" si="0">IF(D16=0,0,1-E16/D16)</f>
        <v>0</v>
      </c>
    </row>
    <row r="17" spans="2:7" ht="13.2" customHeight="1" x14ac:dyDescent="0.25">
      <c r="B17" s="34" t="s">
        <v>53</v>
      </c>
      <c r="C17" s="35"/>
      <c r="D17" s="30"/>
      <c r="E17" s="31"/>
      <c r="F17" s="30"/>
      <c r="G17" s="25">
        <f>IF(D17=0,0,1-F17/D17)</f>
        <v>0</v>
      </c>
    </row>
    <row r="18" spans="2:7" ht="13.2" customHeight="1" x14ac:dyDescent="0.25">
      <c r="B18" s="34" t="s">
        <v>54</v>
      </c>
      <c r="C18" s="35"/>
      <c r="D18" s="31"/>
      <c r="E18" s="30"/>
      <c r="F18" s="30"/>
      <c r="G18" s="25">
        <f>IF(D18=0,0,1-E18/D18)</f>
        <v>0</v>
      </c>
    </row>
    <row r="19" spans="2:7" ht="13.2" customHeight="1" x14ac:dyDescent="0.25">
      <c r="B19" s="34" t="s">
        <v>55</v>
      </c>
      <c r="C19" s="35"/>
      <c r="D19" s="30"/>
      <c r="E19" s="30"/>
      <c r="F19" s="31"/>
      <c r="G19" s="25" t="str">
        <f>IF(D19="","",IF(D19=0,0,1-E19/D19))</f>
        <v/>
      </c>
    </row>
    <row r="20" spans="2:7" ht="17.7" customHeight="1" x14ac:dyDescent="0.25">
      <c r="B20" s="36" t="s">
        <v>79</v>
      </c>
      <c r="C20" s="36"/>
      <c r="D20" s="15">
        <f>IF(D19="",(D14+D15+D16+D17+D18),(D14+D15+D16+D17+D18+D19))</f>
        <v>0</v>
      </c>
      <c r="E20" s="24">
        <f>IF(D19="",(E14+E15+E16+E17+E18),(E14+E15+E16+E17+E18+E19))</f>
        <v>0</v>
      </c>
      <c r="F20" s="24">
        <f>IF(D19="",(F14+F15+F16+F17+F18),(F14+F15+F16+F17+F18+F19))</f>
        <v>0</v>
      </c>
      <c r="G20" s="5">
        <f>IF(D19="",(G14+G15+G16+G17+G18)/5,(G14+G15+G16+G17+G18+G19)/6)</f>
        <v>0</v>
      </c>
    </row>
    <row r="21" spans="2:7" ht="13.8" x14ac:dyDescent="0.25">
      <c r="G21" s="18"/>
    </row>
    <row r="22" spans="2:7" ht="13.8" x14ac:dyDescent="0.3">
      <c r="B22" s="17"/>
    </row>
    <row r="23" spans="2:7" ht="15.6" x14ac:dyDescent="0.35">
      <c r="B23" s="19"/>
    </row>
  </sheetData>
  <mergeCells count="17"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  <mergeCell ref="B16:C16"/>
    <mergeCell ref="B17:C17"/>
    <mergeCell ref="B18:C18"/>
    <mergeCell ref="B19:C19"/>
    <mergeCell ref="B20:C20"/>
  </mergeCells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9"/>
  <sheetViews>
    <sheetView workbookViewId="0">
      <selection activeCell="R4" sqref="R4"/>
    </sheetView>
  </sheetViews>
  <sheetFormatPr defaultRowHeight="13.2" x14ac:dyDescent="0.25"/>
  <cols>
    <col min="1" max="1" width="9.109375" customWidth="1"/>
    <col min="2" max="2" width="23.109375" customWidth="1"/>
    <col min="3" max="3" width="31.6640625" customWidth="1"/>
    <col min="4" max="4" width="33.21875" customWidth="1"/>
    <col min="5" max="5" width="48.88671875" customWidth="1"/>
    <col min="6" max="6" width="12" customWidth="1"/>
  </cols>
  <sheetData>
    <row r="1" spans="1:6" ht="24.6" customHeight="1" thickBot="1" x14ac:dyDescent="0.3">
      <c r="A1" s="52" t="s">
        <v>80</v>
      </c>
      <c r="B1" s="52"/>
      <c r="C1" s="52"/>
      <c r="D1" s="52"/>
      <c r="E1" s="53"/>
    </row>
    <row r="3" spans="1:6" ht="13.8" x14ac:dyDescent="0.3">
      <c r="A3" s="21" t="s">
        <v>22</v>
      </c>
      <c r="B3" s="9" t="s">
        <v>72</v>
      </c>
    </row>
    <row r="4" spans="1:6" ht="13.8" x14ac:dyDescent="0.3">
      <c r="A4" s="20"/>
      <c r="B4" s="9" t="s">
        <v>76</v>
      </c>
    </row>
    <row r="5" spans="1:6" ht="13.8" x14ac:dyDescent="0.3">
      <c r="A5" s="21" t="s">
        <v>23</v>
      </c>
      <c r="B5" s="9" t="s">
        <v>70</v>
      </c>
    </row>
    <row r="6" spans="1:6" ht="13.8" thickBot="1" x14ac:dyDescent="0.3"/>
    <row r="7" spans="1:6" ht="16.2" thickBot="1" x14ac:dyDescent="0.4">
      <c r="A7" s="56" t="s">
        <v>74</v>
      </c>
      <c r="B7" s="57"/>
      <c r="C7" s="57"/>
      <c r="D7" s="57"/>
      <c r="E7" s="57"/>
      <c r="F7" s="58"/>
    </row>
    <row r="8" spans="1:6" ht="30" customHeight="1" x14ac:dyDescent="0.25">
      <c r="A8" s="26" t="s">
        <v>3</v>
      </c>
      <c r="B8" s="27" t="s">
        <v>90</v>
      </c>
      <c r="C8" s="27" t="s">
        <v>71</v>
      </c>
      <c r="D8" s="28" t="s">
        <v>73</v>
      </c>
      <c r="E8" s="28" t="s">
        <v>75</v>
      </c>
      <c r="F8" s="29" t="s">
        <v>48</v>
      </c>
    </row>
    <row r="9" spans="1:6" x14ac:dyDescent="0.25">
      <c r="A9" s="22"/>
    </row>
  </sheetData>
  <mergeCells count="2">
    <mergeCell ref="A1:E1"/>
    <mergeCell ref="A7:F7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G18"/>
  <sheetViews>
    <sheetView workbookViewId="0">
      <selection activeCell="G14" sqref="G14"/>
    </sheetView>
  </sheetViews>
  <sheetFormatPr defaultRowHeight="13.2" x14ac:dyDescent="0.25"/>
  <cols>
    <col min="1" max="1" width="2" customWidth="1"/>
    <col min="2" max="2" width="26" customWidth="1"/>
    <col min="3" max="3" width="17.109375" customWidth="1"/>
    <col min="4" max="6" width="13" customWidth="1"/>
    <col min="7" max="7" width="15.6640625" customWidth="1"/>
  </cols>
  <sheetData>
    <row r="2" spans="2:7" ht="21.45" customHeight="1" x14ac:dyDescent="0.25">
      <c r="B2" s="37" t="s">
        <v>59</v>
      </c>
      <c r="C2" s="37" t="s">
        <v>0</v>
      </c>
      <c r="D2" s="37" t="s">
        <v>0</v>
      </c>
      <c r="E2" s="37" t="s">
        <v>0</v>
      </c>
      <c r="F2" s="37" t="s">
        <v>0</v>
      </c>
      <c r="G2" s="37" t="s">
        <v>0</v>
      </c>
    </row>
    <row r="3" spans="2:7" ht="15.45" customHeight="1" x14ac:dyDescent="0.25">
      <c r="G3" s="1"/>
    </row>
    <row r="4" spans="2:7" ht="14.7" customHeight="1" x14ac:dyDescent="0.25">
      <c r="B4" s="38" t="s">
        <v>5</v>
      </c>
      <c r="C4" s="38" t="s">
        <v>1</v>
      </c>
      <c r="D4" s="38" t="s">
        <v>1</v>
      </c>
      <c r="E4" s="38" t="s">
        <v>1</v>
      </c>
      <c r="F4" s="38" t="s">
        <v>1</v>
      </c>
      <c r="G4" s="38" t="s">
        <v>1</v>
      </c>
    </row>
    <row r="5" spans="2:7" ht="17.7" customHeight="1" x14ac:dyDescent="0.25">
      <c r="B5" s="3" t="s">
        <v>2</v>
      </c>
      <c r="C5" s="39"/>
      <c r="D5" s="39"/>
      <c r="E5" s="39"/>
      <c r="F5" s="39"/>
      <c r="G5" s="39"/>
    </row>
    <row r="6" spans="2:7" ht="17.7" customHeight="1" x14ac:dyDescent="0.25">
      <c r="B6" s="3" t="s">
        <v>6</v>
      </c>
      <c r="C6" s="39"/>
      <c r="D6" s="39"/>
      <c r="E6" s="39"/>
      <c r="F6" s="39"/>
      <c r="G6" s="39"/>
    </row>
    <row r="7" spans="2:7" ht="17.7" customHeight="1" x14ac:dyDescent="0.25">
      <c r="B7" s="3" t="s">
        <v>8</v>
      </c>
      <c r="C7" s="39"/>
      <c r="D7" s="39"/>
      <c r="E7" s="39"/>
      <c r="F7" s="39"/>
      <c r="G7" s="39"/>
    </row>
    <row r="8" spans="2:7" ht="17.7" customHeight="1" x14ac:dyDescent="0.25">
      <c r="B8" s="3" t="s">
        <v>7</v>
      </c>
      <c r="C8" s="40"/>
      <c r="D8" s="40"/>
      <c r="E8" s="40"/>
      <c r="F8" s="40"/>
      <c r="G8" s="40"/>
    </row>
    <row r="9" spans="2:7" ht="17.7" customHeight="1" x14ac:dyDescent="0.25">
      <c r="B9" s="12" t="s">
        <v>56</v>
      </c>
      <c r="C9" s="41"/>
      <c r="D9" s="42"/>
      <c r="E9" s="42"/>
      <c r="F9" s="42"/>
      <c r="G9" s="43"/>
    </row>
    <row r="10" spans="2:7" ht="17.7" customHeight="1" x14ac:dyDescent="0.25">
      <c r="B10" s="3" t="s">
        <v>13</v>
      </c>
      <c r="C10" s="40"/>
      <c r="D10" s="40"/>
      <c r="E10" s="40"/>
      <c r="F10" s="40"/>
      <c r="G10" s="40"/>
    </row>
    <row r="11" spans="2:7" ht="17.7" customHeight="1" x14ac:dyDescent="0.25">
      <c r="B11" s="3" t="s">
        <v>14</v>
      </c>
      <c r="C11" s="44"/>
      <c r="D11" s="40"/>
      <c r="E11" s="40"/>
      <c r="F11" s="40"/>
      <c r="G11" s="40"/>
    </row>
    <row r="13" spans="2:7" ht="27.6" customHeight="1" x14ac:dyDescent="0.25">
      <c r="B13" s="45" t="s">
        <v>9</v>
      </c>
      <c r="C13" s="46"/>
      <c r="D13" s="11" t="s">
        <v>38</v>
      </c>
      <c r="E13" s="2" t="s">
        <v>10</v>
      </c>
      <c r="F13" s="2" t="s">
        <v>11</v>
      </c>
      <c r="G13" s="2" t="s">
        <v>12</v>
      </c>
    </row>
    <row r="14" spans="2:7" ht="13.2" customHeight="1" x14ac:dyDescent="0.25">
      <c r="B14" s="34" t="s">
        <v>45</v>
      </c>
      <c r="C14" s="35"/>
      <c r="D14" s="4"/>
      <c r="E14" s="32"/>
      <c r="F14" s="32"/>
      <c r="G14" s="33" t="e">
        <f>1-(F14/E14)</f>
        <v>#DIV/0!</v>
      </c>
    </row>
    <row r="15" spans="2:7" ht="13.2" customHeight="1" x14ac:dyDescent="0.25">
      <c r="B15" s="34" t="s">
        <v>46</v>
      </c>
      <c r="C15" s="35"/>
      <c r="D15" s="32"/>
      <c r="E15" s="4"/>
      <c r="F15" s="32"/>
      <c r="G15" s="33" t="e">
        <f>1-(F15/D15)</f>
        <v>#DIV/0!</v>
      </c>
    </row>
    <row r="16" spans="2:7" ht="17.7" customHeight="1" x14ac:dyDescent="0.25">
      <c r="B16" s="36" t="s">
        <v>4</v>
      </c>
      <c r="C16" s="36"/>
      <c r="D16" s="3">
        <f>D14+D15</f>
        <v>0</v>
      </c>
      <c r="E16" s="24">
        <f>E14+E15</f>
        <v>0</v>
      </c>
      <c r="F16" s="24">
        <f>F14+F15</f>
        <v>0</v>
      </c>
      <c r="G16" s="5" t="e">
        <f>(G14+G15)/2</f>
        <v>#DIV/0!</v>
      </c>
    </row>
    <row r="18" spans="2:2" ht="13.8" x14ac:dyDescent="0.3">
      <c r="B18" s="17"/>
    </row>
  </sheetData>
  <mergeCells count="13">
    <mergeCell ref="B16:C16"/>
    <mergeCell ref="C10:G10"/>
    <mergeCell ref="C11:G11"/>
    <mergeCell ref="B13:C13"/>
    <mergeCell ref="B14:C14"/>
    <mergeCell ref="B15:C15"/>
    <mergeCell ref="C8:G8"/>
    <mergeCell ref="C9:G9"/>
    <mergeCell ref="B2:G2"/>
    <mergeCell ref="B4:G4"/>
    <mergeCell ref="C5:G5"/>
    <mergeCell ref="C6:G6"/>
    <mergeCell ref="C7:G7"/>
  </mergeCells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"/>
  <sheetViews>
    <sheetView workbookViewId="0">
      <selection activeCell="V7" sqref="V7"/>
    </sheetView>
  </sheetViews>
  <sheetFormatPr defaultRowHeight="13.2" x14ac:dyDescent="0.25"/>
  <cols>
    <col min="1" max="1" width="5.88671875" customWidth="1"/>
    <col min="2" max="2" width="22.33203125" customWidth="1"/>
    <col min="3" max="3" width="15.33203125" customWidth="1"/>
    <col min="4" max="4" width="20.6640625" customWidth="1"/>
    <col min="5" max="5" width="12.33203125" customWidth="1"/>
    <col min="6" max="6" width="10.33203125" customWidth="1"/>
    <col min="7" max="7" width="7.33203125" customWidth="1"/>
    <col min="8" max="8" width="21.6640625" customWidth="1"/>
    <col min="9" max="9" width="17.5546875" customWidth="1"/>
    <col min="10" max="10" width="25" customWidth="1"/>
    <col min="11" max="11" width="8.6640625" customWidth="1"/>
    <col min="12" max="12" width="8.44140625" customWidth="1"/>
    <col min="13" max="13" width="10.33203125" customWidth="1"/>
  </cols>
  <sheetData>
    <row r="1" spans="1:13" ht="24.6" customHeight="1" thickBot="1" x14ac:dyDescent="0.3">
      <c r="A1" s="51" t="s">
        <v>21</v>
      </c>
      <c r="B1" s="52"/>
      <c r="C1" s="52"/>
      <c r="D1" s="52"/>
      <c r="E1" s="52"/>
      <c r="F1" s="52"/>
      <c r="G1" s="52"/>
      <c r="H1" s="52"/>
      <c r="I1" s="53"/>
    </row>
    <row r="3" spans="1:13" ht="13.8" x14ac:dyDescent="0.3">
      <c r="A3" s="54" t="s">
        <v>84</v>
      </c>
      <c r="B3" s="54"/>
      <c r="C3" s="9" t="s">
        <v>24</v>
      </c>
      <c r="D3" s="9"/>
      <c r="E3" s="9"/>
      <c r="F3" s="9"/>
    </row>
    <row r="4" spans="1:13" ht="13.8" x14ac:dyDescent="0.3">
      <c r="A4" s="54" t="s">
        <v>83</v>
      </c>
      <c r="B4" s="54"/>
      <c r="C4" s="9" t="s">
        <v>25</v>
      </c>
      <c r="D4" s="9"/>
      <c r="E4" s="9"/>
      <c r="F4" s="9"/>
    </row>
    <row r="5" spans="1:13" ht="13.8" thickBot="1" x14ac:dyDescent="0.3"/>
    <row r="6" spans="1:13" ht="15.6" x14ac:dyDescent="0.35">
      <c r="A6" s="47" t="s">
        <v>19</v>
      </c>
      <c r="B6" s="48"/>
      <c r="C6" s="49"/>
      <c r="D6" s="49"/>
      <c r="E6" s="49"/>
      <c r="F6" s="49"/>
      <c r="G6" s="47" t="s">
        <v>10</v>
      </c>
      <c r="H6" s="48"/>
      <c r="I6" s="49"/>
      <c r="J6" s="49"/>
      <c r="K6" s="49"/>
      <c r="L6" s="49"/>
      <c r="M6" s="50"/>
    </row>
    <row r="7" spans="1:13" ht="30" customHeight="1" x14ac:dyDescent="0.25">
      <c r="A7" s="7" t="s">
        <v>3</v>
      </c>
      <c r="B7" s="13" t="s">
        <v>58</v>
      </c>
      <c r="C7" s="6" t="s">
        <v>15</v>
      </c>
      <c r="D7" s="6" t="s">
        <v>16</v>
      </c>
      <c r="E7" s="6" t="s">
        <v>17</v>
      </c>
      <c r="F7" s="6" t="s">
        <v>18</v>
      </c>
      <c r="G7" s="7" t="s">
        <v>3</v>
      </c>
      <c r="H7" s="13" t="s">
        <v>58</v>
      </c>
      <c r="I7" s="6" t="s">
        <v>15</v>
      </c>
      <c r="J7" s="6" t="s">
        <v>16</v>
      </c>
      <c r="K7" s="6" t="s">
        <v>17</v>
      </c>
      <c r="L7" s="6" t="s">
        <v>18</v>
      </c>
      <c r="M7" s="8" t="s">
        <v>48</v>
      </c>
    </row>
  </sheetData>
  <mergeCells count="5">
    <mergeCell ref="A6:F6"/>
    <mergeCell ref="G6:M6"/>
    <mergeCell ref="A1:I1"/>
    <mergeCell ref="A4:B4"/>
    <mergeCell ref="A3:B3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7"/>
  <sheetViews>
    <sheetView workbookViewId="0">
      <selection activeCell="C16" sqref="C16"/>
    </sheetView>
  </sheetViews>
  <sheetFormatPr defaultRowHeight="13.2" x14ac:dyDescent="0.25"/>
  <cols>
    <col min="1" max="1" width="5.88671875" customWidth="1"/>
    <col min="2" max="2" width="21.33203125" customWidth="1"/>
    <col min="3" max="3" width="39.44140625" customWidth="1"/>
    <col min="4" max="4" width="57.44140625" customWidth="1"/>
    <col min="5" max="5" width="13.44140625" customWidth="1"/>
    <col min="6" max="6" width="26.6640625" customWidth="1"/>
    <col min="7" max="8" width="44.6640625" customWidth="1"/>
    <col min="9" max="9" width="9.33203125" customWidth="1"/>
  </cols>
  <sheetData>
    <row r="1" spans="1:15" ht="24.6" customHeight="1" thickBot="1" x14ac:dyDescent="0.3">
      <c r="A1" s="51" t="s">
        <v>86</v>
      </c>
      <c r="B1" s="52"/>
      <c r="C1" s="52"/>
      <c r="D1" s="52"/>
      <c r="E1" s="52"/>
      <c r="F1" s="52"/>
      <c r="G1" s="52"/>
      <c r="H1" s="52"/>
      <c r="I1" s="53"/>
      <c r="J1" s="10"/>
      <c r="K1" s="10"/>
      <c r="L1" s="10"/>
      <c r="M1" s="10"/>
      <c r="N1" s="10"/>
      <c r="O1" s="10"/>
    </row>
    <row r="3" spans="1:15" ht="13.8" x14ac:dyDescent="0.3">
      <c r="A3" s="54" t="s">
        <v>81</v>
      </c>
      <c r="B3" s="54"/>
      <c r="C3" s="54"/>
      <c r="D3" s="9" t="s">
        <v>29</v>
      </c>
    </row>
    <row r="4" spans="1:15" ht="13.8" x14ac:dyDescent="0.3">
      <c r="A4" s="54" t="s">
        <v>82</v>
      </c>
      <c r="B4" s="54"/>
      <c r="C4" s="54"/>
      <c r="D4" s="9" t="s">
        <v>30</v>
      </c>
    </row>
    <row r="5" spans="1:15" ht="13.8" thickBot="1" x14ac:dyDescent="0.3"/>
    <row r="6" spans="1:15" ht="15.6" x14ac:dyDescent="0.35">
      <c r="A6" s="47" t="s">
        <v>19</v>
      </c>
      <c r="B6" s="48"/>
      <c r="C6" s="49"/>
      <c r="D6" s="49"/>
      <c r="E6" s="47" t="s">
        <v>28</v>
      </c>
      <c r="F6" s="48"/>
      <c r="G6" s="49"/>
      <c r="H6" s="55"/>
      <c r="I6" s="50"/>
    </row>
    <row r="7" spans="1:15" ht="30" customHeight="1" x14ac:dyDescent="0.25">
      <c r="A7" s="7" t="s">
        <v>3</v>
      </c>
      <c r="B7" s="13" t="s">
        <v>47</v>
      </c>
      <c r="C7" s="6" t="s">
        <v>26</v>
      </c>
      <c r="D7" s="6" t="s">
        <v>27</v>
      </c>
      <c r="E7" s="7" t="s">
        <v>3</v>
      </c>
      <c r="F7" s="13" t="s">
        <v>47</v>
      </c>
      <c r="G7" s="6" t="s">
        <v>26</v>
      </c>
      <c r="H7" s="6" t="s">
        <v>57</v>
      </c>
      <c r="I7" s="6" t="s">
        <v>48</v>
      </c>
    </row>
  </sheetData>
  <mergeCells count="5">
    <mergeCell ref="A6:D6"/>
    <mergeCell ref="E6:I6"/>
    <mergeCell ref="A1:I1"/>
    <mergeCell ref="A3:C3"/>
    <mergeCell ref="A4:C4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"/>
  <sheetViews>
    <sheetView workbookViewId="0">
      <selection activeCell="V7" sqref="V7"/>
    </sheetView>
  </sheetViews>
  <sheetFormatPr defaultRowHeight="13.2" x14ac:dyDescent="0.25"/>
  <cols>
    <col min="1" max="1" width="5.88671875" customWidth="1"/>
    <col min="2" max="2" width="22.33203125" customWidth="1"/>
    <col min="3" max="3" width="15.33203125" customWidth="1"/>
    <col min="4" max="4" width="20.6640625" customWidth="1"/>
    <col min="5" max="5" width="12.33203125" customWidth="1"/>
    <col min="6" max="6" width="10.33203125" customWidth="1"/>
    <col min="7" max="7" width="7.33203125" customWidth="1"/>
    <col min="8" max="8" width="21.6640625" customWidth="1"/>
    <col min="9" max="9" width="17.5546875" customWidth="1"/>
    <col min="10" max="10" width="25" customWidth="1"/>
    <col min="11" max="11" width="8.6640625" customWidth="1"/>
    <col min="12" max="12" width="8.44140625" customWidth="1"/>
    <col min="13" max="13" width="10.33203125" customWidth="1"/>
  </cols>
  <sheetData>
    <row r="1" spans="1:13" ht="24.6" customHeight="1" thickBot="1" x14ac:dyDescent="0.3">
      <c r="A1" s="51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3" spans="1:13" ht="13.8" x14ac:dyDescent="0.3">
      <c r="A3" s="21" t="s">
        <v>22</v>
      </c>
      <c r="B3" s="21"/>
      <c r="C3" s="9" t="s">
        <v>32</v>
      </c>
      <c r="E3" s="9"/>
      <c r="F3" s="9"/>
      <c r="G3" s="9"/>
      <c r="H3" s="9"/>
      <c r="I3" s="9"/>
    </row>
    <row r="4" spans="1:13" ht="13.8" x14ac:dyDescent="0.3">
      <c r="A4" s="21" t="s">
        <v>23</v>
      </c>
      <c r="B4" s="21"/>
      <c r="C4" s="9" t="s">
        <v>64</v>
      </c>
      <c r="E4" s="9"/>
      <c r="F4" s="9"/>
      <c r="G4" s="9"/>
      <c r="H4" s="9"/>
      <c r="I4" s="9"/>
    </row>
    <row r="5" spans="1:13" ht="13.8" thickBot="1" x14ac:dyDescent="0.3"/>
    <row r="6" spans="1:13" ht="15.6" x14ac:dyDescent="0.35">
      <c r="A6" s="47" t="s">
        <v>19</v>
      </c>
      <c r="B6" s="48"/>
      <c r="C6" s="49"/>
      <c r="D6" s="49"/>
      <c r="E6" s="49"/>
      <c r="F6" s="49"/>
      <c r="G6" s="47" t="s">
        <v>20</v>
      </c>
      <c r="H6" s="48"/>
      <c r="I6" s="49"/>
      <c r="J6" s="49"/>
      <c r="K6" s="49"/>
      <c r="L6" s="49"/>
      <c r="M6" s="50"/>
    </row>
    <row r="7" spans="1:13" ht="30" customHeight="1" x14ac:dyDescent="0.25">
      <c r="A7" s="7" t="s">
        <v>3</v>
      </c>
      <c r="B7" s="13" t="s">
        <v>58</v>
      </c>
      <c r="C7" s="6" t="s">
        <v>15</v>
      </c>
      <c r="D7" s="6" t="s">
        <v>16</v>
      </c>
      <c r="E7" s="6" t="s">
        <v>17</v>
      </c>
      <c r="F7" s="6" t="s">
        <v>18</v>
      </c>
      <c r="G7" s="7" t="s">
        <v>3</v>
      </c>
      <c r="H7" s="13" t="s">
        <v>58</v>
      </c>
      <c r="I7" s="6" t="s">
        <v>15</v>
      </c>
      <c r="J7" s="6" t="s">
        <v>16</v>
      </c>
      <c r="K7" s="6" t="s">
        <v>17</v>
      </c>
      <c r="L7" s="6" t="s">
        <v>18</v>
      </c>
      <c r="M7" s="8" t="s">
        <v>48</v>
      </c>
    </row>
  </sheetData>
  <mergeCells count="3">
    <mergeCell ref="A1:M1"/>
    <mergeCell ref="A6:F6"/>
    <mergeCell ref="G6:M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1"/>
  <sheetViews>
    <sheetView workbookViewId="0">
      <selection activeCell="U8" sqref="U8"/>
    </sheetView>
  </sheetViews>
  <sheetFormatPr defaultRowHeight="13.2" x14ac:dyDescent="0.25"/>
  <cols>
    <col min="1" max="1" width="5.33203125" bestFit="1" customWidth="1"/>
    <col min="2" max="2" width="21.44140625" bestFit="1" customWidth="1"/>
    <col min="3" max="3" width="15.33203125" customWidth="1"/>
    <col min="4" max="4" width="5.33203125" bestFit="1" customWidth="1"/>
    <col min="5" max="5" width="21.44140625" bestFit="1" customWidth="1"/>
    <col min="6" max="6" width="56.44140625" customWidth="1"/>
    <col min="7" max="7" width="10.33203125" customWidth="1"/>
  </cols>
  <sheetData>
    <row r="1" spans="1:7" ht="24.6" customHeight="1" thickBot="1" x14ac:dyDescent="0.3">
      <c r="A1" s="51" t="s">
        <v>33</v>
      </c>
      <c r="B1" s="52"/>
      <c r="C1" s="52"/>
      <c r="D1" s="52"/>
      <c r="E1" s="52"/>
      <c r="F1" s="52"/>
      <c r="G1" s="53"/>
    </row>
    <row r="3" spans="1:7" ht="13.8" x14ac:dyDescent="0.3">
      <c r="A3" s="21" t="s">
        <v>22</v>
      </c>
      <c r="B3" s="21"/>
      <c r="C3" s="9" t="s">
        <v>34</v>
      </c>
      <c r="E3" s="9"/>
      <c r="F3" s="9"/>
    </row>
    <row r="4" spans="1:7" ht="13.8" x14ac:dyDescent="0.3">
      <c r="A4" s="21" t="s">
        <v>23</v>
      </c>
      <c r="B4" s="21"/>
      <c r="C4" s="9" t="s">
        <v>35</v>
      </c>
      <c r="E4" s="9"/>
      <c r="F4" s="9"/>
    </row>
    <row r="5" spans="1:7" ht="13.8" thickBot="1" x14ac:dyDescent="0.3"/>
    <row r="6" spans="1:7" ht="15.6" x14ac:dyDescent="0.35">
      <c r="A6" s="47" t="s">
        <v>19</v>
      </c>
      <c r="B6" s="48"/>
      <c r="C6" s="49"/>
      <c r="D6" s="47" t="s">
        <v>61</v>
      </c>
      <c r="E6" s="48"/>
      <c r="F6" s="49"/>
      <c r="G6" s="50"/>
    </row>
    <row r="7" spans="1:7" ht="30" customHeight="1" x14ac:dyDescent="0.25">
      <c r="A7" s="7" t="s">
        <v>3</v>
      </c>
      <c r="B7" s="13" t="s">
        <v>58</v>
      </c>
      <c r="C7" s="6" t="s">
        <v>15</v>
      </c>
      <c r="D7" s="7" t="s">
        <v>3</v>
      </c>
      <c r="E7" s="13" t="s">
        <v>58</v>
      </c>
      <c r="F7" s="6" t="s">
        <v>40</v>
      </c>
      <c r="G7" s="8" t="s">
        <v>60</v>
      </c>
    </row>
    <row r="8" spans="1:7" ht="84.6" customHeight="1" x14ac:dyDescent="0.25"/>
    <row r="9" spans="1:7" ht="84.6" customHeight="1" x14ac:dyDescent="0.25"/>
    <row r="10" spans="1:7" ht="84.6" customHeight="1" x14ac:dyDescent="0.25"/>
    <row r="11" spans="1:7" ht="84.6" customHeight="1" x14ac:dyDescent="0.25"/>
  </sheetData>
  <mergeCells count="3">
    <mergeCell ref="A1:G1"/>
    <mergeCell ref="A6:C6"/>
    <mergeCell ref="D6:G6"/>
  </mergeCells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1"/>
  <sheetViews>
    <sheetView workbookViewId="0">
      <selection activeCell="U8" sqref="U8"/>
    </sheetView>
  </sheetViews>
  <sheetFormatPr defaultRowHeight="13.2" x14ac:dyDescent="0.25"/>
  <cols>
    <col min="1" max="1" width="5.33203125" bestFit="1" customWidth="1"/>
    <col min="2" max="2" width="21.44140625" bestFit="1" customWidth="1"/>
    <col min="3" max="3" width="15.33203125" customWidth="1"/>
    <col min="4" max="4" width="5.33203125" bestFit="1" customWidth="1"/>
    <col min="5" max="5" width="21.44140625" bestFit="1" customWidth="1"/>
    <col min="6" max="6" width="56.44140625" customWidth="1"/>
    <col min="7" max="7" width="10.33203125" customWidth="1"/>
  </cols>
  <sheetData>
    <row r="1" spans="1:7" ht="24.6" customHeight="1" thickBot="1" x14ac:dyDescent="0.3">
      <c r="A1" s="51" t="s">
        <v>36</v>
      </c>
      <c r="B1" s="52"/>
      <c r="C1" s="52"/>
      <c r="D1" s="52"/>
      <c r="E1" s="52"/>
      <c r="F1" s="53"/>
    </row>
    <row r="3" spans="1:7" ht="13.8" x14ac:dyDescent="0.3">
      <c r="A3" s="21" t="s">
        <v>22</v>
      </c>
      <c r="B3" s="21"/>
      <c r="C3" s="9" t="s">
        <v>85</v>
      </c>
      <c r="E3" s="9"/>
    </row>
    <row r="4" spans="1:7" ht="13.8" x14ac:dyDescent="0.3">
      <c r="A4" s="21" t="s">
        <v>23</v>
      </c>
      <c r="B4" s="21"/>
      <c r="C4" s="9" t="s">
        <v>37</v>
      </c>
      <c r="E4" s="9"/>
    </row>
    <row r="5" spans="1:7" ht="13.8" thickBot="1" x14ac:dyDescent="0.3"/>
    <row r="6" spans="1:7" ht="15.6" x14ac:dyDescent="0.35">
      <c r="A6" s="47" t="s">
        <v>10</v>
      </c>
      <c r="B6" s="48"/>
      <c r="C6" s="49"/>
      <c r="D6" s="47" t="s">
        <v>39</v>
      </c>
      <c r="E6" s="48"/>
      <c r="F6" s="49"/>
      <c r="G6" s="50"/>
    </row>
    <row r="7" spans="1:7" ht="30" customHeight="1" x14ac:dyDescent="0.25">
      <c r="A7" s="7" t="s">
        <v>3</v>
      </c>
      <c r="B7" s="13" t="s">
        <v>58</v>
      </c>
      <c r="C7" s="6" t="s">
        <v>15</v>
      </c>
      <c r="D7" s="7" t="s">
        <v>3</v>
      </c>
      <c r="E7" s="13" t="s">
        <v>58</v>
      </c>
      <c r="F7" s="6" t="s">
        <v>40</v>
      </c>
      <c r="G7" s="8" t="s">
        <v>48</v>
      </c>
    </row>
    <row r="8" spans="1:7" ht="38.4" customHeight="1" x14ac:dyDescent="0.25"/>
    <row r="9" spans="1:7" ht="38.4" customHeight="1" x14ac:dyDescent="0.25"/>
    <row r="10" spans="1:7" ht="38.4" customHeight="1" x14ac:dyDescent="0.25"/>
    <row r="11" spans="1:7" ht="38.4" customHeight="1" x14ac:dyDescent="0.25"/>
  </sheetData>
  <mergeCells count="3">
    <mergeCell ref="A1:F1"/>
    <mergeCell ref="A6:C6"/>
    <mergeCell ref="D6:G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/>
  </sheetPr>
  <dimension ref="A1:O7"/>
  <sheetViews>
    <sheetView workbookViewId="0">
      <selection activeCell="T8" sqref="T8:T9"/>
    </sheetView>
  </sheetViews>
  <sheetFormatPr defaultRowHeight="13.2" x14ac:dyDescent="0.25"/>
  <cols>
    <col min="1" max="1" width="5.88671875" customWidth="1"/>
    <col min="2" max="2" width="18.6640625" bestFit="1" customWidth="1"/>
    <col min="3" max="3" width="11.88671875" customWidth="1"/>
    <col min="4" max="4" width="16.6640625" customWidth="1"/>
    <col min="5" max="5" width="15" customWidth="1"/>
    <col min="6" max="6" width="13" customWidth="1"/>
    <col min="7" max="7" width="8.33203125" customWidth="1"/>
    <col min="8" max="8" width="13.44140625" customWidth="1"/>
    <col min="9" max="9" width="18.6640625" bestFit="1" customWidth="1"/>
    <col min="10" max="10" width="15.109375" customWidth="1"/>
    <col min="11" max="11" width="20.33203125" customWidth="1"/>
    <col min="12" max="12" width="14.44140625" customWidth="1"/>
    <col min="13" max="13" width="8.44140625" customWidth="1"/>
    <col min="14" max="14" width="30.33203125" customWidth="1"/>
    <col min="15" max="15" width="9.33203125" customWidth="1"/>
  </cols>
  <sheetData>
    <row r="1" spans="1:15" ht="24.6" customHeight="1" thickBot="1" x14ac:dyDescent="0.3">
      <c r="A1" s="51" t="s">
        <v>41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</row>
    <row r="3" spans="1:15" ht="13.8" x14ac:dyDescent="0.3">
      <c r="A3" s="54" t="s">
        <v>22</v>
      </c>
      <c r="B3" s="54"/>
      <c r="C3" s="54"/>
      <c r="D3" s="9" t="s">
        <v>43</v>
      </c>
      <c r="E3" s="9"/>
      <c r="F3" s="9"/>
      <c r="G3" s="9"/>
      <c r="H3" s="9"/>
      <c r="I3" s="9"/>
      <c r="J3" s="9"/>
    </row>
    <row r="4" spans="1:15" ht="13.8" x14ac:dyDescent="0.3">
      <c r="A4" s="54" t="s">
        <v>23</v>
      </c>
      <c r="B4" s="54"/>
      <c r="C4" s="54"/>
      <c r="D4" s="9" t="s">
        <v>44</v>
      </c>
      <c r="E4" s="9"/>
      <c r="F4" s="9"/>
      <c r="G4" s="9"/>
      <c r="H4" s="9"/>
      <c r="I4" s="9"/>
      <c r="J4" s="9"/>
    </row>
    <row r="5" spans="1:15" ht="13.8" thickBot="1" x14ac:dyDescent="0.3"/>
    <row r="6" spans="1:15" ht="15.6" x14ac:dyDescent="0.35">
      <c r="A6" s="47" t="s">
        <v>19</v>
      </c>
      <c r="B6" s="48"/>
      <c r="C6" s="49"/>
      <c r="D6" s="49"/>
      <c r="E6" s="49"/>
      <c r="F6" s="49"/>
      <c r="G6" s="47" t="s">
        <v>10</v>
      </c>
      <c r="H6" s="48"/>
      <c r="I6" s="49"/>
      <c r="J6" s="49"/>
      <c r="K6" s="49"/>
      <c r="L6" s="49"/>
      <c r="M6" s="50"/>
    </row>
    <row r="7" spans="1:15" ht="30" customHeight="1" x14ac:dyDescent="0.25">
      <c r="A7" s="7" t="s">
        <v>3</v>
      </c>
      <c r="B7" s="13" t="s">
        <v>58</v>
      </c>
      <c r="C7" s="6" t="s">
        <v>15</v>
      </c>
      <c r="D7" s="6" t="s">
        <v>16</v>
      </c>
      <c r="E7" s="6" t="s">
        <v>88</v>
      </c>
      <c r="F7" s="6" t="s">
        <v>87</v>
      </c>
      <c r="G7" s="7" t="s">
        <v>3</v>
      </c>
      <c r="H7" s="13" t="s">
        <v>58</v>
      </c>
      <c r="I7" s="6" t="s">
        <v>15</v>
      </c>
      <c r="J7" s="6" t="s">
        <v>16</v>
      </c>
      <c r="K7" s="6" t="s">
        <v>88</v>
      </c>
      <c r="L7" s="6" t="s">
        <v>87</v>
      </c>
      <c r="M7" s="8" t="s">
        <v>42</v>
      </c>
    </row>
  </sheetData>
  <mergeCells count="5">
    <mergeCell ref="A1:O1"/>
    <mergeCell ref="A3:C3"/>
    <mergeCell ref="A4:C4"/>
    <mergeCell ref="A6:F6"/>
    <mergeCell ref="G6:M6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</sheetPr>
  <dimension ref="A1:G17"/>
  <sheetViews>
    <sheetView workbookViewId="0">
      <selection activeCell="V8" sqref="V8"/>
    </sheetView>
  </sheetViews>
  <sheetFormatPr defaultRowHeight="13.2" x14ac:dyDescent="0.25"/>
  <cols>
    <col min="1" max="1" width="5.88671875" customWidth="1"/>
    <col min="2" max="2" width="18.6640625" bestFit="1" customWidth="1"/>
    <col min="3" max="3" width="16.6640625" customWidth="1"/>
    <col min="4" max="4" width="5.33203125" bestFit="1" customWidth="1"/>
    <col min="5" max="5" width="61.6640625" customWidth="1"/>
    <col min="6" max="6" width="9.33203125" customWidth="1"/>
  </cols>
  <sheetData>
    <row r="1" spans="1:7" ht="24.6" customHeight="1" thickBot="1" x14ac:dyDescent="0.3">
      <c r="A1" s="51" t="s">
        <v>62</v>
      </c>
      <c r="B1" s="52"/>
      <c r="C1" s="52"/>
      <c r="D1" s="52"/>
      <c r="E1" s="52"/>
      <c r="F1" s="53"/>
    </row>
    <row r="3" spans="1:7" ht="13.8" x14ac:dyDescent="0.3">
      <c r="A3" s="54" t="s">
        <v>22</v>
      </c>
      <c r="B3" s="54"/>
      <c r="C3" s="9" t="s">
        <v>63</v>
      </c>
      <c r="D3" s="9"/>
      <c r="E3" s="9"/>
    </row>
    <row r="4" spans="1:7" ht="13.8" x14ac:dyDescent="0.3">
      <c r="A4" s="14"/>
      <c r="B4" s="14"/>
      <c r="C4" s="9" t="s">
        <v>69</v>
      </c>
      <c r="D4" s="9"/>
      <c r="E4" s="9"/>
    </row>
    <row r="5" spans="1:7" ht="13.8" x14ac:dyDescent="0.3">
      <c r="A5" s="54" t="s">
        <v>23</v>
      </c>
      <c r="B5" s="54"/>
      <c r="C5" s="9" t="s">
        <v>65</v>
      </c>
      <c r="D5" s="9"/>
      <c r="E5" s="9"/>
    </row>
    <row r="6" spans="1:7" ht="13.8" thickBot="1" x14ac:dyDescent="0.3"/>
    <row r="7" spans="1:7" ht="15.6" x14ac:dyDescent="0.35">
      <c r="A7" s="47" t="s">
        <v>67</v>
      </c>
      <c r="B7" s="48"/>
      <c r="C7" s="49"/>
      <c r="D7" s="47" t="s">
        <v>39</v>
      </c>
      <c r="E7" s="49"/>
      <c r="F7" s="50"/>
    </row>
    <row r="8" spans="1:7" ht="30" customHeight="1" x14ac:dyDescent="0.25">
      <c r="A8" s="7" t="s">
        <v>3</v>
      </c>
      <c r="B8" s="13" t="s">
        <v>58</v>
      </c>
      <c r="C8" s="6" t="s">
        <v>66</v>
      </c>
      <c r="D8" s="7" t="s">
        <v>3</v>
      </c>
      <c r="E8" s="6" t="s">
        <v>68</v>
      </c>
      <c r="F8" s="8" t="s">
        <v>48</v>
      </c>
    </row>
    <row r="9" spans="1:7" ht="139.94999999999999" customHeight="1" x14ac:dyDescent="0.25">
      <c r="A9" s="23"/>
      <c r="B9" s="23"/>
      <c r="C9" s="23"/>
      <c r="D9" s="23"/>
      <c r="E9" s="23"/>
      <c r="F9" s="23"/>
      <c r="G9" s="23"/>
    </row>
    <row r="10" spans="1:7" ht="135.6" customHeight="1" x14ac:dyDescent="0.25">
      <c r="A10" s="23"/>
      <c r="B10" s="23"/>
      <c r="C10" s="23"/>
      <c r="D10" s="23"/>
      <c r="E10" s="23"/>
      <c r="F10" s="23"/>
      <c r="G10" s="23"/>
    </row>
    <row r="11" spans="1:7" x14ac:dyDescent="0.25">
      <c r="A11" s="23"/>
      <c r="B11" s="23"/>
      <c r="C11" s="23"/>
      <c r="D11" s="23"/>
      <c r="E11" s="23"/>
      <c r="F11" s="23"/>
      <c r="G11" s="23"/>
    </row>
    <row r="12" spans="1:7" x14ac:dyDescent="0.25">
      <c r="A12" s="23"/>
      <c r="B12" s="23"/>
      <c r="C12" s="23"/>
      <c r="D12" s="23"/>
      <c r="E12" s="23"/>
      <c r="F12" s="23"/>
      <c r="G12" s="23"/>
    </row>
    <row r="13" spans="1:7" x14ac:dyDescent="0.25">
      <c r="A13" s="23"/>
      <c r="B13" s="23"/>
      <c r="C13" s="23"/>
      <c r="D13" s="23"/>
      <c r="E13" s="23"/>
      <c r="F13" s="23"/>
      <c r="G13" s="23"/>
    </row>
    <row r="14" spans="1:7" x14ac:dyDescent="0.25">
      <c r="A14" s="23"/>
      <c r="B14" s="23"/>
      <c r="C14" s="23"/>
      <c r="D14" s="23"/>
      <c r="E14" s="23"/>
      <c r="F14" s="23"/>
      <c r="G14" s="23"/>
    </row>
    <row r="15" spans="1:7" x14ac:dyDescent="0.25">
      <c r="A15" s="23"/>
      <c r="B15" s="23"/>
      <c r="C15" s="23"/>
      <c r="D15" s="23"/>
      <c r="E15" s="23"/>
      <c r="F15" s="23"/>
      <c r="G15" s="23"/>
    </row>
    <row r="16" spans="1:7" x14ac:dyDescent="0.25">
      <c r="A16" s="23"/>
      <c r="B16" s="23"/>
      <c r="C16" s="23"/>
      <c r="D16" s="23"/>
      <c r="E16" s="23"/>
      <c r="F16" s="23"/>
      <c r="G16" s="23"/>
    </row>
    <row r="17" spans="1:7" x14ac:dyDescent="0.25">
      <c r="A17" s="23"/>
      <c r="B17" s="23"/>
      <c r="C17" s="23"/>
      <c r="D17" s="23"/>
      <c r="E17" s="23"/>
      <c r="F17" s="23"/>
      <c r="G17" s="23"/>
    </row>
  </sheetData>
  <mergeCells count="5">
    <mergeCell ref="A1:F1"/>
    <mergeCell ref="A3:B3"/>
    <mergeCell ref="A5:B5"/>
    <mergeCell ref="A7:C7"/>
    <mergeCell ref="D7:F7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00.수준평가</vt:lpstr>
      <vt:lpstr>02.추가 진단</vt:lpstr>
      <vt:lpstr>10.S-1</vt:lpstr>
      <vt:lpstr>20.S-2</vt:lpstr>
      <vt:lpstr>30.S-3</vt:lpstr>
      <vt:lpstr>40.S-4</vt:lpstr>
      <vt:lpstr>50.S-5</vt:lpstr>
      <vt:lpstr>60.S-6</vt:lpstr>
      <vt:lpstr>70.S-7</vt:lpstr>
      <vt:lpstr>80.S-8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2021-08-03T07:31:27Z</dcterms:created>
  <dcterms:modified xsi:type="dcterms:W3CDTF">2021-09-15T11:28:26Z</dcterms:modified>
</cp:coreProperties>
</file>