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dmin\Desktop\openapi\report2\"/>
    </mc:Choice>
  </mc:AlternateContent>
  <xr:revisionPtr revIDLastSave="0" documentId="13_ncr:1_{F062A509-7B73-45FB-8C71-BAF1A119EE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00.수준평가" sheetId="1" r:id="rId1"/>
    <sheet name="02.추가 진단" sheetId="2" r:id="rId2"/>
    <sheet name="10.S-1" sheetId="3" r:id="rId3"/>
    <sheet name="20.S-2" sheetId="4" r:id="rId4"/>
    <sheet name="30.S-3" sheetId="5" r:id="rId5"/>
    <sheet name="40.S-4" sheetId="6" r:id="rId6"/>
    <sheet name="50.S-5" sheetId="7" r:id="rId7"/>
    <sheet name="60.S-6" sheetId="8" r:id="rId8"/>
    <sheet name="70.S-7" sheetId="9" r:id="rId9"/>
    <sheet name="80.S-8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2" l="1"/>
  <c r="E16" i="2"/>
  <c r="D16" i="2"/>
  <c r="G15" i="2"/>
  <c r="G14" i="2"/>
  <c r="G16" i="2" s="1"/>
  <c r="F20" i="1"/>
  <c r="E20" i="1"/>
  <c r="D20" i="1"/>
  <c r="G19" i="1"/>
  <c r="G18" i="1"/>
  <c r="G17" i="1"/>
  <c r="G16" i="1"/>
  <c r="G15" i="1"/>
  <c r="G14" i="1"/>
  <c r="G20" i="1" s="1"/>
</calcChain>
</file>

<file path=xl/sharedStrings.xml><?xml version="1.0" encoding="utf-8"?>
<sst xmlns="http://schemas.openxmlformats.org/spreadsheetml/2006/main" count="2217" uniqueCount="384">
  <si>
    <t>개방데이터(오픈API) 진단 종합 현황-수준평가항목 점수</t>
  </si>
  <si>
    <t>진단 기본 정보</t>
  </si>
  <si>
    <t>기관명</t>
  </si>
  <si>
    <t>한국사회보장정보원</t>
  </si>
  <si>
    <t>진단대상 오픈API</t>
  </si>
  <si>
    <t>한국사회보장정보원_사회복지시설정보서비스 현황</t>
  </si>
  <si>
    <t>API 유형</t>
  </si>
  <si>
    <t>REST</t>
  </si>
  <si>
    <t>데이터포맷</t>
  </si>
  <si>
    <t>XML</t>
  </si>
  <si>
    <t>오퍼레이션 갯수</t>
  </si>
  <si>
    <t>활용가이드 문서명</t>
  </si>
  <si>
    <t>IROS4_OA_DV_0401_OpenAPI활용가이드_16.한국사회보장정보원(사회복지시설정보)_v2.2.docx</t>
  </si>
  <si>
    <t>요청주소</t>
  </si>
  <si>
    <t>https://www.data.go.kr/data/15001848/openapi.do</t>
  </si>
  <si>
    <t>진단 항목</t>
  </si>
  <si>
    <t>활용가이드(기준)</t>
  </si>
  <si>
    <t>개방포털</t>
  </si>
  <si>
    <t>API호출</t>
  </si>
  <si>
    <t>오류여부</t>
  </si>
  <si>
    <t>①요청항목 정상작동 여부</t>
  </si>
  <si>
    <t>②샘플데이터 유용성</t>
  </si>
  <si>
    <t>③요청항목 항목구분(필수/옵션) 일치 여부</t>
  </si>
  <si>
    <t>④출력항목명 활용가이드와 호출 결과 일치 여부</t>
  </si>
  <si>
    <t>⑤출력항목명 공공데이터포털과 호출 결과 일치 여부</t>
  </si>
  <si>
    <t>⑥코드목록 제공 여부</t>
  </si>
  <si>
    <t>오픈API 수준평가 점수</t>
  </si>
  <si>
    <t>개방데이터(오픈API) 진단 종합 현황-추가진단</t>
  </si>
  <si>
    <t>활용가이드
(기준)</t>
  </si>
  <si>
    <t>오류율(%)</t>
  </si>
  <si>
    <t>⑦데이터 포맷 일치 여부</t>
  </si>
  <si>
    <t>⑧정상 호출 및 출력여부</t>
  </si>
  <si>
    <t>전체</t>
  </si>
  <si>
    <t>[S-1] 요청항목 정상작동 여부</t>
  </si>
  <si>
    <t>[진단기준]</t>
  </si>
  <si>
    <t>활용가이드 및 공공데이터포털에 등록된 요청항목은 오픈API 서비스를 위해 제공기관에서 구현한 애플리케이션(SQL)의 검색조건으로 사용될 수 있어야 한다</t>
  </si>
  <si>
    <t>[개선방향]</t>
  </si>
  <si>
    <t>요청항목이 오픈API 서비스를 위해 제공기관에서 구현한 애플리케이션(SQL)의 검색조건으로 작동되지 않는 원인을 확인하여 활용가이드 및 공공데이터포털 수정</t>
  </si>
  <si>
    <t>활용가이드</t>
  </si>
  <si>
    <t>번호</t>
  </si>
  <si>
    <t>오퍼레이션</t>
  </si>
  <si>
    <t>항목명(영문)</t>
  </si>
  <si>
    <t>항목명(국문)</t>
  </si>
  <si>
    <t>항목크기</t>
  </si>
  <si>
    <t>항목구분</t>
  </si>
  <si>
    <t>1</t>
  </si>
  <si>
    <t>통신요금감면대상조회</t>
  </si>
  <si>
    <t>serviceKey</t>
  </si>
  <si>
    <t>서비스 인증키</t>
  </si>
  <si>
    <t>400</t>
  </si>
  <si>
    <t>필</t>
  </si>
  <si>
    <t>정상</t>
  </si>
  <si>
    <t>2</t>
  </si>
  <si>
    <t>pageNo</t>
  </si>
  <si>
    <t>페이지 번호</t>
  </si>
  <si>
    <t>4</t>
  </si>
  <si>
    <t>옵</t>
  </si>
  <si>
    <t>3</t>
  </si>
  <si>
    <t>numOfRows</t>
  </si>
  <si>
    <t>한 페이지 결과 수</t>
  </si>
  <si>
    <t>fcltBiz</t>
  </si>
  <si>
    <t>사업자번호</t>
  </si>
  <si>
    <t>10</t>
  </si>
  <si>
    <t>5</t>
  </si>
  <si>
    <t>시설 목록정보 조회</t>
  </si>
  <si>
    <t>6</t>
  </si>
  <si>
    <t>7</t>
  </si>
  <si>
    <t>8</t>
  </si>
  <si>
    <t>fcltNm</t>
  </si>
  <si>
    <t>시설명</t>
  </si>
  <si>
    <t>200</t>
  </si>
  <si>
    <t>9</t>
  </si>
  <si>
    <t>fcltCd</t>
  </si>
  <si>
    <t>시설코드</t>
  </si>
  <si>
    <t>fcltKindNm</t>
  </si>
  <si>
    <t>시설종류명</t>
  </si>
  <si>
    <t>100</t>
  </si>
  <si>
    <t>11</t>
  </si>
  <si>
    <t>fcltKindCd</t>
  </si>
  <si>
    <t>시설종류코드</t>
  </si>
  <si>
    <t>12</t>
  </si>
  <si>
    <t>jrsdSggNm</t>
  </si>
  <si>
    <t>소관시군구코드명</t>
  </si>
  <si>
    <t>13</t>
  </si>
  <si>
    <t>jrsdSggCd</t>
  </si>
  <si>
    <t>소관시군구코드</t>
  </si>
  <si>
    <t>20</t>
  </si>
  <si>
    <t>14</t>
  </si>
  <si>
    <t>fcltBldgMngtNo</t>
  </si>
  <si>
    <t>시설건물관리번호</t>
  </si>
  <si>
    <t>25</t>
  </si>
  <si>
    <t>15</t>
  </si>
  <si>
    <t>시설별 기본정보 조회</t>
  </si>
  <si>
    <t>16</t>
  </si>
  <si>
    <t>17</t>
  </si>
  <si>
    <t>18</t>
  </si>
  <si>
    <t>19</t>
  </si>
  <si>
    <t>21</t>
  </si>
  <si>
    <t>22</t>
  </si>
  <si>
    <t>23</t>
  </si>
  <si>
    <t>시설별 행사정보</t>
  </si>
  <si>
    <t>필수</t>
  </si>
  <si>
    <t>24</t>
  </si>
  <si>
    <t>옵션</t>
  </si>
  <si>
    <t>26</t>
  </si>
  <si>
    <t>27</t>
  </si>
  <si>
    <t>28</t>
  </si>
  <si>
    <t>29</t>
  </si>
  <si>
    <t>30</t>
  </si>
  <si>
    <t>31</t>
  </si>
  <si>
    <t>동일항목없음</t>
  </si>
  <si>
    <t>오류</t>
  </si>
  <si>
    <t>32</t>
  </si>
  <si>
    <t>fcltKindaNm</t>
  </si>
  <si>
    <t>33</t>
  </si>
  <si>
    <t>시설별 구인정보</t>
  </si>
  <si>
    <t>34</t>
  </si>
  <si>
    <t>35</t>
  </si>
  <si>
    <t>36</t>
  </si>
  <si>
    <t>37</t>
  </si>
  <si>
    <t>38</t>
  </si>
  <si>
    <t>시설종류코드 조회</t>
  </si>
  <si>
    <t>39</t>
  </si>
  <si>
    <t>40</t>
  </si>
  <si>
    <t>41</t>
  </si>
  <si>
    <t>42</t>
  </si>
  <si>
    <t>[S-2] 샘플데이터 유용성</t>
  </si>
  <si>
    <t xml:space="preserve">[진단기준] </t>
  </si>
  <si>
    <t>활용가이드 및 공공데이터포털에 정의된 요청항목 샘플데이터는 검색조건으로 사용될 수 있어야 한다</t>
  </si>
  <si>
    <t xml:space="preserve">[개선방향] </t>
  </si>
  <si>
    <t>활용가이드 및 공공데이터포털의 샘플데이터 수정</t>
  </si>
  <si>
    <t>API 호출</t>
  </si>
  <si>
    <t>요청메세지</t>
  </si>
  <si>
    <t>응답메시지</t>
  </si>
  <si>
    <t>http://apis.data.go.kr/B554287/sclWlfrFcltInfoInqirService1/getNFcltBizInqire?serviceKey=WBaXX3pce9C9AKfYTQc5%2FXVYPXYJWfHVzWNaird%2Fv0f8C0zKhPFhjY10Tuf2QuiA83hfkGLzHknlOz5FWPbaDQ%3D%3D&amp;pageNo=1&amp;numOfRows=10&amp;fcltBiz=2048208589</t>
  </si>
  <si>
    <t>&lt;response&gt;
&lt;header&gt;
&lt;resultCode&gt;00&lt;/resultCode&gt;
&lt;resultMsg&gt;NORMAL SERVICE.&lt;/resultMsg&gt;
&lt;/header&gt;
&lt;body&gt;
&lt;items&gt;
&lt;item&gt;
&lt;fcltCd&gt;A0001&lt;/fcltCd&gt;
&lt;fcltKindCd&gt;010201&lt;/fcltKindCd&gt;
&lt;fcltKindNm&gt;노인의료복지시설&lt;/fcltKindNm&gt;
&lt;fcltNm&gt;서울꽃동네신내노인요양원&lt;/fcltNm&gt;
&lt;fcltStatus&gt;1&lt;/fcltStatus&gt;
&lt;/item&gt;
&lt;/items&gt;
&lt;numOfRows&gt;10&lt;/numOfRows&gt;
&lt;pageNo&gt;1&lt;/pageNo&gt;
&lt;totalCount&gt;1&lt;/totalCount&gt;
&lt;/body&gt;
&lt;/response&gt;</t>
  </si>
  <si>
    <t>&lt;?xml version="1.0" encoding="UTF-8" standalone="yes"?&gt;&lt;response&gt;&lt;header&gt;&lt;resultcode&gt;00&lt;/resultcode&gt;&lt;resultmsg&gt;NORMAL SERVICE.&lt;/resultmsg&gt;&lt;/header&gt;&lt;body&gt;&lt;items&gt;&lt;item&gt;&lt;fcltcd&gt;A0001&lt;/fcltcd&gt;&lt;fcltkindcd&gt;010201&lt;/fcltkindcd&gt;&lt;fcltkindnm&gt;노인의료복지시설&lt;/fcltkindnm&gt;&lt;fcltnm&gt;서울꽃동네신내노인요양원&lt;/fcltnm&gt;&lt;fcltstatus&gt;1&lt;/fcltstatus&gt;&lt;/item&gt;&lt;/items&gt;&lt;numofrows&gt;10&lt;/numofrows&gt;&lt;pageno&gt;1&lt;/pageno&gt;&lt;totalcount&gt;1&lt;/totalcount&gt;&lt;/body&gt;&lt;/response&gt;</t>
  </si>
  <si>
    <t>http://apis.data.go.kr/B554287/sclWlfrFcltInfoInqirService1/getFcltListInfoInqire?serviceKey=WBaXX3pce9C9AKfYTQc5%2FXVYPXYJWfHVzWNaird%2Fv0f8C0zKhPFhjY10Tuf2QuiA83hfkGLzHknlOz5FWPbaDQ%3D%3D&amp;numOfRows=10&amp;pageNo=1&amp;fcltNm=%EC%84%9C%EC%9A%B8%EA%BD%83%EB%8F%99%EB%84%A4%EC%8B%A0%EB%82%B4%EB%85%B8%EC%9D%B8%EC%9A%94%EC%96%91%EC%9B%90&amp;fcltKindCd=010201&amp;jrsdSggNm=%EC%84%9C%EC%9A%B8%ED%8A%B9%EB%B3%84%EC%8B%9C%EC%A4%91%EB%9E%91%EA%B5%AC&amp;jrsdSggCd=1126000000&amp;fcltBldgMngtNo=1126010600106420000001874</t>
  </si>
  <si>
    <t>&lt;response&gt;
&lt;header&gt;
&lt;resultCode&gt;00&lt;/resultCode&gt;
&lt;resultMsg&gt;NORMAL SERVICE.&lt;/resultMsg&gt;
&lt;/header&gt;
&lt;body&gt;
&lt;items&gt;
&lt;item&gt;
&lt;cfbNm&gt;사회복지&lt;/cfbNm&gt;
&lt;fcltBldgMngtNo&gt;1126010600106420000001874&lt;/fcltBldgMngtNo&gt;
&lt;fcltCd&gt;A0001&lt;/fcltCd&gt;
&lt;fcltKindCd&gt;010201&lt;/fcltKindCd&gt;
&lt;fcltKindNm&gt;노인의료복지시설&lt;/fcltKindNm&gt;
&lt;fcltNm&gt;서울꽃동네신내노인요양원&lt;/fcltNm&gt;
&lt;jrsdSggCd&gt;1126000000&lt;/jrsdSggCd&gt;
&lt;jrsdSggNm&gt;서울특별시 중랑구&lt;/jrsdSggNm&gt;
&lt;rprsNm&gt;최은숙&lt;/rprsNm&gt;
&lt;/item&gt;
&lt;/items&gt;
&lt;numOfRows&gt;10&lt;/numOfRows&gt;
&lt;pageNo&gt;1&lt;/pageNo&gt;
&lt;totalCount&gt;1&lt;/totalCount&gt;
&lt;/body&gt;
&lt;/response&gt;</t>
  </si>
  <si>
    <t>&lt;?xml version="1.0" encoding="UTF-8" standalone="yes"?&gt;&lt;response&gt;&lt;header&gt;&lt;resultcode&gt;00&lt;/resultcode&gt;&lt;resultmsg&gt;NORMAL SERVICE.&lt;/resultmsg&gt;&lt;/header&gt;&lt;body&gt;&lt;items&gt;&lt;/items&gt;&lt;numofrows&gt;10&lt;/numofrows&gt;&lt;pageno&gt;1&lt;/pageno&gt;&lt;totalcount&gt;0&lt;/totalcount&gt;&lt;/body&gt;&lt;/response&gt;</t>
  </si>
  <si>
    <t>http://apis.data.go.kr/B554287/sclWlfrFcltInfoInqirService1/getFcltByBassInfoInqire?serviceKey=WBaXX3pce9C9AKfYTQc5%2FXVYPXYJWfHVzWNaird%2Fv0f8C0zKhPFhjY10Tuf2QuiA83hfkGLzHknlOz5FWPbaDQ%3D%3D&amp;numOfRows=10&amp;pageNo=1&amp;fcltNm=%EC%84%9C%EC%9A%B8%EA%BD%83%EB%8F%99%EB%84%A4%EC%8B%A0%EB%82%B4%EB%85%B8%EC%9D%B8%EC%9A%94%EC%96%91%EC%9B%90&amp;fcltCd=A0001&amp;fcltKindCd=010201&amp;jrsdSggCd=1126000000&amp;fcltBldgMngtNo=1126010600106420000001874</t>
  </si>
  <si>
    <t>&lt;response&gt;
&lt;header&gt;
&lt;resultCode&gt;00&lt;/resultCode&gt;
&lt;resultMsg&gt;NORMAL SERVICE.&lt;/resultMsg&gt;
&lt;/header&gt;
&lt;body&gt;
&lt;items&gt;
&lt;item&gt;
&lt;bizno&gt;2048208589&lt;/bizno&gt;
&lt;cfbClCd&gt;비영리&lt;/cfbClCd&gt;
&lt;cfbNm&gt;사회복지&lt;/cfbNm&gt;
&lt;cprNm&gt;(재)예수의꽃동네유지재단&lt;/cprNm&gt;
&lt;estbDe&gt;20010511&lt;/estbDe&gt;
&lt;faxNo&gt;02-3422-3510&lt;/faxNo&gt;
&lt;fcltAddr&gt;서울특별시 중랑구 신내로 &lt;/fcltAddr&gt;
&lt;fcltBldgMngtNo&gt;1126010600106420000001874&lt;/fcltBldgMngtNo&gt;
&lt;fcltCd&gt;A0001&lt;/fcltCd&gt;
&lt;fcltKindCd&gt;010201&lt;/fcltKindCd&gt;
&lt;fcltMailAddr&gt;c2lua2Zsb3dlckBoYW5tYWlsLm5ldA==&lt;/fcltMailAddr&gt;
&lt;fcltNm&gt;서울꽃동네신내노인요양원&lt;/fcltNm&gt;
&lt;fcltTelNo&gt;02-490-2600&lt;/fcltTelNo&gt;
&lt;fcltZipcd&gt;02052&lt;/fcltZipcd&gt;
&lt;jrsdSggCd&gt;1126000000&lt;/jrsdSggCd&gt;
&lt;rprsNm&gt;최은숙&lt;/rprsNm&gt;
&lt;/item&gt;
&lt;/items&gt;
&lt;numOfRows&gt;10&lt;/numOfRows&gt;
&lt;pageNo&gt;1&lt;/pageNo&gt;
&lt;totalCount&gt;1&lt;/totalCount&gt;
&lt;/body&gt;
&lt;/response&gt;</t>
  </si>
  <si>
    <t>&lt;?xml version="1.0" encoding="UTF-8" standalone="yes"?&gt;&lt;response&gt;&lt;header&gt;&lt;resultcode&gt;00&lt;/resultcode&gt;&lt;resultmsg&gt;NORMAL SERVICE.&lt;/resultmsg&gt;&lt;/header&gt;&lt;body&gt;&lt;items&gt;&lt;item&gt;&lt;bizno&gt;2048208589&lt;/bizno&gt;&lt;cfbclcd&gt;비영리&lt;/cfbclcd&gt;&lt;cfbnm&gt;사회복지&lt;/cfbnm&gt;&lt;cprnm&gt;(재)예수의꽃동네유지재단&lt;/cprnm&gt;&lt;estbde&gt;20010511&lt;/estbde&gt;&lt;faxno&gt;02-3422-3510&lt;/faxno&gt;&lt;fcltaddr&gt;서울특별시 중랑구 신내로 &lt;/fcltaddr&gt;&lt;fcltbldgmngtno&gt;1126010600106420000001874&lt;/fcltbldgmngtno&gt;&lt;fcltcd&gt;A0001&lt;/fcltcd&gt;&lt;fcltdtl_1addr&gt;194 (신내동)&lt;/fcltdtl_1addr&gt;&lt;fcltkindcd&gt;010201&lt;/fcltkindcd&gt;&lt;fcltmailaddr&gt;c2lua2Zsb3dlckBoYW5tYWlsLm5ldA==&lt;/fcltmailaddr&gt;&lt;fcltnm&gt;서울꽃동네신내노인요양원&lt;/fcltnm&gt;&lt;fclttelno&gt;02-490-2600&lt;/fclttelno&gt;&lt;fcltzipcd&gt;02052&lt;/fcltzipcd&gt;&lt;jrsdsggcd&gt;1126000000&lt;/jrsdsggcd&gt;&lt;rprsnm&gt;최은숙&lt;/rprsnm&gt;&lt;/item&gt;&lt;/items&gt;&lt;numofrows&gt;10&lt;/numofrows&gt;&lt;pageno&gt;1&lt;/pageno&gt;&lt;totalcount&gt;1&lt;/totalcount&gt;&lt;/body&gt;&lt;/response&gt;</t>
  </si>
  <si>
    <t>http://apis.data.go.kr/B554287/sclWlfrFcltInfoInqirService1/getFcltByEvntInfo?serviceKey=WBaXX3pce9C9AKfYTQc5%2FXVYPXYJWfHVzWNaird%2Fv0f8C0zKhPFhjY10Tuf2QuiA83hfkGLzHknlOz5FWPbaDQ%3D%3D&amp;numOfRows=10&amp;pageNo=1&amp;fcltNm=%EB%AF%BC%EB%93%A4%EB%A0%88%EC%9E%AC%EA%B0%80%EB%B3%B5%EC%A7%80%EC%84%BC%ED%84%B0&amp;fcltCd=P0529&amp;fcltKindNm=%EC%9E%AC%EA%B0%80%EB%85%B8%EC%9D%B8%EB%B3%B5%EC%A7%80%EC%8B%9C%EC%84%A4&amp;fcltKindCd=010401&amp;jrsdSggNm=%EA%B2%BD%EA%B8%B0%EB%8F%84%EC%9D%98%EC%A0%95%EB%B6%80%EC%8B%9C&amp;jrsdSggCd=4115000000</t>
  </si>
  <si>
    <t>&lt;response&gt;
&lt;header&gt;
&lt;resultCode&gt;00&lt;/resultCode&gt;
&lt;resultMsg&gt;NORMAL SERVICE.&lt;/resultMsg&gt;
&lt;/header&gt;
&lt;body&gt;
&lt;items&gt;
&lt;item&gt;
&lt;bgnDe&gt;20210820&lt;/bgnDe&gt;
&lt;cntn&gt;안녕하세요^^ 의정부시 의정부동에 개원한 민들레재가복지센타 입니다. 어르신들의 안전과 개인별 프로그램을 준비하여 신입어르신을 모집하고 있습니다. 많은 관심으로 문의 주시고 입소를 기다리겠습니다. &lt;/cntn&gt;
&lt;endDe&gt;20211231&lt;/endDe&gt;
&lt;evntCrgrNm&gt;최석환&lt;/evntCrgrNm&gt;
&lt;evntPlc&gt;경기도 의정부시 태평로 191, 동방빌딩 503호&lt;/evntPlc&gt;
&lt;evntTrget&gt; 어르신&lt;/evntTrget&gt;
&lt;fcltCd&gt;P0529&lt;/fcltCd&gt;
&lt;fcltKindCd&gt;010401&lt;/fcltKindCd&gt;
&lt;fcltKindNm&gt;재가노인복지시설&lt;/fcltKindNm&gt;
&lt;fcltNm&gt;민들레재가복지센터&lt;/fcltNm&gt;
&lt;jrsdSggCd&gt;4115000000&lt;/jrsdSggCd&gt;
&lt;jrsdSggNm&gt;경기도 의정부시 &lt;/jrsdSggNm&gt;
&lt;seq&gt;4454&lt;/seq&gt;
&lt;title&gt;민들레재가노인복지센터 재가 어르신 모집&lt;/title&gt;
&lt;/item&gt;
&lt;/items&gt;
&lt;numOfRows&gt;10&lt;/numOfRows&gt;
&lt;pageNo&gt;1&lt;/pageNo&gt;
&lt;totalCount&gt;1&lt;/totalCount&gt;
&lt;/body&gt;
&lt;/response&gt;</t>
  </si>
  <si>
    <t>http://apis.data.go.kr/B554287/sclWlfrFcltInfoInqirService1/getFcltByJoInfo?serviceKey=WBaXX3pce9C9AKfYTQc5%2FXVYPXYJWfHVzWNaird%2Fv0f8C0zKhPFhjY10Tuf2QuiA83hfkGLzHknlOz5FWPbaDQ%3D%3D&amp;numOfRows=10&amp;pageNo=1&amp;fcltNm=%EB%B3%B4%EC%9D%80%EA%B5%B0%EB%85%B8%EC%9D%B8%EB%B3%B5%EC%A7%80%EA%B4%80&amp;fcltCd=A0787</t>
  </si>
  <si>
    <t>&lt;response&gt;
&lt;header&gt;
&lt;resultCode&gt;00&lt;/resultCode&gt;
&lt;resultMsg&gt;NORMAL SERVICE.&lt;/resultMsg&gt;
&lt;/header&gt;
&lt;body&gt;
&lt;items&gt;
&lt;item&gt;
&lt;accpBgnDe&gt;20210104&lt;/accpBgnDe&gt;
&lt;accpClseDe&gt;20211231&lt;/accpClseDe&gt;
&lt;applyQlfc&gt;① 노인맞춤돌봄서비스 수행을 위한 역량과 의지를 갖춘 자&lt;/applyQlfc&gt;
&lt;bizno&gt;3028261253&lt;/bizno&gt;
&lt;carrCond&gt;무관&lt;/carrCond&gt;
&lt;cfbNm&gt;사회복지&lt;/cfbNm&gt;
&lt;chgDt&gt;20210111&lt;/chgDt&gt;
&lt;crgrMailAddr&gt;OOOO@hanmail.net&lt;/crgrMailAddr&gt;
&lt;crgrNm&gt;오효경&lt;/crgrNm&gt;
&lt;crgrTelNo&gt;070-7209-3159&lt;/crgrTelNo&gt;
&lt;dtyCntn&gt;o 이용자 대상 - 서비스제공계획에 따른 서비스제공 및 자원연계, 집단프로그램 운영 지원, 안부확인, 가사지원 o 지역사회 연계 - 주간회의 참석&lt;/dtyCntn&gt;
&lt;emplInsrSbscrbYn&gt;Y&lt;/emplInsrSbscrbYn&gt;
&lt;emplStle&gt;기간제&lt;/emplStle&gt;
&lt;etcGiveMtr&gt;사회복지사 요양보호사&lt;/etcGiveMtr&gt;
&lt;etcMtr&gt;*응시인원이 모집인원과 같거나 미달하더라도 적격자가 없는 경우 선발하지 아니할 수 있습니다. *임금조건은 2020년 기준이며 2021년 지침반영하여드립니다.&lt;/etcMtr&gt;
&lt;faxNo&gt;043544544&lt;/faxNo&gt;
&lt;fcltAddr&gt;충청북도 보은군 보은읍 뱃들4길&lt;/fcltAddr&gt;
&lt;fcltCd&gt;A0787&lt;/fcltCd&gt;
&lt;fcltDtl_1Addr&gt; &lt;/fcltDtl_1Addr&gt;
&lt;fcltDtl_2Addr&gt; &lt;/fcltDtl_2Addr&gt;
&lt;fcltNm&gt;보은군노인복지관&lt;/fcltNm&gt;
&lt;fcltTelNo&gt;043-544-5446&lt;/fcltTelNo&gt;
&lt;fcltZipcd&gt;28936&lt;/fcltZipcd&gt;
&lt;frgnAbltyCd&gt;하&lt;/frgnAbltyCd&gt;
&lt;homepageAddr&gt;www.happyboeun.or.kr&lt;/homepageAddr&gt;
&lt;htirSbscrbYn&gt;Y&lt;/htirSbscrbYn&gt;
&lt;indstInsrSbscrbYn&gt;Y&lt;/indstInsrSbscrbYn&gt;
&lt;joinno&gt;441078770000&lt;/joinno&gt;
&lt;lastSchcrrCd&gt;40&lt;/lastSchcrrCd&gt;
&lt;mtrscSpclcseRcrtHope&gt;N&lt;/mtrscSpclcseRcrtHope&gt;
&lt;npnSbscrbYn&gt;Y&lt;/npnSbscrbYn&gt;
&lt;paperSbmtMth&gt;메일접수만 가능&lt;/paperSbmtMth&gt;
&lt;pcCnjgAbltyCd&gt;하&lt;/pcCnjgAbltyCd&gt;
&lt;progrsSittn&gt;N&lt;/progrsSittn&gt;
&lt;rcptCloseTpCd&gt;1&lt;/rcptCloseTpCd&gt;
&lt;rcrtFld&gt;복지&lt;/rcrtFld&gt;
&lt;rcrtFldCd&gt;071100&lt;/rcrtFldCd&gt;
&lt;recruitNops&gt;1&lt;/recruitNops&gt;
&lt;regDt&gt;20210105&lt;/regDt&gt;
&lt;regPrsn&gt;오효경&lt;/regPrsn&gt;
&lt;regPrsnId&gt;A040&lt;/regPrsnId&gt;
&lt;relateJssfc&gt;요양보호사&lt;/relateJssfc&gt;
&lt;rprsNm&gt;박미선&lt;/rprsNm&gt;
&lt;rtpyDvsn&gt;02&lt;/rtpyDvsn&gt;
&lt;sbmtPaper&gt;이력서 1부[붙임 1] 자기소개서 1부[붙임 2] [붙임 3] (자격 소지자) 응시분야 관련 자격증 사본 1부 * 운전면허 자격 必&lt;/sbmtPaper&gt;
&lt;seq&gt;7&lt;/seq&gt;
&lt;slctMth&gt;메일접수&lt;/slctMth&gt;
&lt;title&gt;2021년 노인맞춤돌봄서비스사업 생활지원사 모집&lt;/title&gt;
&lt;urllnk&gt;http://www.w4c.go.kr/fcltNotice/jobSearchDetail.do?FCLT_CD=A0787&amp;SEQ=7&lt;/urllnk&gt;
&lt;useYn&gt;Y&lt;/useYn&gt;
&lt;wageCond&gt;1120000&lt;/wageCond&gt;
&lt;welfareBnft&gt;교통, 통신비&lt;/welfareBnft&gt;
&lt;wkDc&gt;1&lt;/wkDc&gt;
&lt;wkJn&gt;2&lt;/wkJn&gt;
&lt;wkMn&gt;M&lt;/wkMn&gt;
&lt;wkRt&gt;2&lt;/wkRt&gt;
&lt;wkSch&gt;AZ0&lt;/wkSch&gt;
&lt;wkSp&gt;2&lt;/wkSp&gt;
&lt;wkWk&gt;1&lt;/wkWk&gt;
&lt;wrkBgnTm&gt;0900&lt;/wrkBgnTm&gt;
&lt;wrkEndTm&gt;1430&lt;/wrkEndTm&gt;
&lt;wrkPrargRegn&gt;보은군&lt;/wrkPrargRegn&gt;
&lt;wrkPrargRegnCd&gt;43000&lt;/wrkPrargRegnCd&gt;
&lt;wrkStle&gt;기간제&lt;/wrkStle&gt;
&lt;/item&gt;
&lt;/items&gt;
&lt;numOfRows&gt;10&lt;/numOfRows&gt;
&lt;pageNo&gt;1&lt;/pageNo&gt;
&lt;totalCount&gt;1&lt;/totalCount&gt;
&lt;/body&gt;
&lt;/response&gt;</t>
  </si>
  <si>
    <t>&lt;?xml version="1.0" encoding="UTF-8" standalone="yes"?&gt;&lt;response&gt;&lt;header&gt;&lt;resultcode&gt;00&lt;/resultcode&gt;&lt;resultmsg&gt;NORMAL SERVICE.&lt;/resultmsg&gt;&lt;/header&gt;&lt;body&gt;&lt;items&gt;&lt;item&gt;&lt;accpbgnde&gt;20210104&lt;/accpbgnde&gt;&lt;accpclsede&gt;20211231&lt;/accpclsede&gt;&lt;applyqlfc&gt;① 노인맞춤돌봄서비스 수행을 위한 역량과 의지를 갖춘 자&lt;/applyqlfc&gt;&lt;bizno&gt;3028261253&lt;/bizno&gt;&lt;carrcond&gt;무관&lt;/carrcond&gt;&lt;cfbnm&gt;사회복지&lt;/cfbnm&gt;&lt;chgdt&gt;20210111&lt;/chgdt&gt;&lt;crgrmailaddr&gt;OOOO@hanmail.net&lt;/crgrmailaddr&gt;&lt;crgrnm&gt;오효경&lt;/crgrnm&gt;&lt;crgrtelno&gt;070-7209-3159&lt;/crgrtelno&gt;&lt;dtycntn&gt;o 이용자 대상_x000D_
 - 서비스제공계획에 따른 서비스제공 및 자원연계, 집단프로그램 운영 지원, 안부확인, 가사지원_x000D_
_x000D_
o 지역사회 연계_x000D_
 - 주간회의 참석&lt;/dtycntn&gt;&lt;emplinsrsbscrbyn&gt;Y&lt;/emplinsrsbscrbyn&gt;&lt;emplstle&gt;기간제&lt;/emplstle&gt;&lt;etcgivemtr&gt;사회복지사 요양보호사&lt;/etcgivemtr&gt;&lt;etcmtr&gt;*응시인원이 모집인원과 같거나 미달하더라도 적격자가 없는 경우 선발하지 아니할 수 있습니다._x000D_
*임금조건은 2020년 기준이며 2021년 지침반영하여드립니다.&lt;/etcmtr&gt;&lt;faxno&gt;043544544&lt;/faxno&gt;&lt;fcltaddr&gt;충청북도 보은군 보은읍 뱃들4길&lt;/fcltaddr&gt;&lt;fcltcd&gt;A0787&lt;/fcltcd&gt;&lt;fcltdtl_1addr&gt;11-10&lt;/fcltdtl_1addr&gt;&lt;fcltnm&gt;보은군노인복지관&lt;/fcltnm&gt;&lt;fclttelno&gt;043-544-5446&lt;/fclttelno&gt;&lt;fcltzipcd&gt;28936&lt;/fcltzipcd&gt;&lt;frgnab</t>
  </si>
  <si>
    <t>http://apis.data.go.kr/B554287/sclWlfrFcltInfoInqirService1/getFcltKindCodeInfoInqire?serviceKey=WBaXX3pce9C9AKfYTQc5%2FXVYPXYJWfHVzWNaird%2Fv0f8C0zKhPFhjY10Tuf2QuiA83hfkGLzHknlOz5FWPbaDQ%3D%3D&amp;numOfRows=10&amp;pageNo=1&amp;fcltKindCd=090110&amp;fcltKindNm=%ED%95%9C%EB%B6%80%EB%AA%A8%EA%B0%80%EC%A1%B1%EB%B3%B5%EC%A7%80%EC%8B%9C%EC%84%A4</t>
  </si>
  <si>
    <t>&lt;response&gt;
&lt;header&gt;
&lt;resultCode&gt;00&lt;/resultCode&gt;
&lt;resultMsg&gt;NORMAL SERVICE.&lt;/resultMsg&gt;
&lt;/header&gt;
&lt;body&gt;
&lt;items&gt;
&lt;item&gt;
&lt;acntStdAccCdDvsn&gt;ZA001&lt;/acntStdAccCdDvsn&gt;
&lt;fcltDtlKindNm&gt;모자일시보호시설&lt;/fcltDtlKindNm&gt;
&lt;fcltKindCd&gt;090110&lt;/fcltKindCd&gt;
&lt;fcltKindNm&gt;한부모가족복지시설&lt;/fcltKindNm&gt;
&lt;fcltTyDvsn&gt;L&lt;/fcltTyDvsn&gt;
&lt;fcltUseRcpnNm&gt;한부모가족&lt;/fcltUseRcpnNm&gt;
&lt;sggRptYn&gt;Y&lt;/sggRptYn&gt;
&lt;sysDvsnCd&gt;MF&lt;/sysDvsnCd&gt;
&lt;/item&gt;
&lt;/items&gt;
&lt;numOfRows&gt;10&lt;/numOfRows&gt;
&lt;pageNo&gt;1&lt;/pageNo&gt;
&lt;totalCount&gt;1&lt;/totalCount&gt;
&lt;/body&gt;
&lt;/response&gt;</t>
  </si>
  <si>
    <t>&lt;?xml version="1.0" encoding="UTF-8" standalone="yes"?&gt;&lt;response&gt;&lt;header&gt;&lt;resultcode&gt;00&lt;/resultcode&gt;&lt;resultmsg&gt;NORMAL SERVICE.&lt;/resultmsg&gt;&lt;/header&gt;&lt;body&gt;&lt;items&gt;&lt;item&gt;&lt;acntstdacccddvsn&gt;ZA001&lt;/acntstdacccddvsn&gt;&lt;fcltdtlkindnm&gt;모자일시보호시설&lt;/fcltdtlkindnm&gt;&lt;fcltkindcd&gt;090110&lt;/fcltkindcd&gt;&lt;fcltkindnm&gt;한부모가족복지시설&lt;/fcltkindnm&gt;&lt;fclttydvsn&gt;L&lt;/fclttydvsn&gt;&lt;fcltusercpnnm&gt;한부모가족&lt;/fcltusercpnnm&gt;&lt;sggrptyn&gt;Y&lt;/sggrptyn&gt;&lt;sysdvsncd&gt;MF&lt;/sysdvsncd&gt;&lt;/item&gt;&lt;/items&gt;&lt;numofrows&gt;10&lt;/numofrows&gt;&lt;pageno&gt;1&lt;/pageno&gt;&lt;totalcount&gt;1&lt;/totalcount&gt;&lt;/body&gt;&lt;/response&gt;</t>
  </si>
  <si>
    <t>[S-3] 요청항목 항목구분(필수/옵션) 일치 여부</t>
  </si>
  <si>
    <t>요청항목의 필수/옵션 구분 값은 활용가이드, 공공데이터포털 및 서비스 호출 결과가 일치하도록 관리되어야 한다</t>
  </si>
  <si>
    <t>오픈API 서비스 제공을 위해 제공기관에서 구현한 애플리케이션(SQL)의 필수/옵션 구분 확인</t>
  </si>
  <si>
    <t>[S-4] 출력항목명 활용가이드와 호출 결과 일치 여부</t>
  </si>
  <si>
    <t>활용가이드의 출력항목명과 API 호출 결과의 출력항목명은 일치하여야 한다</t>
  </si>
  <si>
    <t>API 호출 결과 출력항목명으로 활용가이드 현행화</t>
  </si>
  <si>
    <t>오픈API 호출</t>
  </si>
  <si>
    <t>응답결과</t>
  </si>
  <si>
    <t>resultCode</t>
  </si>
  <si>
    <t>resultMsg</t>
  </si>
  <si>
    <t>totalCount</t>
  </si>
  <si>
    <t>certYn</t>
  </si>
  <si>
    <t>fcltStatus</t>
  </si>
  <si>
    <t>cfbNm</t>
  </si>
  <si>
    <t>rprsNm</t>
  </si>
  <si>
    <t>fcltEngNm</t>
  </si>
  <si>
    <t>bizno</t>
  </si>
  <si>
    <t>homepageAddr</t>
  </si>
  <si>
    <t>fcltMailAddr</t>
  </si>
  <si>
    <t>fcltZipcd</t>
  </si>
  <si>
    <t>fcltAddr</t>
  </si>
  <si>
    <t>fcltDtl_1Addr</t>
  </si>
  <si>
    <t>fcltDtl_2Addr</t>
  </si>
  <si>
    <t>43</t>
  </si>
  <si>
    <t>fcltEngAddr</t>
  </si>
  <si>
    <t>44</t>
  </si>
  <si>
    <t>fcltEngDtlAddr</t>
  </si>
  <si>
    <t>45</t>
  </si>
  <si>
    <t>fcltTelNo</t>
  </si>
  <si>
    <t>46</t>
  </si>
  <si>
    <t>fcltTelNo2</t>
  </si>
  <si>
    <t>47</t>
  </si>
  <si>
    <t>faxNo</t>
  </si>
  <si>
    <t>48</t>
  </si>
  <si>
    <t>estbDe</t>
  </si>
  <si>
    <t>49</t>
  </si>
  <si>
    <t>50</t>
  </si>
  <si>
    <t>cfbClCd</t>
  </si>
  <si>
    <t>51</t>
  </si>
  <si>
    <t>52</t>
  </si>
  <si>
    <t>cprNm</t>
  </si>
  <si>
    <t>53</t>
  </si>
  <si>
    <t>bizcndNm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</si>
  <si>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</si>
  <si>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</si>
  <si>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</si>
  <si>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</si>
  <si>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</si>
  <si>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</si>
  <si>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</si>
  <si>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</si>
  <si>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</si>
  <si>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</si>
  <si>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</si>
  <si>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</si>
  <si>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</si>
  <si>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seq</t>
  </si>
  <si>
    <t>67</t>
  </si>
  <si>
    <t>evntCrgrNm</t>
  </si>
  <si>
    <t>68</t>
  </si>
  <si>
    <t>evntPlc</t>
  </si>
  <si>
    <t>69</t>
  </si>
  <si>
    <t>evntTelNo</t>
  </si>
  <si>
    <t>70</t>
  </si>
  <si>
    <t>evntTrget</t>
  </si>
  <si>
    <t>71</t>
  </si>
  <si>
    <t>evntTrgetCntn</t>
  </si>
  <si>
    <t>72</t>
  </si>
  <si>
    <t>title</t>
  </si>
  <si>
    <t>73</t>
  </si>
  <si>
    <t>cntn</t>
  </si>
  <si>
    <t>74</t>
  </si>
  <si>
    <t>bgnDe</t>
  </si>
  <si>
    <t>75</t>
  </si>
  <si>
    <t>endDe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</si>
  <si>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</si>
  <si>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</si>
  <si>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</si>
  <si>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</si>
  <si>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</si>
  <si>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</si>
  <si>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</si>
  <si>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</si>
  <si>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</si>
  <si>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useYn</t>
  </si>
  <si>
    <t>85</t>
  </si>
  <si>
    <t>rcrtFld</t>
  </si>
  <si>
    <t>86</t>
  </si>
  <si>
    <t>relateJssfc</t>
  </si>
  <si>
    <t>87</t>
  </si>
  <si>
    <t>dtyCntn</t>
  </si>
  <si>
    <t>88</t>
  </si>
  <si>
    <t>emplStle</t>
  </si>
  <si>
    <t>89</t>
  </si>
  <si>
    <t>recruitNops</t>
  </si>
  <si>
    <t>90</t>
  </si>
  <si>
    <t>sbmtPaper</t>
  </si>
  <si>
    <t>91</t>
  </si>
  <si>
    <t>applyQlfc</t>
  </si>
  <si>
    <t>92</t>
  </si>
  <si>
    <t>accpBgnDe</t>
  </si>
  <si>
    <t>93</t>
  </si>
  <si>
    <t>accpClseDe</t>
  </si>
  <si>
    <t>94</t>
  </si>
  <si>
    <t>wageCond</t>
  </si>
  <si>
    <t>95</t>
  </si>
  <si>
    <t>carrCond</t>
  </si>
  <si>
    <t>96</t>
  </si>
  <si>
    <t>lastSchcrrCd</t>
  </si>
  <si>
    <t>97</t>
  </si>
  <si>
    <t>crgrNm</t>
  </si>
  <si>
    <t>98</t>
  </si>
  <si>
    <t>crgrTelNo</t>
  </si>
  <si>
    <t>99</t>
  </si>
  <si>
    <t>crgrMailAddr</t>
  </si>
  <si>
    <t>101</t>
  </si>
  <si>
    <t>frgnAbltyCd</t>
  </si>
  <si>
    <t>102</t>
  </si>
  <si>
    <t>mtrscSpclcseRcrtHope</t>
  </si>
  <si>
    <t>103</t>
  </si>
  <si>
    <t>pcCnjgAbltyCd</t>
  </si>
  <si>
    <t>104</t>
  </si>
  <si>
    <t>etcGiveMtr</t>
  </si>
  <si>
    <t>105</t>
  </si>
  <si>
    <t>slctMth</t>
  </si>
  <si>
    <t>106</t>
  </si>
  <si>
    <t>paperSbmtMth</t>
  </si>
  <si>
    <t>107</t>
  </si>
  <si>
    <t>wrkPrargRegn</t>
  </si>
  <si>
    <t>108</t>
  </si>
  <si>
    <t>wrkStle</t>
  </si>
  <si>
    <t>109</t>
  </si>
  <si>
    <t>wrkBgnTm</t>
  </si>
  <si>
    <t>110</t>
  </si>
  <si>
    <t>wrkEndTm</t>
  </si>
  <si>
    <t>111</t>
  </si>
  <si>
    <t>htirSbscrbYn</t>
  </si>
  <si>
    <t>112</t>
  </si>
  <si>
    <t>npnSbscrbYn</t>
  </si>
  <si>
    <t>113</t>
  </si>
  <si>
    <t>emplInsrSbscrbYn</t>
  </si>
  <si>
    <t>114</t>
  </si>
  <si>
    <t>rtpyDvsn</t>
  </si>
  <si>
    <t>115</t>
  </si>
  <si>
    <t>welfareBnft</t>
  </si>
  <si>
    <t>116</t>
  </si>
  <si>
    <t>dpCvnFclt</t>
  </si>
  <si>
    <t>117</t>
  </si>
  <si>
    <t>etcMtr</t>
  </si>
  <si>
    <t>118</t>
  </si>
  <si>
    <t>regPrsn</t>
  </si>
  <si>
    <t>119</t>
  </si>
  <si>
    <t>regPrsnId</t>
  </si>
  <si>
    <t>120</t>
  </si>
  <si>
    <t>regDt</t>
  </si>
  <si>
    <t>121</t>
  </si>
  <si>
    <t>chgDt</t>
  </si>
  <si>
    <t>122</t>
  </si>
  <si>
    <t>progrsSittn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</si>
  <si>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</si>
  <si>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</si>
  <si>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</si>
  <si>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</si>
  <si>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</si>
  <si>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</si>
  <si>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</si>
  <si>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</si>
  <si>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</si>
  <si>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</si>
  <si>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</si>
  <si>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joinno</t>
  </si>
  <si>
    <t>134</t>
  </si>
  <si>
    <t>urllnk</t>
  </si>
  <si>
    <t>135</t>
  </si>
  <si>
    <t>wkJn</t>
  </si>
  <si>
    <t>136</t>
  </si>
  <si>
    <t>wkMn</t>
  </si>
  <si>
    <t>137</t>
  </si>
  <si>
    <t>wkDc</t>
  </si>
  <si>
    <t>138</t>
  </si>
  <si>
    <t>wkWk</t>
  </si>
  <si>
    <t>139</t>
  </si>
  <si>
    <t>wkSp</t>
  </si>
  <si>
    <t>140</t>
  </si>
  <si>
    <t>wkSch</t>
  </si>
  <si>
    <t>141</t>
  </si>
  <si>
    <t>wkRt</t>
  </si>
  <si>
    <t>142</t>
  </si>
  <si>
    <t>wrkPrargRegnCd</t>
  </si>
  <si>
    <t>143</t>
  </si>
  <si>
    <t>rcrtFldCd</t>
  </si>
  <si>
    <t>144</t>
  </si>
  <si>
    <t>rcptCloseTpCd</t>
  </si>
  <si>
    <t>145</t>
  </si>
  <si>
    <t>indstInsrSbscrbYn</t>
  </si>
  <si>
    <t>146</t>
  </si>
  <si>
    <t>147</t>
  </si>
  <si>
    <t>148</t>
  </si>
  <si>
    <t>149</t>
  </si>
  <si>
    <t>150</t>
  </si>
  <si>
    <t>151</t>
  </si>
  <si>
    <t>152</t>
  </si>
  <si>
    <t>sysDvsnCd</t>
  </si>
  <si>
    <t>153</t>
  </si>
  <si>
    <t>fcltUseRcpnNm</t>
  </si>
  <si>
    <t>154</t>
  </si>
  <si>
    <t>155</t>
  </si>
  <si>
    <t>fcltDtlKindNm</t>
  </si>
  <si>
    <t>156</t>
  </si>
  <si>
    <t>sggRptYn</t>
  </si>
  <si>
    <t>157</t>
  </si>
  <si>
    <t>fcltTyDvsn</t>
  </si>
  <si>
    <t>158</t>
  </si>
  <si>
    <t>acntStdAccCdDvsn</t>
  </si>
  <si>
    <t>[S-5] 출력항목명 공공데이터포털과 호출 결과 일치 여부</t>
  </si>
  <si>
    <t>공공데이터포털의 출력항목명과 API 호출 결과의 출력항목명은 일치하여야 한다</t>
  </si>
  <si>
    <t>API 호출 결과 출력항목명으로 공공데이터포털 현행화</t>
  </si>
  <si>
    <t>[S-6] 코드목록 제공 여부</t>
  </si>
  <si>
    <t>코드 값이 필요한 요청항목이 존재할 경우 코드 목록을 제공하여야 한다</t>
  </si>
  <si>
    <t>코드 목록 조사 및 기입</t>
  </si>
  <si>
    <t>항목설명</t>
  </si>
  <si>
    <t>샘플데이터</t>
  </si>
  <si>
    <t>제공여부</t>
  </si>
  <si>
    <t>[S-7] 데이터 포맷 일치 여부</t>
  </si>
  <si>
    <t>오픈API가 제공하고 있는 데이터 포맷형태와 실제 호출했을시 데이터 포맷이 일치하는 여부</t>
  </si>
  <si>
    <t>XML, JSON 둘다 지원하면 두가지 다 진단하여야 함. 하나라도 오류이면 데이터포맷일치여부는 오류</t>
  </si>
  <si>
    <t>오픈API 서비스 제공을 위해 제공기관에서 구현한 애플리케이션(SQL)의 XML/JSON 구분 및 변환 확인</t>
  </si>
  <si>
    <t>[S-8] 정상 호출 및 출력여부</t>
  </si>
  <si>
    <t>진단 항목 중 ①요청항목 정상작동 여부, ②샘플데이터 유용성, ④출력항목명 활용가이드와 호출 결과 일치 여부 3개의 항목이 정상 작동되면 이 항목도 정상 작동으로 판단</t>
  </si>
  <si>
    <t xml:space="preserve"> ① ② ④ 번 진단항목 중 오류가 하나라도 발생하면 ⑧번 진단 항목은 오류로 판단</t>
  </si>
  <si>
    <t>오픈API 서비스 제공을 위해 제공기관에서 구현한 애플리케이션(SQL)의 전반적인 작동여부 확인</t>
  </si>
  <si>
    <t>오픈API 진단</t>
  </si>
  <si>
    <t>오퍼레이션명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</si>
</sst>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8" x14ac:knownFonts="1">
    <font>
      <sz val="10"/>
      <name val="Arial"/>
    </font>
    <font>
      <b/>
      <sz val="13"/>
      <name val="맑은 고딕"/>
      <family val="3"/>
      <charset val="129"/>
    </font>
    <font>
      <b/>
      <sz val="8"/>
      <color indexed="9"/>
      <name val="맑은 고딕"/>
      <family val="3"/>
      <charset val="129"/>
    </font>
    <font>
      <b/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7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15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0" fillId="0" borderId="0"/>
    <xf numFmtId="0" fontId="8" fillId="0" borderId="0">
      <alignment vertical="center"/>
    </xf>
    <xf numFmtId="9" fontId="15" fillId="0" borderId="0">
      <alignment vertical="center"/>
    </xf>
  </cellStyleXfs>
  <cellXfs count="51">
    <xf numFmtId="0" fontId="0" fillId="0" borderId="0" xfId="0"/>
    <xf numFmtId="0" fontId="6" fillId="0" borderId="0" xfId="0" applyFont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13" fillId="0" borderId="0" xfId="2" applyFont="1" applyAlignment="1">
      <alignment vertical="top"/>
    </xf>
    <xf numFmtId="0" fontId="11" fillId="0" borderId="0" xfId="2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14" fillId="0" borderId="0" xfId="0" applyFont="1"/>
    <xf numFmtId="0" fontId="5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9" fontId="7" fillId="0" borderId="2" xfId="3" applyFont="1" applyBorder="1" applyAlignment="1">
      <alignment horizontal="righ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right" vertical="center"/>
    </xf>
    <xf numFmtId="10" fontId="7" fillId="0" borderId="2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176" fontId="16" fillId="0" borderId="2" xfId="0" applyNumberFormat="1" applyFont="1" applyBorder="1" applyAlignment="1">
      <alignment horizontal="right" vertical="center"/>
    </xf>
    <xf numFmtId="176" fontId="7" fillId="0" borderId="2" xfId="0" applyNumberFormat="1" applyFont="1" applyBorder="1" applyAlignment="1">
      <alignment horizontal="right" vertical="center"/>
    </xf>
    <xf numFmtId="0" fontId="17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2" xfId="0" applyBorder="1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0" fillId="0" borderId="1" xfId="1" applyNumberForma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0" fillId="0" borderId="17" xfId="0" applyBorder="1"/>
    <xf numFmtId="0" fontId="0" fillId="0" borderId="10" xfId="0" applyBorder="1"/>
    <xf numFmtId="0" fontId="11" fillId="0" borderId="18" xfId="2" applyFont="1" applyBorder="1" applyAlignment="1">
      <alignment horizontal="left" vertical="center" wrapText="1"/>
    </xf>
    <xf numFmtId="0" fontId="0" fillId="0" borderId="19" xfId="0" applyBorder="1"/>
    <xf numFmtId="0" fontId="0" fillId="0" borderId="9" xfId="0" applyBorder="1"/>
    <xf numFmtId="0" fontId="12" fillId="0" borderId="0" xfId="0" applyFont="1" applyAlignment="1">
      <alignment horizontal="center"/>
    </xf>
    <xf numFmtId="0" fontId="17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11" fillId="0" borderId="20" xfId="2" applyFont="1" applyBorder="1" applyAlignment="1">
      <alignment horizontal="left" vertical="center" wrapText="1"/>
    </xf>
    <xf numFmtId="0" fontId="0" fillId="0" borderId="8" xfId="0" applyBorder="1"/>
    <xf numFmtId="0" fontId="0" fillId="0" borderId="20" xfId="0" applyBorder="1"/>
    <xf numFmtId="0" fontId="5" fillId="0" borderId="18" xfId="0" applyFont="1" applyBorder="1" applyAlignment="1">
      <alignment horizontal="center"/>
    </xf>
  </cellXfs>
  <cellStyles count="4">
    <cellStyle name="백분율" xfId="3" builtinId="5"/>
    <cellStyle name="표준" xfId="0" builtinId="0"/>
    <cellStyle name="표준 8" xfId="2" xr:uid="{00000000-0005-0000-0000-000002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23"/>
  <sheetViews>
    <sheetView tabSelected="1" workbookViewId="0"/>
  </sheetViews>
  <sheetFormatPr defaultRowHeight="13.2" x14ac:dyDescent="0.25"/>
  <cols>
    <col min="1" max="1" width="2" customWidth="1"/>
    <col min="2" max="2" width="26" customWidth="1"/>
    <col min="3" max="3" width="17.109375" customWidth="1"/>
    <col min="4" max="6" width="13" customWidth="1"/>
    <col min="7" max="7" width="15.6640625" customWidth="1"/>
  </cols>
  <sheetData>
    <row r="2" spans="2:7" ht="21.45" customHeight="1" x14ac:dyDescent="0.25">
      <c r="B2" s="30" t="s">
        <v>0</v>
      </c>
      <c r="C2" s="31"/>
      <c r="D2" s="31"/>
      <c r="E2" s="31"/>
      <c r="F2" s="31"/>
      <c r="G2" s="31"/>
    </row>
    <row r="3" spans="2:7" ht="15.45" customHeight="1" x14ac:dyDescent="0.25">
      <c r="G3" s="1"/>
    </row>
    <row r="4" spans="2:7" ht="14.7" customHeight="1" x14ac:dyDescent="0.25">
      <c r="B4" s="32" t="s">
        <v>1</v>
      </c>
      <c r="C4" s="33"/>
      <c r="D4" s="33"/>
      <c r="E4" s="33"/>
      <c r="F4" s="33"/>
      <c r="G4" s="29"/>
    </row>
    <row r="5" spans="2:7" ht="17.7" customHeight="1" x14ac:dyDescent="0.25">
      <c r="B5" s="22" t="s">
        <v>2</v>
      </c>
      <c r="C5" s="34" t="s">
        <v>3</v>
      </c>
      <c r="D5" s="33"/>
      <c r="E5" s="33"/>
      <c r="F5" s="33"/>
      <c r="G5" s="29"/>
    </row>
    <row r="6" spans="2:7" ht="17.7" customHeight="1" x14ac:dyDescent="0.25">
      <c r="B6" s="22" t="s">
        <v>4</v>
      </c>
      <c r="C6" s="34" t="s">
        <v>5</v>
      </c>
      <c r="D6" s="33"/>
      <c r="E6" s="33"/>
      <c r="F6" s="33"/>
      <c r="G6" s="29"/>
    </row>
    <row r="7" spans="2:7" ht="17.7" customHeight="1" x14ac:dyDescent="0.25">
      <c r="B7" s="22" t="s">
        <v>6</v>
      </c>
      <c r="C7" s="34" t="s">
        <v>7</v>
      </c>
      <c r="D7" s="33"/>
      <c r="E7" s="33"/>
      <c r="F7" s="33"/>
      <c r="G7" s="29"/>
    </row>
    <row r="8" spans="2:7" ht="17.7" customHeight="1" x14ac:dyDescent="0.25">
      <c r="B8" s="22" t="s">
        <v>8</v>
      </c>
      <c r="C8" s="35" t="s">
        <v>9</v>
      </c>
      <c r="D8" s="33"/>
      <c r="E8" s="33"/>
      <c r="F8" s="33"/>
      <c r="G8" s="29"/>
    </row>
    <row r="9" spans="2:7" ht="17.7" customHeight="1" x14ac:dyDescent="0.25">
      <c r="B9" s="22" t="s">
        <v>10</v>
      </c>
      <c r="C9" s="34">
        <v>6</v>
      </c>
      <c r="D9" s="33"/>
      <c r="E9" s="33"/>
      <c r="F9" s="33"/>
      <c r="G9" s="29"/>
    </row>
    <row r="10" spans="2:7" ht="17.7" customHeight="1" x14ac:dyDescent="0.25">
      <c r="B10" s="22" t="s">
        <v>11</v>
      </c>
      <c r="C10" s="35" t="s">
        <v>12</v>
      </c>
      <c r="D10" s="33"/>
      <c r="E10" s="33"/>
      <c r="F10" s="33"/>
      <c r="G10" s="29"/>
    </row>
    <row r="11" spans="2:7" ht="17.7" customHeight="1" x14ac:dyDescent="0.25">
      <c r="B11" s="22" t="s">
        <v>13</v>
      </c>
      <c r="C11" s="36" t="s">
        <v>14</v>
      </c>
      <c r="D11" s="33"/>
      <c r="E11" s="33"/>
      <c r="F11" s="33"/>
      <c r="G11" s="29"/>
    </row>
    <row r="13" spans="2:7" ht="27.6" customHeight="1" x14ac:dyDescent="0.25">
      <c r="B13" s="32" t="s">
        <v>15</v>
      </c>
      <c r="C13" s="29"/>
      <c r="D13" s="9" t="s">
        <v>16</v>
      </c>
      <c r="E13" s="23" t="s">
        <v>17</v>
      </c>
      <c r="F13" s="23" t="s">
        <v>18</v>
      </c>
      <c r="G13" s="23" t="s">
        <v>19</v>
      </c>
    </row>
    <row r="14" spans="2:7" ht="13.2" customHeight="1" x14ac:dyDescent="0.25">
      <c r="B14" s="28" t="s">
        <v>20</v>
      </c>
      <c r="C14" s="29"/>
      <c r="D14" s="25">
        <v>6</v>
      </c>
      <c r="E14" s="25">
        <v>5</v>
      </c>
      <c r="F14" s="26"/>
      <c r="G14" s="15">
        <f>IF(D14=0,0,1-E14/D14)</f>
        <v>0.16666666666666663</v>
      </c>
    </row>
    <row r="15" spans="2:7" ht="13.2" customHeight="1" x14ac:dyDescent="0.25">
      <c r="B15" s="28" t="s">
        <v>21</v>
      </c>
      <c r="C15" s="29"/>
      <c r="D15" s="25">
        <v>6</v>
      </c>
      <c r="E15" s="26"/>
      <c r="F15" s="25">
        <v>6</v>
      </c>
      <c r="G15" s="15">
        <f>IF(D15=0,0,1-F15/D15)</f>
        <v>0</v>
      </c>
    </row>
    <row r="16" spans="2:7" ht="13.2" customHeight="1" x14ac:dyDescent="0.25">
      <c r="B16" s="28" t="s">
        <v>22</v>
      </c>
      <c r="C16" s="29"/>
      <c r="D16" s="25">
        <v>6</v>
      </c>
      <c r="E16" s="25">
        <v>5</v>
      </c>
      <c r="F16" s="26"/>
      <c r="G16" s="15">
        <f>IF(D16=0,0,1-E16/D16)</f>
        <v>0.16666666666666663</v>
      </c>
    </row>
    <row r="17" spans="2:7" ht="13.2" customHeight="1" x14ac:dyDescent="0.25">
      <c r="B17" s="28" t="s">
        <v>23</v>
      </c>
      <c r="C17" s="29"/>
      <c r="D17" s="25">
        <v>6</v>
      </c>
      <c r="E17" s="26"/>
      <c r="F17" s="25">
        <v>6</v>
      </c>
      <c r="G17" s="15">
        <f>IF(D17=0,0,1-F17/D17)</f>
        <v>0</v>
      </c>
    </row>
    <row r="18" spans="2:7" ht="13.2" customHeight="1" x14ac:dyDescent="0.25">
      <c r="B18" s="28" t="s">
        <v>24</v>
      </c>
      <c r="C18" s="29"/>
      <c r="D18" s="26">
        <v>6</v>
      </c>
      <c r="E18" s="25">
        <v>6</v>
      </c>
      <c r="F18" s="25"/>
      <c r="G18" s="15">
        <f>IF(D18=0,0,1-E18/D18)</f>
        <v>0</v>
      </c>
    </row>
    <row r="19" spans="2:7" ht="13.2" customHeight="1" x14ac:dyDescent="0.25">
      <c r="B19" s="28" t="s">
        <v>25</v>
      </c>
      <c r="C19" s="29"/>
      <c r="D19" s="25"/>
      <c r="E19" s="25"/>
      <c r="F19" s="26"/>
      <c r="G19" s="15" t="str">
        <f>IF(D19="","",IF(D19=0,0,1-E19/D19))</f>
        <v/>
      </c>
    </row>
    <row r="20" spans="2:7" ht="17.7" customHeight="1" x14ac:dyDescent="0.25">
      <c r="B20" s="28" t="s">
        <v>26</v>
      </c>
      <c r="C20" s="29"/>
      <c r="D20" s="22">
        <f>IF(D19="",(D14+D15+D16+D17+D18),(D14+D15+D16+D17+D18+D19))</f>
        <v>30</v>
      </c>
      <c r="E20" s="22">
        <f>IF(D19="",(E14+E15+E16+E17+E18),(E14+E15+E16+E17+E18+E19))</f>
        <v>16</v>
      </c>
      <c r="F20" s="22">
        <f>IF(D19="",(F14+F15+F16+F17+F18),(F14+F15+F16+F17+F18+F19))</f>
        <v>12</v>
      </c>
      <c r="G20" s="3">
        <f>IF(D19="",(G14+G15+G16+G17+G18)/5,(G14+G15+G16+G17+G18+G19)/6)</f>
        <v>6.6666666666666652E-2</v>
      </c>
    </row>
    <row r="21" spans="2:7" ht="13.8" customHeight="1" x14ac:dyDescent="0.25">
      <c r="G21" s="11"/>
    </row>
    <row r="22" spans="2:7" ht="13.8" customHeight="1" x14ac:dyDescent="0.3">
      <c r="B22" s="13"/>
    </row>
    <row r="23" spans="2:7" ht="15.6" customHeight="1" x14ac:dyDescent="0.35">
      <c r="B23" s="12"/>
    </row>
  </sheetData>
  <mergeCells count="17">
    <mergeCell ref="B16:C16"/>
    <mergeCell ref="B17:C17"/>
    <mergeCell ref="B18:C18"/>
    <mergeCell ref="B19:C19"/>
    <mergeCell ref="B20:C20"/>
    <mergeCell ref="B15:C15"/>
    <mergeCell ref="B2:G2"/>
    <mergeCell ref="B4:G4"/>
    <mergeCell ref="C5:G5"/>
    <mergeCell ref="C6:G6"/>
    <mergeCell ref="C7:G7"/>
    <mergeCell ref="C8:G8"/>
    <mergeCell ref="C9:G9"/>
    <mergeCell ref="C10:G10"/>
    <mergeCell ref="C11:G11"/>
    <mergeCell ref="B13:C13"/>
    <mergeCell ref="B14:C14"/>
  </mergeCells>
  <phoneticPr fontId="9" type="noConversion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18"/>
  <sheetViews>
    <sheetView workbookViewId="0">
      <selection activeCell="G14" sqref="G14"/>
    </sheetView>
  </sheetViews>
  <sheetFormatPr defaultRowHeight="13.2" x14ac:dyDescent="0.25"/>
  <cols>
    <col min="1" max="1" width="2" customWidth="1"/>
    <col min="2" max="2" width="26" customWidth="1"/>
    <col min="3" max="3" width="17.109375" customWidth="1"/>
    <col min="4" max="6" width="13" customWidth="1"/>
    <col min="7" max="7" width="15.6640625" customWidth="1"/>
  </cols>
  <sheetData>
    <row r="2" spans="2:7" ht="21.45" customHeight="1" x14ac:dyDescent="0.25">
      <c r="B2" s="30" t="s">
        <v>27</v>
      </c>
      <c r="C2" s="31"/>
      <c r="D2" s="31"/>
      <c r="E2" s="31"/>
      <c r="F2" s="31"/>
      <c r="G2" s="31"/>
    </row>
    <row r="3" spans="2:7" ht="15.45" customHeight="1" x14ac:dyDescent="0.25">
      <c r="G3" s="1"/>
    </row>
    <row r="4" spans="2:7" ht="14.7" customHeight="1" x14ac:dyDescent="0.25">
      <c r="B4" s="32" t="s">
        <v>1</v>
      </c>
      <c r="C4" s="33"/>
      <c r="D4" s="33"/>
      <c r="E4" s="33"/>
      <c r="F4" s="33"/>
      <c r="G4" s="29"/>
    </row>
    <row r="5" spans="2:7" ht="17.7" customHeight="1" x14ac:dyDescent="0.25">
      <c r="B5" s="22" t="s">
        <v>2</v>
      </c>
      <c r="C5" s="34" t="s">
        <v>3</v>
      </c>
      <c r="D5" s="33"/>
      <c r="E5" s="33"/>
      <c r="F5" s="33"/>
      <c r="G5" s="29"/>
    </row>
    <row r="6" spans="2:7" ht="17.7" customHeight="1" x14ac:dyDescent="0.25">
      <c r="B6" s="22" t="s">
        <v>4</v>
      </c>
      <c r="C6" s="34" t="s">
        <v>5</v>
      </c>
      <c r="D6" s="33"/>
      <c r="E6" s="33"/>
      <c r="F6" s="33"/>
      <c r="G6" s="29"/>
    </row>
    <row r="7" spans="2:7" ht="17.7" customHeight="1" x14ac:dyDescent="0.25">
      <c r="B7" s="22" t="s">
        <v>6</v>
      </c>
      <c r="C7" s="34" t="s">
        <v>7</v>
      </c>
      <c r="D7" s="33"/>
      <c r="E7" s="33"/>
      <c r="F7" s="33"/>
      <c r="G7" s="29"/>
    </row>
    <row r="8" spans="2:7" ht="17.7" customHeight="1" x14ac:dyDescent="0.25">
      <c r="B8" s="22" t="s">
        <v>8</v>
      </c>
      <c r="C8" s="35" t="s">
        <v>9</v>
      </c>
      <c r="D8" s="33"/>
      <c r="E8" s="33"/>
      <c r="F8" s="33"/>
      <c r="G8" s="29"/>
    </row>
    <row r="9" spans="2:7" ht="17.7" customHeight="1" x14ac:dyDescent="0.25">
      <c r="B9" s="22" t="s">
        <v>10</v>
      </c>
      <c r="C9" s="34">
        <v>6</v>
      </c>
      <c r="D9" s="33"/>
      <c r="E9" s="33"/>
      <c r="F9" s="33"/>
      <c r="G9" s="29"/>
    </row>
    <row r="10" spans="2:7" ht="17.7" customHeight="1" x14ac:dyDescent="0.25">
      <c r="B10" s="22" t="s">
        <v>11</v>
      </c>
      <c r="C10" s="35" t="s">
        <v>12</v>
      </c>
      <c r="D10" s="33"/>
      <c r="E10" s="33"/>
      <c r="F10" s="33"/>
      <c r="G10" s="29"/>
    </row>
    <row r="11" spans="2:7" ht="17.7" customHeight="1" x14ac:dyDescent="0.25">
      <c r="B11" s="22" t="s">
        <v>13</v>
      </c>
      <c r="C11" s="36" t="s">
        <v>14</v>
      </c>
      <c r="D11" s="33"/>
      <c r="E11" s="33"/>
      <c r="F11" s="33"/>
      <c r="G11" s="29"/>
    </row>
    <row r="13" spans="2:7" ht="27.6" customHeight="1" x14ac:dyDescent="0.25">
      <c r="B13" s="32" t="s">
        <v>15</v>
      </c>
      <c r="C13" s="29"/>
      <c r="D13" s="9" t="s">
        <v>28</v>
      </c>
      <c r="E13" s="23" t="s">
        <v>17</v>
      </c>
      <c r="F13" s="23" t="s">
        <v>18</v>
      </c>
      <c r="G13" s="23" t="s">
        <v>29</v>
      </c>
    </row>
    <row r="14" spans="2:7" ht="13.2" customHeight="1" x14ac:dyDescent="0.25">
      <c r="B14" s="28" t="s">
        <v>30</v>
      </c>
      <c r="C14" s="29"/>
      <c r="D14" s="2"/>
      <c r="E14" s="20">
        <v>6</v>
      </c>
      <c r="F14" s="20">
        <v>6</v>
      </c>
      <c r="G14" s="21">
        <f>1-(F14/E14)</f>
        <v>0</v>
      </c>
    </row>
    <row r="15" spans="2:7" ht="13.2" customHeight="1" x14ac:dyDescent="0.25">
      <c r="B15" s="28" t="s">
        <v>31</v>
      </c>
      <c r="C15" s="29"/>
      <c r="D15" s="20">
        <v>6</v>
      </c>
      <c r="E15" s="2"/>
      <c r="F15" s="20">
        <v>5</v>
      </c>
      <c r="G15" s="21">
        <f>1-(F15/D15)</f>
        <v>0.16666666666666663</v>
      </c>
    </row>
    <row r="16" spans="2:7" ht="17.7" customHeight="1" x14ac:dyDescent="0.25">
      <c r="B16" s="28" t="s">
        <v>32</v>
      </c>
      <c r="C16" s="29"/>
      <c r="D16" s="22">
        <f>D14+D15</f>
        <v>6</v>
      </c>
      <c r="E16" s="22">
        <f>E14+E15</f>
        <v>6</v>
      </c>
      <c r="F16" s="22">
        <f>F14+F15</f>
        <v>11</v>
      </c>
      <c r="G16" s="3">
        <f>(G14+G15)/2</f>
        <v>8.3333333333333315E-2</v>
      </c>
    </row>
    <row r="18" spans="2:2" ht="13.8" customHeight="1" x14ac:dyDescent="0.3">
      <c r="B18" s="13"/>
    </row>
  </sheetData>
  <mergeCells count="13">
    <mergeCell ref="C8:G8"/>
    <mergeCell ref="C9:G9"/>
    <mergeCell ref="B2:G2"/>
    <mergeCell ref="B4:G4"/>
    <mergeCell ref="C5:G5"/>
    <mergeCell ref="C6:G6"/>
    <mergeCell ref="C7:G7"/>
    <mergeCell ref="B16:C16"/>
    <mergeCell ref="C10:G10"/>
    <mergeCell ref="C11:G11"/>
    <mergeCell ref="B13:C13"/>
    <mergeCell ref="B14:C14"/>
    <mergeCell ref="B15:C15"/>
  </mergeCells>
  <phoneticPr fontId="9" type="noConversion"/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49"/>
  <sheetViews>
    <sheetView workbookViewId="0">
      <selection activeCell="V7" sqref="V7"/>
    </sheetView>
  </sheetViews>
  <sheetFormatPr defaultRowHeight="13.2" x14ac:dyDescent="0.25"/>
  <cols>
    <col min="1" max="1" width="5.88671875" customWidth="1"/>
    <col min="2" max="2" width="22.33203125" customWidth="1"/>
    <col min="3" max="3" width="15.33203125" customWidth="1"/>
    <col min="4" max="4" width="20.6640625" customWidth="1"/>
    <col min="5" max="5" width="12.33203125" customWidth="1"/>
    <col min="6" max="6" width="10.33203125" customWidth="1"/>
    <col min="7" max="7" width="7.33203125" customWidth="1"/>
    <col min="8" max="8" width="21.6640625" customWidth="1"/>
    <col min="9" max="9" width="17.5546875" customWidth="1"/>
    <col min="10" max="10" width="25" customWidth="1"/>
    <col min="11" max="11" width="8.6640625" customWidth="1"/>
    <col min="12" max="12" width="8.44140625" customWidth="1"/>
    <col min="13" max="13" width="10.33203125" customWidth="1"/>
  </cols>
  <sheetData>
    <row r="1" spans="1:13" ht="24.6" customHeight="1" thickBot="1" x14ac:dyDescent="0.3">
      <c r="A1" s="40" t="s">
        <v>33</v>
      </c>
      <c r="B1" s="41"/>
      <c r="C1" s="41"/>
      <c r="D1" s="41"/>
      <c r="E1" s="41"/>
      <c r="F1" s="41"/>
      <c r="G1" s="41"/>
      <c r="H1" s="41"/>
      <c r="I1" s="42"/>
    </row>
    <row r="3" spans="1:13" ht="13.8" customHeight="1" x14ac:dyDescent="0.3">
      <c r="A3" s="43" t="s">
        <v>34</v>
      </c>
      <c r="B3" s="31"/>
      <c r="C3" s="7" t="s">
        <v>35</v>
      </c>
      <c r="D3" s="7"/>
      <c r="E3" s="7"/>
      <c r="F3" s="7"/>
    </row>
    <row r="4" spans="1:13" ht="13.8" customHeight="1" x14ac:dyDescent="0.3">
      <c r="A4" s="43" t="s">
        <v>36</v>
      </c>
      <c r="B4" s="31"/>
      <c r="C4" s="7" t="s">
        <v>37</v>
      </c>
      <c r="D4" s="7"/>
      <c r="E4" s="7"/>
      <c r="F4" s="7"/>
    </row>
    <row r="5" spans="1:13" ht="13.8" customHeight="1" thickBot="1" x14ac:dyDescent="0.3"/>
    <row r="6" spans="1:13" ht="15.6" customHeight="1" x14ac:dyDescent="0.35">
      <c r="A6" s="37" t="s">
        <v>38</v>
      </c>
      <c r="B6" s="38"/>
      <c r="C6" s="38"/>
      <c r="D6" s="38"/>
      <c r="E6" s="38"/>
      <c r="F6" s="39"/>
      <c r="G6" s="37" t="s">
        <v>17</v>
      </c>
      <c r="H6" s="38"/>
      <c r="I6" s="38"/>
      <c r="J6" s="38"/>
      <c r="K6" s="38"/>
      <c r="L6" s="38"/>
      <c r="M6" s="39"/>
    </row>
    <row r="7" spans="1:13" ht="30" customHeight="1" x14ac:dyDescent="0.25">
      <c r="A7" s="5" t="s">
        <v>39</v>
      </c>
      <c r="B7" s="10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5" t="s">
        <v>39</v>
      </c>
      <c r="H7" s="10" t="s">
        <v>40</v>
      </c>
      <c r="I7" s="4" t="s">
        <v>41</v>
      </c>
      <c r="J7" s="4" t="s">
        <v>42</v>
      </c>
      <c r="K7" s="4" t="s">
        <v>43</v>
      </c>
      <c r="L7" s="4" t="s">
        <v>44</v>
      </c>
      <c r="M7" s="6" t="s">
        <v>19</v>
      </c>
    </row>
    <row r="8" spans="1:13" ht="15.6" x14ac:dyDescent="0.25">
      <c r="A8" s="27" t="s">
        <v>45</v>
      </c>
      <c r="B8" s="27" t="s">
        <v>46</v>
      </c>
      <c r="C8" s="27" t="s">
        <v>47</v>
      </c>
      <c r="D8" s="27" t="s">
        <v>48</v>
      </c>
      <c r="E8" s="27">
        <v>400</v>
      </c>
      <c r="F8" s="27">
        <v>1</v>
      </c>
      <c r="G8" s="27" t="s">
        <v>45</v>
      </c>
      <c r="H8" s="27" t="s">
        <v>46</v>
      </c>
      <c r="I8" s="27" t="s">
        <v>47</v>
      </c>
      <c r="J8" s="27" t="s">
        <v>48</v>
      </c>
      <c r="K8" s="27" t="s">
        <v>49</v>
      </c>
      <c r="L8" s="27" t="s">
        <v>50</v>
      </c>
      <c r="M8" s="27" t="s">
        <v>51</v>
      </c>
    </row>
    <row r="9" spans="1:13" ht="15.6" x14ac:dyDescent="0.25">
      <c r="A9" s="27" t="s">
        <v>52</v>
      </c>
      <c r="B9" s="27" t="s">
        <v>46</v>
      </c>
      <c r="C9" s="27" t="s">
        <v>53</v>
      </c>
      <c r="D9" s="27" t="s">
        <v>54</v>
      </c>
      <c r="E9" s="27">
        <v>4</v>
      </c>
      <c r="F9" s="27">
        <v>0</v>
      </c>
      <c r="G9" s="27" t="s">
        <v>52</v>
      </c>
      <c r="H9" s="27" t="s">
        <v>46</v>
      </c>
      <c r="I9" s="27" t="s">
        <v>53</v>
      </c>
      <c r="J9" s="27" t="s">
        <v>54</v>
      </c>
      <c r="K9" s="27" t="s">
        <v>55</v>
      </c>
      <c r="L9" s="27" t="s">
        <v>56</v>
      </c>
      <c r="M9" s="27" t="s">
        <v>51</v>
      </c>
    </row>
    <row r="10" spans="1:13" ht="15.6" x14ac:dyDescent="0.25">
      <c r="A10" s="27" t="s">
        <v>57</v>
      </c>
      <c r="B10" s="27" t="s">
        <v>46</v>
      </c>
      <c r="C10" s="27" t="s">
        <v>58</v>
      </c>
      <c r="D10" s="27" t="s">
        <v>59</v>
      </c>
      <c r="E10" s="27">
        <v>4</v>
      </c>
      <c r="F10" s="27">
        <v>0</v>
      </c>
      <c r="G10" s="27" t="s">
        <v>57</v>
      </c>
      <c r="H10" s="27" t="s">
        <v>46</v>
      </c>
      <c r="I10" s="27" t="s">
        <v>58</v>
      </c>
      <c r="J10" s="27" t="s">
        <v>59</v>
      </c>
      <c r="K10" s="27" t="s">
        <v>55</v>
      </c>
      <c r="L10" s="27" t="s">
        <v>56</v>
      </c>
      <c r="M10" s="27" t="s">
        <v>51</v>
      </c>
    </row>
    <row r="11" spans="1:13" ht="15.6" x14ac:dyDescent="0.25">
      <c r="A11" s="27" t="s">
        <v>55</v>
      </c>
      <c r="B11" s="27" t="s">
        <v>46</v>
      </c>
      <c r="C11" s="27" t="s">
        <v>60</v>
      </c>
      <c r="D11" s="27" t="s">
        <v>61</v>
      </c>
      <c r="E11" s="27">
        <v>10</v>
      </c>
      <c r="F11" s="27">
        <v>0</v>
      </c>
      <c r="G11" s="27" t="s">
        <v>55</v>
      </c>
      <c r="H11" s="27" t="s">
        <v>46</v>
      </c>
      <c r="I11" s="27" t="s">
        <v>60</v>
      </c>
      <c r="J11" s="27" t="s">
        <v>61</v>
      </c>
      <c r="K11" s="27" t="s">
        <v>62</v>
      </c>
      <c r="L11" s="27" t="s">
        <v>56</v>
      </c>
      <c r="M11" s="27" t="s">
        <v>51</v>
      </c>
    </row>
    <row r="12" spans="1:13" ht="15.6" x14ac:dyDescent="0.25">
      <c r="A12" s="27" t="s">
        <v>63</v>
      </c>
      <c r="B12" s="27" t="s">
        <v>64</v>
      </c>
      <c r="C12" s="27" t="s">
        <v>47</v>
      </c>
      <c r="D12" s="27" t="s">
        <v>48</v>
      </c>
      <c r="E12" s="27">
        <v>400</v>
      </c>
      <c r="F12" s="27">
        <v>1</v>
      </c>
      <c r="G12" s="27" t="s">
        <v>63</v>
      </c>
      <c r="H12" s="27" t="s">
        <v>64</v>
      </c>
      <c r="I12" s="27" t="s">
        <v>47</v>
      </c>
      <c r="J12" s="27" t="s">
        <v>48</v>
      </c>
      <c r="K12" s="27" t="s">
        <v>49</v>
      </c>
      <c r="L12" s="27" t="s">
        <v>50</v>
      </c>
      <c r="M12" s="27" t="s">
        <v>51</v>
      </c>
    </row>
    <row r="13" spans="1:13" ht="15.6" x14ac:dyDescent="0.25">
      <c r="A13" s="27" t="s">
        <v>65</v>
      </c>
      <c r="B13" s="27" t="s">
        <v>64</v>
      </c>
      <c r="C13" s="27" t="s">
        <v>58</v>
      </c>
      <c r="D13" s="27" t="s">
        <v>59</v>
      </c>
      <c r="E13" s="27">
        <v>2</v>
      </c>
      <c r="F13" s="27">
        <v>0</v>
      </c>
      <c r="G13" s="27" t="s">
        <v>65</v>
      </c>
      <c r="H13" s="27" t="s">
        <v>64</v>
      </c>
      <c r="I13" s="27" t="s">
        <v>58</v>
      </c>
      <c r="J13" s="27" t="s">
        <v>59</v>
      </c>
      <c r="K13" s="27" t="s">
        <v>52</v>
      </c>
      <c r="L13" s="27" t="s">
        <v>56</v>
      </c>
      <c r="M13" s="27" t="s">
        <v>51</v>
      </c>
    </row>
    <row r="14" spans="1:13" ht="15.6" x14ac:dyDescent="0.25">
      <c r="A14" s="27" t="s">
        <v>66</v>
      </c>
      <c r="B14" s="27" t="s">
        <v>64</v>
      </c>
      <c r="C14" s="27" t="s">
        <v>53</v>
      </c>
      <c r="D14" s="27" t="s">
        <v>54</v>
      </c>
      <c r="E14" s="27">
        <v>5</v>
      </c>
      <c r="F14" s="27">
        <v>0</v>
      </c>
      <c r="G14" s="27" t="s">
        <v>66</v>
      </c>
      <c r="H14" s="27" t="s">
        <v>64</v>
      </c>
      <c r="I14" s="27" t="s">
        <v>53</v>
      </c>
      <c r="J14" s="27" t="s">
        <v>54</v>
      </c>
      <c r="K14" s="27" t="s">
        <v>63</v>
      </c>
      <c r="L14" s="27" t="s">
        <v>56</v>
      </c>
      <c r="M14" s="27" t="s">
        <v>51</v>
      </c>
    </row>
    <row r="15" spans="1:13" ht="15.6" x14ac:dyDescent="0.25">
      <c r="A15" s="27" t="s">
        <v>67</v>
      </c>
      <c r="B15" s="27" t="s">
        <v>64</v>
      </c>
      <c r="C15" s="27" t="s">
        <v>68</v>
      </c>
      <c r="D15" s="27" t="s">
        <v>69</v>
      </c>
      <c r="E15" s="27">
        <v>200</v>
      </c>
      <c r="F15" s="27">
        <v>0</v>
      </c>
      <c r="G15" s="27" t="s">
        <v>67</v>
      </c>
      <c r="H15" s="27" t="s">
        <v>64</v>
      </c>
      <c r="I15" s="27" t="s">
        <v>68</v>
      </c>
      <c r="J15" s="27" t="s">
        <v>69</v>
      </c>
      <c r="K15" s="27" t="s">
        <v>70</v>
      </c>
      <c r="L15" s="27" t="s">
        <v>56</v>
      </c>
      <c r="M15" s="27" t="s">
        <v>51</v>
      </c>
    </row>
    <row r="16" spans="1:13" ht="15.6" x14ac:dyDescent="0.25">
      <c r="A16" s="27" t="s">
        <v>71</v>
      </c>
      <c r="B16" s="27" t="s">
        <v>64</v>
      </c>
      <c r="C16" s="27" t="s">
        <v>72</v>
      </c>
      <c r="D16" s="27" t="s">
        <v>73</v>
      </c>
      <c r="E16" s="27">
        <v>5</v>
      </c>
      <c r="F16" s="27">
        <v>0</v>
      </c>
      <c r="G16" s="27" t="s">
        <v>71</v>
      </c>
      <c r="H16" s="27" t="s">
        <v>64</v>
      </c>
      <c r="I16" s="27" t="s">
        <v>72</v>
      </c>
      <c r="J16" s="27" t="s">
        <v>73</v>
      </c>
      <c r="K16" s="27" t="s">
        <v>63</v>
      </c>
      <c r="L16" s="27" t="s">
        <v>56</v>
      </c>
      <c r="M16" s="27" t="s">
        <v>51</v>
      </c>
    </row>
    <row r="17" spans="1:13" ht="15.6" x14ac:dyDescent="0.25">
      <c r="A17" s="27" t="s">
        <v>62</v>
      </c>
      <c r="B17" s="27" t="s">
        <v>64</v>
      </c>
      <c r="C17" s="27" t="s">
        <v>74</v>
      </c>
      <c r="D17" s="27" t="s">
        <v>75</v>
      </c>
      <c r="E17" s="27">
        <v>100</v>
      </c>
      <c r="F17" s="27">
        <v>0</v>
      </c>
      <c r="G17" s="27" t="s">
        <v>62</v>
      </c>
      <c r="H17" s="27" t="s">
        <v>64</v>
      </c>
      <c r="I17" s="27" t="s">
        <v>74</v>
      </c>
      <c r="J17" s="27" t="s">
        <v>75</v>
      </c>
      <c r="K17" s="27" t="s">
        <v>76</v>
      </c>
      <c r="L17" s="27" t="s">
        <v>56</v>
      </c>
      <c r="M17" s="27" t="s">
        <v>51</v>
      </c>
    </row>
    <row r="18" spans="1:13" ht="15.6" x14ac:dyDescent="0.25">
      <c r="A18" s="27" t="s">
        <v>77</v>
      </c>
      <c r="B18" s="27" t="s">
        <v>64</v>
      </c>
      <c r="C18" s="27" t="s">
        <v>78</v>
      </c>
      <c r="D18" s="27" t="s">
        <v>79</v>
      </c>
      <c r="E18" s="27">
        <v>6</v>
      </c>
      <c r="F18" s="27">
        <v>0</v>
      </c>
      <c r="G18" s="27" t="s">
        <v>77</v>
      </c>
      <c r="H18" s="27" t="s">
        <v>64</v>
      </c>
      <c r="I18" s="27" t="s">
        <v>78</v>
      </c>
      <c r="J18" s="27" t="s">
        <v>79</v>
      </c>
      <c r="K18" s="27" t="s">
        <v>65</v>
      </c>
      <c r="L18" s="27" t="s">
        <v>56</v>
      </c>
      <c r="M18" s="27" t="s">
        <v>51</v>
      </c>
    </row>
    <row r="19" spans="1:13" ht="15.6" x14ac:dyDescent="0.25">
      <c r="A19" s="27" t="s">
        <v>80</v>
      </c>
      <c r="B19" s="27" t="s">
        <v>64</v>
      </c>
      <c r="C19" s="27" t="s">
        <v>81</v>
      </c>
      <c r="D19" s="27" t="s">
        <v>82</v>
      </c>
      <c r="E19" s="27">
        <v>100</v>
      </c>
      <c r="F19" s="27">
        <v>0</v>
      </c>
      <c r="G19" s="27" t="s">
        <v>80</v>
      </c>
      <c r="H19" s="27" t="s">
        <v>64</v>
      </c>
      <c r="I19" s="27" t="s">
        <v>81</v>
      </c>
      <c r="J19" s="27" t="s">
        <v>82</v>
      </c>
      <c r="K19" s="27" t="s">
        <v>76</v>
      </c>
      <c r="L19" s="27" t="s">
        <v>56</v>
      </c>
      <c r="M19" s="27" t="s">
        <v>51</v>
      </c>
    </row>
    <row r="20" spans="1:13" ht="15.6" x14ac:dyDescent="0.25">
      <c r="A20" s="27" t="s">
        <v>83</v>
      </c>
      <c r="B20" s="27" t="s">
        <v>64</v>
      </c>
      <c r="C20" s="27" t="s">
        <v>84</v>
      </c>
      <c r="D20" s="27" t="s">
        <v>85</v>
      </c>
      <c r="E20" s="27">
        <v>20</v>
      </c>
      <c r="F20" s="27">
        <v>0</v>
      </c>
      <c r="G20" s="27" t="s">
        <v>83</v>
      </c>
      <c r="H20" s="27" t="s">
        <v>64</v>
      </c>
      <c r="I20" s="27" t="s">
        <v>84</v>
      </c>
      <c r="J20" s="27" t="s">
        <v>85</v>
      </c>
      <c r="K20" s="27" t="s">
        <v>86</v>
      </c>
      <c r="L20" s="27" t="s">
        <v>56</v>
      </c>
      <c r="M20" s="27" t="s">
        <v>51</v>
      </c>
    </row>
    <row r="21" spans="1:13" ht="15.6" x14ac:dyDescent="0.25">
      <c r="A21" s="27" t="s">
        <v>87</v>
      </c>
      <c r="B21" s="27" t="s">
        <v>64</v>
      </c>
      <c r="C21" s="27" t="s">
        <v>88</v>
      </c>
      <c r="D21" s="27" t="s">
        <v>89</v>
      </c>
      <c r="E21" s="27">
        <v>25</v>
      </c>
      <c r="F21" s="27">
        <v>0</v>
      </c>
      <c r="G21" s="27" t="s">
        <v>87</v>
      </c>
      <c r="H21" s="27" t="s">
        <v>64</v>
      </c>
      <c r="I21" s="27" t="s">
        <v>88</v>
      </c>
      <c r="J21" s="27" t="s">
        <v>89</v>
      </c>
      <c r="K21" s="27" t="s">
        <v>90</v>
      </c>
      <c r="L21" s="27" t="s">
        <v>56</v>
      </c>
      <c r="M21" s="27" t="s">
        <v>51</v>
      </c>
    </row>
    <row r="22" spans="1:13" ht="15.6" x14ac:dyDescent="0.25">
      <c r="A22" s="27" t="s">
        <v>91</v>
      </c>
      <c r="B22" s="27" t="s">
        <v>92</v>
      </c>
      <c r="C22" s="27" t="s">
        <v>47</v>
      </c>
      <c r="D22" s="27" t="s">
        <v>48</v>
      </c>
      <c r="E22" s="27">
        <v>400</v>
      </c>
      <c r="F22" s="27">
        <v>1</v>
      </c>
      <c r="G22" s="27" t="s">
        <v>91</v>
      </c>
      <c r="H22" s="27" t="s">
        <v>92</v>
      </c>
      <c r="I22" s="27" t="s">
        <v>47</v>
      </c>
      <c r="J22" s="27" t="s">
        <v>48</v>
      </c>
      <c r="K22" s="27" t="s">
        <v>49</v>
      </c>
      <c r="L22" s="27" t="s">
        <v>50</v>
      </c>
      <c r="M22" s="27" t="s">
        <v>51</v>
      </c>
    </row>
    <row r="23" spans="1:13" ht="15.6" x14ac:dyDescent="0.25">
      <c r="A23" s="27" t="s">
        <v>93</v>
      </c>
      <c r="B23" s="27" t="s">
        <v>92</v>
      </c>
      <c r="C23" s="27" t="s">
        <v>58</v>
      </c>
      <c r="D23" s="27" t="s">
        <v>59</v>
      </c>
      <c r="E23" s="27">
        <v>2</v>
      </c>
      <c r="F23" s="27">
        <v>0</v>
      </c>
      <c r="G23" s="27" t="s">
        <v>93</v>
      </c>
      <c r="H23" s="27" t="s">
        <v>92</v>
      </c>
      <c r="I23" s="27" t="s">
        <v>58</v>
      </c>
      <c r="J23" s="27" t="s">
        <v>59</v>
      </c>
      <c r="K23" s="27" t="s">
        <v>52</v>
      </c>
      <c r="L23" s="27" t="s">
        <v>56</v>
      </c>
      <c r="M23" s="27" t="s">
        <v>51</v>
      </c>
    </row>
    <row r="24" spans="1:13" ht="15.6" x14ac:dyDescent="0.25">
      <c r="A24" s="27" t="s">
        <v>94</v>
      </c>
      <c r="B24" s="27" t="s">
        <v>92</v>
      </c>
      <c r="C24" s="27" t="s">
        <v>53</v>
      </c>
      <c r="D24" s="27" t="s">
        <v>54</v>
      </c>
      <c r="E24" s="27">
        <v>5</v>
      </c>
      <c r="F24" s="27">
        <v>0</v>
      </c>
      <c r="G24" s="27" t="s">
        <v>94</v>
      </c>
      <c r="H24" s="27" t="s">
        <v>92</v>
      </c>
      <c r="I24" s="27" t="s">
        <v>53</v>
      </c>
      <c r="J24" s="27" t="s">
        <v>54</v>
      </c>
      <c r="K24" s="27" t="s">
        <v>63</v>
      </c>
      <c r="L24" s="27" t="s">
        <v>56</v>
      </c>
      <c r="M24" s="27" t="s">
        <v>51</v>
      </c>
    </row>
    <row r="25" spans="1:13" ht="15.6" x14ac:dyDescent="0.25">
      <c r="A25" s="27" t="s">
        <v>95</v>
      </c>
      <c r="B25" s="27" t="s">
        <v>92</v>
      </c>
      <c r="C25" s="27" t="s">
        <v>68</v>
      </c>
      <c r="D25" s="27" t="s">
        <v>69</v>
      </c>
      <c r="E25" s="27">
        <v>200</v>
      </c>
      <c r="F25" s="27">
        <v>0</v>
      </c>
      <c r="G25" s="27" t="s">
        <v>95</v>
      </c>
      <c r="H25" s="27" t="s">
        <v>92</v>
      </c>
      <c r="I25" s="27" t="s">
        <v>68</v>
      </c>
      <c r="J25" s="27" t="s">
        <v>69</v>
      </c>
      <c r="K25" s="27" t="s">
        <v>70</v>
      </c>
      <c r="L25" s="27" t="s">
        <v>56</v>
      </c>
      <c r="M25" s="27" t="s">
        <v>51</v>
      </c>
    </row>
    <row r="26" spans="1:13" ht="15.6" x14ac:dyDescent="0.25">
      <c r="A26" s="27" t="s">
        <v>96</v>
      </c>
      <c r="B26" s="27" t="s">
        <v>92</v>
      </c>
      <c r="C26" s="27" t="s">
        <v>72</v>
      </c>
      <c r="D26" s="27" t="s">
        <v>73</v>
      </c>
      <c r="E26" s="27">
        <v>5</v>
      </c>
      <c r="F26" s="27">
        <v>0</v>
      </c>
      <c r="G26" s="27" t="s">
        <v>96</v>
      </c>
      <c r="H26" s="27" t="s">
        <v>92</v>
      </c>
      <c r="I26" s="27" t="s">
        <v>72</v>
      </c>
      <c r="J26" s="27" t="s">
        <v>73</v>
      </c>
      <c r="K26" s="27" t="s">
        <v>63</v>
      </c>
      <c r="L26" s="27" t="s">
        <v>56</v>
      </c>
      <c r="M26" s="27" t="s">
        <v>51</v>
      </c>
    </row>
    <row r="27" spans="1:13" ht="15.6" x14ac:dyDescent="0.25">
      <c r="A27" s="27" t="s">
        <v>86</v>
      </c>
      <c r="B27" s="27" t="s">
        <v>92</v>
      </c>
      <c r="C27" s="27" t="s">
        <v>78</v>
      </c>
      <c r="D27" s="27" t="s">
        <v>79</v>
      </c>
      <c r="E27" s="27">
        <v>6</v>
      </c>
      <c r="F27" s="27">
        <v>0</v>
      </c>
      <c r="G27" s="27" t="s">
        <v>86</v>
      </c>
      <c r="H27" s="27" t="s">
        <v>92</v>
      </c>
      <c r="I27" s="27" t="s">
        <v>78</v>
      </c>
      <c r="J27" s="27" t="s">
        <v>79</v>
      </c>
      <c r="K27" s="27" t="s">
        <v>65</v>
      </c>
      <c r="L27" s="27" t="s">
        <v>56</v>
      </c>
      <c r="M27" s="27" t="s">
        <v>51</v>
      </c>
    </row>
    <row r="28" spans="1:13" ht="15.6" x14ac:dyDescent="0.25">
      <c r="A28" s="27" t="s">
        <v>97</v>
      </c>
      <c r="B28" s="27" t="s">
        <v>92</v>
      </c>
      <c r="C28" s="27" t="s">
        <v>84</v>
      </c>
      <c r="D28" s="27" t="s">
        <v>85</v>
      </c>
      <c r="E28" s="27">
        <v>20</v>
      </c>
      <c r="F28" s="27">
        <v>0</v>
      </c>
      <c r="G28" s="27" t="s">
        <v>97</v>
      </c>
      <c r="H28" s="27" t="s">
        <v>92</v>
      </c>
      <c r="I28" s="27" t="s">
        <v>84</v>
      </c>
      <c r="J28" s="27" t="s">
        <v>85</v>
      </c>
      <c r="K28" s="27" t="s">
        <v>86</v>
      </c>
      <c r="L28" s="27" t="s">
        <v>56</v>
      </c>
      <c r="M28" s="27" t="s">
        <v>51</v>
      </c>
    </row>
    <row r="29" spans="1:13" ht="15.6" x14ac:dyDescent="0.25">
      <c r="A29" s="27" t="s">
        <v>98</v>
      </c>
      <c r="B29" s="27" t="s">
        <v>92</v>
      </c>
      <c r="C29" s="27" t="s">
        <v>88</v>
      </c>
      <c r="D29" s="27" t="s">
        <v>89</v>
      </c>
      <c r="E29" s="27">
        <v>25</v>
      </c>
      <c r="F29" s="27">
        <v>0</v>
      </c>
      <c r="G29" s="27" t="s">
        <v>98</v>
      </c>
      <c r="H29" s="27" t="s">
        <v>92</v>
      </c>
      <c r="I29" s="27" t="s">
        <v>88</v>
      </c>
      <c r="J29" s="27" t="s">
        <v>89</v>
      </c>
      <c r="K29" s="27" t="s">
        <v>90</v>
      </c>
      <c r="L29" s="27" t="s">
        <v>56</v>
      </c>
      <c r="M29" s="27" t="s">
        <v>51</v>
      </c>
    </row>
    <row r="30" spans="1:13" ht="15.6" x14ac:dyDescent="0.25">
      <c r="A30" s="27" t="s">
        <v>99</v>
      </c>
      <c r="B30" s="27" t="s">
        <v>100</v>
      </c>
      <c r="C30" s="27" t="s">
        <v>47</v>
      </c>
      <c r="D30" s="27" t="s">
        <v>48</v>
      </c>
      <c r="E30" s="27">
        <v>400</v>
      </c>
      <c r="F30" s="27">
        <v>1</v>
      </c>
      <c r="G30" s="27" t="s">
        <v>99</v>
      </c>
      <c r="H30" s="27" t="s">
        <v>100</v>
      </c>
      <c r="I30" s="27" t="s">
        <v>47</v>
      </c>
      <c r="J30" s="27" t="s">
        <v>48</v>
      </c>
      <c r="K30" s="27" t="s">
        <v>49</v>
      </c>
      <c r="L30" s="27" t="s">
        <v>101</v>
      </c>
      <c r="M30" s="27" t="s">
        <v>51</v>
      </c>
    </row>
    <row r="31" spans="1:13" ht="15.6" x14ac:dyDescent="0.25">
      <c r="A31" s="27" t="s">
        <v>102</v>
      </c>
      <c r="B31" s="27" t="s">
        <v>100</v>
      </c>
      <c r="C31" s="27" t="s">
        <v>58</v>
      </c>
      <c r="D31" s="27" t="s">
        <v>59</v>
      </c>
      <c r="E31" s="27">
        <v>2</v>
      </c>
      <c r="F31" s="27">
        <v>0</v>
      </c>
      <c r="G31" s="27" t="s">
        <v>102</v>
      </c>
      <c r="H31" s="27" t="s">
        <v>100</v>
      </c>
      <c r="I31" s="27" t="s">
        <v>58</v>
      </c>
      <c r="J31" s="27" t="s">
        <v>59</v>
      </c>
      <c r="K31" s="27" t="s">
        <v>52</v>
      </c>
      <c r="L31" s="27" t="s">
        <v>103</v>
      </c>
      <c r="M31" s="27" t="s">
        <v>51</v>
      </c>
    </row>
    <row r="32" spans="1:13" ht="15.6" x14ac:dyDescent="0.25">
      <c r="A32" s="27" t="s">
        <v>90</v>
      </c>
      <c r="B32" s="27" t="s">
        <v>100</v>
      </c>
      <c r="C32" s="27" t="s">
        <v>53</v>
      </c>
      <c r="D32" s="27" t="s">
        <v>54</v>
      </c>
      <c r="E32" s="27">
        <v>5</v>
      </c>
      <c r="F32" s="27">
        <v>0</v>
      </c>
      <c r="G32" s="27" t="s">
        <v>90</v>
      </c>
      <c r="H32" s="27" t="s">
        <v>100</v>
      </c>
      <c r="I32" s="27" t="s">
        <v>53</v>
      </c>
      <c r="J32" s="27" t="s">
        <v>54</v>
      </c>
      <c r="K32" s="27" t="s">
        <v>63</v>
      </c>
      <c r="L32" s="27" t="s">
        <v>103</v>
      </c>
      <c r="M32" s="27" t="s">
        <v>51</v>
      </c>
    </row>
    <row r="33" spans="1:13" ht="15.6" x14ac:dyDescent="0.25">
      <c r="A33" s="27" t="s">
        <v>104</v>
      </c>
      <c r="B33" s="27" t="s">
        <v>100</v>
      </c>
      <c r="C33" s="27" t="s">
        <v>68</v>
      </c>
      <c r="D33" s="27" t="s">
        <v>69</v>
      </c>
      <c r="E33" s="27">
        <v>200</v>
      </c>
      <c r="F33" s="27">
        <v>0</v>
      </c>
      <c r="G33" s="27" t="s">
        <v>104</v>
      </c>
      <c r="H33" s="27" t="s">
        <v>100</v>
      </c>
      <c r="I33" s="27" t="s">
        <v>68</v>
      </c>
      <c r="J33" s="27" t="s">
        <v>69</v>
      </c>
      <c r="K33" s="27" t="s">
        <v>70</v>
      </c>
      <c r="L33" s="27" t="s">
        <v>103</v>
      </c>
      <c r="M33" s="27" t="s">
        <v>51</v>
      </c>
    </row>
    <row r="34" spans="1:13" ht="15.6" x14ac:dyDescent="0.25">
      <c r="A34" s="27" t="s">
        <v>105</v>
      </c>
      <c r="B34" s="27" t="s">
        <v>100</v>
      </c>
      <c r="C34" s="27" t="s">
        <v>72</v>
      </c>
      <c r="D34" s="27" t="s">
        <v>73</v>
      </c>
      <c r="E34" s="27">
        <v>5</v>
      </c>
      <c r="F34" s="27">
        <v>0</v>
      </c>
      <c r="G34" s="27" t="s">
        <v>105</v>
      </c>
      <c r="H34" s="27" t="s">
        <v>100</v>
      </c>
      <c r="I34" s="27" t="s">
        <v>72</v>
      </c>
      <c r="J34" s="27" t="s">
        <v>73</v>
      </c>
      <c r="K34" s="27" t="s">
        <v>63</v>
      </c>
      <c r="L34" s="27" t="s">
        <v>103</v>
      </c>
      <c r="M34" s="27" t="s">
        <v>51</v>
      </c>
    </row>
    <row r="35" spans="1:13" ht="15.6" x14ac:dyDescent="0.25">
      <c r="A35" s="27" t="s">
        <v>106</v>
      </c>
      <c r="B35" s="27" t="s">
        <v>100</v>
      </c>
      <c r="C35" s="27" t="s">
        <v>78</v>
      </c>
      <c r="D35" s="27" t="s">
        <v>79</v>
      </c>
      <c r="E35" s="27">
        <v>6</v>
      </c>
      <c r="F35" s="27">
        <v>0</v>
      </c>
      <c r="G35" s="27" t="s">
        <v>106</v>
      </c>
      <c r="H35" s="27" t="s">
        <v>100</v>
      </c>
      <c r="I35" s="27" t="s">
        <v>78</v>
      </c>
      <c r="J35" s="27" t="s">
        <v>79</v>
      </c>
      <c r="K35" s="27" t="s">
        <v>65</v>
      </c>
      <c r="L35" s="27" t="s">
        <v>103</v>
      </c>
      <c r="M35" s="27" t="s">
        <v>51</v>
      </c>
    </row>
    <row r="36" spans="1:13" ht="15.6" x14ac:dyDescent="0.25">
      <c r="A36" s="27" t="s">
        <v>107</v>
      </c>
      <c r="B36" s="27" t="s">
        <v>100</v>
      </c>
      <c r="C36" s="27" t="s">
        <v>81</v>
      </c>
      <c r="D36" s="27" t="s">
        <v>82</v>
      </c>
      <c r="E36" s="27">
        <v>100</v>
      </c>
      <c r="F36" s="27">
        <v>0</v>
      </c>
      <c r="G36" s="27" t="s">
        <v>107</v>
      </c>
      <c r="H36" s="27" t="s">
        <v>100</v>
      </c>
      <c r="I36" s="27" t="s">
        <v>81</v>
      </c>
      <c r="J36" s="27" t="s">
        <v>82</v>
      </c>
      <c r="K36" s="27" t="s">
        <v>76</v>
      </c>
      <c r="L36" s="27" t="s">
        <v>103</v>
      </c>
      <c r="M36" s="27" t="s">
        <v>51</v>
      </c>
    </row>
    <row r="37" spans="1:13" ht="15.6" x14ac:dyDescent="0.25">
      <c r="A37" s="27" t="s">
        <v>108</v>
      </c>
      <c r="B37" s="27" t="s">
        <v>100</v>
      </c>
      <c r="C37" s="27" t="s">
        <v>84</v>
      </c>
      <c r="D37" s="27" t="s">
        <v>85</v>
      </c>
      <c r="E37" s="27">
        <v>20</v>
      </c>
      <c r="F37" s="27">
        <v>0</v>
      </c>
      <c r="G37" s="27" t="s">
        <v>108</v>
      </c>
      <c r="H37" s="27" t="s">
        <v>100</v>
      </c>
      <c r="I37" s="27" t="s">
        <v>84</v>
      </c>
      <c r="J37" s="27" t="s">
        <v>85</v>
      </c>
      <c r="K37" s="27" t="s">
        <v>86</v>
      </c>
      <c r="L37" s="27" t="s">
        <v>103</v>
      </c>
      <c r="M37" s="27" t="s">
        <v>51</v>
      </c>
    </row>
    <row r="38" spans="1:13" ht="15.6" x14ac:dyDescent="0.25">
      <c r="A38" s="27" t="s">
        <v>109</v>
      </c>
      <c r="B38" s="27" t="s">
        <v>100</v>
      </c>
      <c r="C38" s="27" t="s">
        <v>74</v>
      </c>
      <c r="D38" s="27" t="s">
        <v>75</v>
      </c>
      <c r="E38" s="27">
        <v>100</v>
      </c>
      <c r="F38" s="27">
        <v>0</v>
      </c>
      <c r="G38" s="27" t="s">
        <v>109</v>
      </c>
      <c r="H38" s="27" t="s">
        <v>100</v>
      </c>
      <c r="I38" s="27" t="s">
        <v>110</v>
      </c>
      <c r="J38" s="27" t="s">
        <v>110</v>
      </c>
      <c r="K38" s="27"/>
      <c r="L38" s="27"/>
      <c r="M38" s="27" t="s">
        <v>111</v>
      </c>
    </row>
    <row r="39" spans="1:13" ht="15.6" x14ac:dyDescent="0.25">
      <c r="A39" s="27" t="s">
        <v>112</v>
      </c>
      <c r="B39" s="27" t="s">
        <v>100</v>
      </c>
      <c r="C39" s="27" t="s">
        <v>110</v>
      </c>
      <c r="D39" s="27" t="s">
        <v>110</v>
      </c>
      <c r="E39" s="27"/>
      <c r="F39" s="27"/>
      <c r="G39" s="27" t="s">
        <v>112</v>
      </c>
      <c r="H39" s="27" t="s">
        <v>100</v>
      </c>
      <c r="I39" s="27" t="s">
        <v>113</v>
      </c>
      <c r="J39" s="27" t="s">
        <v>75</v>
      </c>
      <c r="K39" s="27" t="s">
        <v>76</v>
      </c>
      <c r="L39" s="27" t="s">
        <v>103</v>
      </c>
      <c r="M39" s="27" t="s">
        <v>111</v>
      </c>
    </row>
    <row r="40" spans="1:13" ht="15.6" x14ac:dyDescent="0.25">
      <c r="A40" s="27" t="s">
        <v>114</v>
      </c>
      <c r="B40" s="27" t="s">
        <v>115</v>
      </c>
      <c r="C40" s="27" t="s">
        <v>47</v>
      </c>
      <c r="D40" s="27" t="s">
        <v>48</v>
      </c>
      <c r="E40" s="27">
        <v>400</v>
      </c>
      <c r="F40" s="27">
        <v>1</v>
      </c>
      <c r="G40" s="27" t="s">
        <v>114</v>
      </c>
      <c r="H40" s="27" t="s">
        <v>115</v>
      </c>
      <c r="I40" s="27" t="s">
        <v>47</v>
      </c>
      <c r="J40" s="27" t="s">
        <v>48</v>
      </c>
      <c r="K40" s="27" t="s">
        <v>49</v>
      </c>
      <c r="L40" s="27" t="s">
        <v>50</v>
      </c>
      <c r="M40" s="27" t="s">
        <v>51</v>
      </c>
    </row>
    <row r="41" spans="1:13" ht="15.6" x14ac:dyDescent="0.25">
      <c r="A41" s="27" t="s">
        <v>116</v>
      </c>
      <c r="B41" s="27" t="s">
        <v>115</v>
      </c>
      <c r="C41" s="27" t="s">
        <v>58</v>
      </c>
      <c r="D41" s="27" t="s">
        <v>59</v>
      </c>
      <c r="E41" s="27">
        <v>2</v>
      </c>
      <c r="F41" s="27">
        <v>0</v>
      </c>
      <c r="G41" s="27" t="s">
        <v>116</v>
      </c>
      <c r="H41" s="27" t="s">
        <v>115</v>
      </c>
      <c r="I41" s="27" t="s">
        <v>58</v>
      </c>
      <c r="J41" s="27" t="s">
        <v>59</v>
      </c>
      <c r="K41" s="27" t="s">
        <v>52</v>
      </c>
      <c r="L41" s="27" t="s">
        <v>56</v>
      </c>
      <c r="M41" s="27" t="s">
        <v>51</v>
      </c>
    </row>
    <row r="42" spans="1:13" ht="15.6" x14ac:dyDescent="0.25">
      <c r="A42" s="27" t="s">
        <v>117</v>
      </c>
      <c r="B42" s="27" t="s">
        <v>115</v>
      </c>
      <c r="C42" s="27" t="s">
        <v>53</v>
      </c>
      <c r="D42" s="27" t="s">
        <v>54</v>
      </c>
      <c r="E42" s="27">
        <v>5</v>
      </c>
      <c r="F42" s="27">
        <v>0</v>
      </c>
      <c r="G42" s="27" t="s">
        <v>117</v>
      </c>
      <c r="H42" s="27" t="s">
        <v>115</v>
      </c>
      <c r="I42" s="27" t="s">
        <v>53</v>
      </c>
      <c r="J42" s="27" t="s">
        <v>54</v>
      </c>
      <c r="K42" s="27" t="s">
        <v>63</v>
      </c>
      <c r="L42" s="27" t="s">
        <v>56</v>
      </c>
      <c r="M42" s="27" t="s">
        <v>51</v>
      </c>
    </row>
    <row r="43" spans="1:13" ht="15.6" x14ac:dyDescent="0.25">
      <c r="A43" s="27" t="s">
        <v>118</v>
      </c>
      <c r="B43" s="27" t="s">
        <v>115</v>
      </c>
      <c r="C43" s="27" t="s">
        <v>68</v>
      </c>
      <c r="D43" s="27" t="s">
        <v>69</v>
      </c>
      <c r="E43" s="27">
        <v>100</v>
      </c>
      <c r="F43" s="27">
        <v>0</v>
      </c>
      <c r="G43" s="27" t="s">
        <v>118</v>
      </c>
      <c r="H43" s="27" t="s">
        <v>115</v>
      </c>
      <c r="I43" s="27" t="s">
        <v>68</v>
      </c>
      <c r="J43" s="27" t="s">
        <v>69</v>
      </c>
      <c r="K43" s="27" t="s">
        <v>76</v>
      </c>
      <c r="L43" s="27" t="s">
        <v>56</v>
      </c>
      <c r="M43" s="27" t="s">
        <v>51</v>
      </c>
    </row>
    <row r="44" spans="1:13" ht="15.6" x14ac:dyDescent="0.25">
      <c r="A44" s="27" t="s">
        <v>119</v>
      </c>
      <c r="B44" s="27" t="s">
        <v>115</v>
      </c>
      <c r="C44" s="27" t="s">
        <v>72</v>
      </c>
      <c r="D44" s="27" t="s">
        <v>73</v>
      </c>
      <c r="E44" s="27">
        <v>5</v>
      </c>
      <c r="F44" s="27">
        <v>0</v>
      </c>
      <c r="G44" s="27" t="s">
        <v>119</v>
      </c>
      <c r="H44" s="27" t="s">
        <v>115</v>
      </c>
      <c r="I44" s="27" t="s">
        <v>72</v>
      </c>
      <c r="J44" s="27" t="s">
        <v>73</v>
      </c>
      <c r="K44" s="27" t="s">
        <v>63</v>
      </c>
      <c r="L44" s="27" t="s">
        <v>56</v>
      </c>
      <c r="M44" s="27" t="s">
        <v>51</v>
      </c>
    </row>
    <row r="45" spans="1:13" ht="15.6" x14ac:dyDescent="0.25">
      <c r="A45" s="27" t="s">
        <v>120</v>
      </c>
      <c r="B45" s="27" t="s">
        <v>121</v>
      </c>
      <c r="C45" s="27" t="s">
        <v>47</v>
      </c>
      <c r="D45" s="27" t="s">
        <v>48</v>
      </c>
      <c r="E45" s="27">
        <v>400</v>
      </c>
      <c r="F45" s="27">
        <v>1</v>
      </c>
      <c r="G45" s="27" t="s">
        <v>120</v>
      </c>
      <c r="H45" s="27" t="s">
        <v>121</v>
      </c>
      <c r="I45" s="27" t="s">
        <v>47</v>
      </c>
      <c r="J45" s="27" t="s">
        <v>48</v>
      </c>
      <c r="K45" s="27" t="s">
        <v>49</v>
      </c>
      <c r="L45" s="27" t="s">
        <v>50</v>
      </c>
      <c r="M45" s="27" t="s">
        <v>51</v>
      </c>
    </row>
    <row r="46" spans="1:13" ht="15.6" x14ac:dyDescent="0.25">
      <c r="A46" s="27" t="s">
        <v>122</v>
      </c>
      <c r="B46" s="27" t="s">
        <v>121</v>
      </c>
      <c r="C46" s="27" t="s">
        <v>58</v>
      </c>
      <c r="D46" s="27" t="s">
        <v>59</v>
      </c>
      <c r="E46" s="27">
        <v>2</v>
      </c>
      <c r="F46" s="27">
        <v>0</v>
      </c>
      <c r="G46" s="27" t="s">
        <v>122</v>
      </c>
      <c r="H46" s="27" t="s">
        <v>121</v>
      </c>
      <c r="I46" s="27" t="s">
        <v>58</v>
      </c>
      <c r="J46" s="27" t="s">
        <v>59</v>
      </c>
      <c r="K46" s="27" t="s">
        <v>52</v>
      </c>
      <c r="L46" s="27" t="s">
        <v>56</v>
      </c>
      <c r="M46" s="27" t="s">
        <v>51</v>
      </c>
    </row>
    <row r="47" spans="1:13" ht="15.6" x14ac:dyDescent="0.25">
      <c r="A47" s="27" t="s">
        <v>123</v>
      </c>
      <c r="B47" s="27" t="s">
        <v>121</v>
      </c>
      <c r="C47" s="27" t="s">
        <v>53</v>
      </c>
      <c r="D47" s="27" t="s">
        <v>54</v>
      </c>
      <c r="E47" s="27">
        <v>5</v>
      </c>
      <c r="F47" s="27">
        <v>0</v>
      </c>
      <c r="G47" s="27" t="s">
        <v>123</v>
      </c>
      <c r="H47" s="27" t="s">
        <v>121</v>
      </c>
      <c r="I47" s="27" t="s">
        <v>53</v>
      </c>
      <c r="J47" s="27" t="s">
        <v>54</v>
      </c>
      <c r="K47" s="27" t="s">
        <v>63</v>
      </c>
      <c r="L47" s="27" t="s">
        <v>56</v>
      </c>
      <c r="M47" s="27" t="s">
        <v>51</v>
      </c>
    </row>
    <row r="48" spans="1:13" ht="15.6" x14ac:dyDescent="0.25">
      <c r="A48" s="27" t="s">
        <v>124</v>
      </c>
      <c r="B48" s="27" t="s">
        <v>121</v>
      </c>
      <c r="C48" s="27" t="s">
        <v>78</v>
      </c>
      <c r="D48" s="27" t="s">
        <v>79</v>
      </c>
      <c r="E48" s="27">
        <v>6</v>
      </c>
      <c r="F48" s="27">
        <v>0</v>
      </c>
      <c r="G48" s="27" t="s">
        <v>124</v>
      </c>
      <c r="H48" s="27" t="s">
        <v>121</v>
      </c>
      <c r="I48" s="27" t="s">
        <v>78</v>
      </c>
      <c r="J48" s="27" t="s">
        <v>79</v>
      </c>
      <c r="K48" s="27" t="s">
        <v>65</v>
      </c>
      <c r="L48" s="27" t="s">
        <v>56</v>
      </c>
      <c r="M48" s="27" t="s">
        <v>51</v>
      </c>
    </row>
    <row r="49" spans="1:13" ht="15.6" x14ac:dyDescent="0.25">
      <c r="A49" s="27" t="s">
        <v>125</v>
      </c>
      <c r="B49" s="27" t="s">
        <v>121</v>
      </c>
      <c r="C49" s="27" t="s">
        <v>74</v>
      </c>
      <c r="D49" s="27" t="s">
        <v>75</v>
      </c>
      <c r="E49" s="27">
        <v>100</v>
      </c>
      <c r="F49" s="27">
        <v>0</v>
      </c>
      <c r="G49" s="27" t="s">
        <v>125</v>
      </c>
      <c r="H49" s="27" t="s">
        <v>121</v>
      </c>
      <c r="I49" s="27" t="s">
        <v>74</v>
      </c>
      <c r="J49" s="27" t="s">
        <v>75</v>
      </c>
      <c r="K49" s="27" t="s">
        <v>76</v>
      </c>
      <c r="L49" s="27" t="s">
        <v>56</v>
      </c>
      <c r="M49" s="27" t="s">
        <v>51</v>
      </c>
    </row>
  </sheetData>
  <mergeCells count="5">
    <mergeCell ref="A6:F6"/>
    <mergeCell ref="G6:M6"/>
    <mergeCell ref="A1:I1"/>
    <mergeCell ref="A4:B4"/>
    <mergeCell ref="A3:B3"/>
  </mergeCells>
  <phoneticPr fontId="9" type="noConversion"/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13"/>
  <sheetViews>
    <sheetView workbookViewId="0">
      <selection activeCell="C16" sqref="C16"/>
    </sheetView>
  </sheetViews>
  <sheetFormatPr defaultRowHeight="13.2" x14ac:dyDescent="0.25"/>
  <cols>
    <col min="1" max="1" width="5.88671875" customWidth="1"/>
    <col min="2" max="2" width="21.33203125" customWidth="1"/>
    <col min="3" max="3" width="39.44140625" customWidth="1"/>
    <col min="4" max="4" width="57.44140625" customWidth="1"/>
    <col min="5" max="5" width="13.44140625" customWidth="1"/>
    <col min="6" max="6" width="26.6640625" customWidth="1"/>
    <col min="7" max="8" width="44.6640625" customWidth="1"/>
    <col min="9" max="9" width="9.33203125" customWidth="1"/>
  </cols>
  <sheetData>
    <row r="1" spans="1:15" ht="24.6" customHeight="1" thickBot="1" x14ac:dyDescent="0.3">
      <c r="A1" s="40" t="s">
        <v>126</v>
      </c>
      <c r="B1" s="41"/>
      <c r="C1" s="41"/>
      <c r="D1" s="41"/>
      <c r="E1" s="41"/>
      <c r="F1" s="41"/>
      <c r="G1" s="41"/>
      <c r="H1" s="41"/>
      <c r="I1" s="42"/>
      <c r="J1" s="8"/>
      <c r="K1" s="8"/>
      <c r="L1" s="8"/>
      <c r="M1" s="8"/>
      <c r="N1" s="8"/>
      <c r="O1" s="8"/>
    </row>
    <row r="3" spans="1:15" ht="13.8" customHeight="1" x14ac:dyDescent="0.3">
      <c r="A3" s="43" t="s">
        <v>127</v>
      </c>
      <c r="B3" s="31"/>
      <c r="C3" s="31"/>
      <c r="D3" s="7" t="s">
        <v>128</v>
      </c>
    </row>
    <row r="4" spans="1:15" ht="13.8" customHeight="1" x14ac:dyDescent="0.3">
      <c r="A4" s="43" t="s">
        <v>129</v>
      </c>
      <c r="B4" s="31"/>
      <c r="C4" s="31"/>
      <c r="D4" s="7" t="s">
        <v>130</v>
      </c>
    </row>
    <row r="5" spans="1:15" ht="13.8" customHeight="1" thickBot="1" x14ac:dyDescent="0.3"/>
    <row r="6" spans="1:15" ht="15.6" customHeight="1" x14ac:dyDescent="0.35">
      <c r="A6" s="37" t="s">
        <v>38</v>
      </c>
      <c r="B6" s="38"/>
      <c r="C6" s="38"/>
      <c r="D6" s="39"/>
      <c r="E6" s="37" t="s">
        <v>131</v>
      </c>
      <c r="F6" s="38"/>
      <c r="G6" s="38"/>
      <c r="H6" s="38"/>
      <c r="I6" s="39"/>
    </row>
    <row r="7" spans="1:15" ht="30" customHeight="1" x14ac:dyDescent="0.25">
      <c r="A7" s="5" t="s">
        <v>39</v>
      </c>
      <c r="B7" s="10" t="s">
        <v>40</v>
      </c>
      <c r="C7" s="4" t="s">
        <v>132</v>
      </c>
      <c r="D7" s="4" t="s">
        <v>133</v>
      </c>
      <c r="E7" s="5" t="s">
        <v>39</v>
      </c>
      <c r="F7" s="10" t="s">
        <v>40</v>
      </c>
      <c r="G7" s="4" t="s">
        <v>132</v>
      </c>
      <c r="H7" s="4" t="s">
        <v>133</v>
      </c>
      <c r="I7" s="4" t="s">
        <v>19</v>
      </c>
    </row>
    <row r="8" spans="1:15" ht="312" x14ac:dyDescent="0.25">
      <c r="A8" s="27" t="s">
        <v>45</v>
      </c>
      <c r="B8" s="27" t="s">
        <v>46</v>
      </c>
      <c r="C8" s="27" t="s">
        <v>134</v>
      </c>
      <c r="D8" s="27" t="s">
        <v>135</v>
      </c>
      <c r="E8" s="27" t="s">
        <v>45</v>
      </c>
      <c r="F8" s="27" t="s">
        <v>46</v>
      </c>
      <c r="G8" s="27" t="s">
        <v>134</v>
      </c>
      <c r="H8" s="27" t="s">
        <v>136</v>
      </c>
      <c r="I8" s="27" t="s">
        <v>51</v>
      </c>
    </row>
    <row r="9" spans="1:15" ht="390" x14ac:dyDescent="0.25">
      <c r="A9" s="27" t="s">
        <v>52</v>
      </c>
      <c r="B9" s="27" t="s">
        <v>64</v>
      </c>
      <c r="C9" s="27" t="s">
        <v>137</v>
      </c>
      <c r="D9" s="27" t="s">
        <v>138</v>
      </c>
      <c r="E9" s="27" t="s">
        <v>52</v>
      </c>
      <c r="F9" s="27" t="s">
        <v>64</v>
      </c>
      <c r="G9" s="27" t="s">
        <v>137</v>
      </c>
      <c r="H9" s="27" t="s">
        <v>139</v>
      </c>
      <c r="I9" s="27" t="s">
        <v>51</v>
      </c>
    </row>
    <row r="10" spans="1:15" ht="409.6" x14ac:dyDescent="0.25">
      <c r="A10" s="27" t="s">
        <v>57</v>
      </c>
      <c r="B10" s="27" t="s">
        <v>92</v>
      </c>
      <c r="C10" s="27" t="s">
        <v>140</v>
      </c>
      <c r="D10" s="27" t="s">
        <v>141</v>
      </c>
      <c r="E10" s="27" t="s">
        <v>57</v>
      </c>
      <c r="F10" s="27" t="s">
        <v>92</v>
      </c>
      <c r="G10" s="27" t="s">
        <v>140</v>
      </c>
      <c r="H10" s="27" t="s">
        <v>142</v>
      </c>
      <c r="I10" s="27" t="s">
        <v>51</v>
      </c>
    </row>
    <row r="11" spans="1:15" ht="409.6" x14ac:dyDescent="0.25">
      <c r="A11" s="27" t="s">
        <v>55</v>
      </c>
      <c r="B11" s="27" t="s">
        <v>100</v>
      </c>
      <c r="C11" s="27" t="s">
        <v>143</v>
      </c>
      <c r="D11" s="27" t="s">
        <v>144</v>
      </c>
      <c r="E11" s="27" t="s">
        <v>55</v>
      </c>
      <c r="F11" s="27" t="s">
        <v>100</v>
      </c>
      <c r="G11" s="27" t="s">
        <v>143</v>
      </c>
      <c r="H11" s="27" t="s">
        <v>139</v>
      </c>
      <c r="I11" s="27" t="s">
        <v>51</v>
      </c>
    </row>
    <row r="12" spans="1:15" ht="409.6" x14ac:dyDescent="0.25">
      <c r="A12" s="27" t="s">
        <v>63</v>
      </c>
      <c r="B12" s="27" t="s">
        <v>115</v>
      </c>
      <c r="C12" s="27" t="s">
        <v>145</v>
      </c>
      <c r="D12" s="27" t="s">
        <v>146</v>
      </c>
      <c r="E12" s="27" t="s">
        <v>63</v>
      </c>
      <c r="F12" s="27" t="s">
        <v>115</v>
      </c>
      <c r="G12" s="27" t="s">
        <v>145</v>
      </c>
      <c r="H12" s="27" t="s">
        <v>147</v>
      </c>
      <c r="I12" s="27" t="s">
        <v>51</v>
      </c>
    </row>
    <row r="13" spans="1:15" ht="358.8" x14ac:dyDescent="0.25">
      <c r="A13" s="27" t="s">
        <v>65</v>
      </c>
      <c r="B13" s="27" t="s">
        <v>121</v>
      </c>
      <c r="C13" s="27" t="s">
        <v>148</v>
      </c>
      <c r="D13" s="27" t="s">
        <v>149</v>
      </c>
      <c r="E13" s="27" t="s">
        <v>65</v>
      </c>
      <c r="F13" s="27" t="s">
        <v>121</v>
      </c>
      <c r="G13" s="27" t="s">
        <v>148</v>
      </c>
      <c r="H13" s="27" t="s">
        <v>150</v>
      </c>
      <c r="I13" s="27" t="s">
        <v>51</v>
      </c>
    </row>
  </sheetData>
  <mergeCells count="5">
    <mergeCell ref="A6:D6"/>
    <mergeCell ref="E6:I6"/>
    <mergeCell ref="A1:I1"/>
    <mergeCell ref="A3:C3"/>
    <mergeCell ref="A4:C4"/>
  </mergeCells>
  <phoneticPr fontId="9" type="noConversion"/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49"/>
  <sheetViews>
    <sheetView workbookViewId="0">
      <selection activeCell="V7" sqref="V7"/>
    </sheetView>
  </sheetViews>
  <sheetFormatPr defaultRowHeight="13.2" x14ac:dyDescent="0.25"/>
  <cols>
    <col min="1" max="1" width="5.88671875" customWidth="1"/>
    <col min="2" max="2" width="22.33203125" customWidth="1"/>
    <col min="3" max="3" width="15.33203125" customWidth="1"/>
    <col min="4" max="4" width="20.6640625" customWidth="1"/>
    <col min="5" max="5" width="12.33203125" customWidth="1"/>
    <col min="6" max="6" width="10.33203125" customWidth="1"/>
    <col min="7" max="7" width="7.33203125" customWidth="1"/>
    <col min="8" max="8" width="21.6640625" customWidth="1"/>
    <col min="9" max="9" width="17.5546875" customWidth="1"/>
    <col min="10" max="10" width="25" customWidth="1"/>
    <col min="11" max="11" width="8.6640625" customWidth="1"/>
    <col min="12" max="12" width="8.44140625" customWidth="1"/>
    <col min="13" max="13" width="10.33203125" customWidth="1"/>
  </cols>
  <sheetData>
    <row r="1" spans="1:13" ht="24.6" customHeight="1" thickBot="1" x14ac:dyDescent="0.3">
      <c r="A1" s="40" t="s">
        <v>151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3" spans="1:13" ht="13.8" customHeight="1" x14ac:dyDescent="0.3">
      <c r="A3" s="13" t="s">
        <v>127</v>
      </c>
      <c r="B3" s="13"/>
      <c r="C3" s="7" t="s">
        <v>152</v>
      </c>
      <c r="E3" s="7"/>
      <c r="F3" s="7"/>
      <c r="G3" s="7"/>
      <c r="H3" s="7"/>
      <c r="I3" s="7"/>
    </row>
    <row r="4" spans="1:13" ht="13.8" customHeight="1" x14ac:dyDescent="0.3">
      <c r="A4" s="13" t="s">
        <v>129</v>
      </c>
      <c r="B4" s="13"/>
      <c r="C4" s="7" t="s">
        <v>153</v>
      </c>
      <c r="E4" s="7"/>
      <c r="F4" s="7"/>
      <c r="G4" s="7"/>
      <c r="H4" s="7"/>
      <c r="I4" s="7"/>
    </row>
    <row r="5" spans="1:13" ht="13.8" customHeight="1" thickBot="1" x14ac:dyDescent="0.3"/>
    <row r="6" spans="1:13" ht="15.6" customHeight="1" x14ac:dyDescent="0.35">
      <c r="A6" s="37" t="s">
        <v>38</v>
      </c>
      <c r="B6" s="38"/>
      <c r="C6" s="38"/>
      <c r="D6" s="38"/>
      <c r="E6" s="38"/>
      <c r="F6" s="39"/>
      <c r="G6" s="37" t="s">
        <v>17</v>
      </c>
      <c r="H6" s="38"/>
      <c r="I6" s="38"/>
      <c r="J6" s="38"/>
      <c r="K6" s="38"/>
      <c r="L6" s="38"/>
      <c r="M6" s="39"/>
    </row>
    <row r="7" spans="1:13" ht="30" customHeight="1" x14ac:dyDescent="0.25">
      <c r="A7" s="5" t="s">
        <v>39</v>
      </c>
      <c r="B7" s="10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5" t="s">
        <v>39</v>
      </c>
      <c r="H7" s="10" t="s">
        <v>40</v>
      </c>
      <c r="I7" s="4" t="s">
        <v>41</v>
      </c>
      <c r="J7" s="4" t="s">
        <v>42</v>
      </c>
      <c r="K7" s="4" t="s">
        <v>43</v>
      </c>
      <c r="L7" s="4" t="s">
        <v>44</v>
      </c>
      <c r="M7" s="6" t="s">
        <v>19</v>
      </c>
    </row>
    <row r="8" spans="1:13" ht="15.6" x14ac:dyDescent="0.25">
      <c r="A8" s="27" t="s">
        <v>45</v>
      </c>
      <c r="B8" s="27" t="s">
        <v>46</v>
      </c>
      <c r="C8" s="27" t="s">
        <v>47</v>
      </c>
      <c r="D8" s="27" t="s">
        <v>48</v>
      </c>
      <c r="E8" s="27">
        <v>400</v>
      </c>
      <c r="F8" s="27">
        <v>1</v>
      </c>
      <c r="G8" s="27" t="s">
        <v>45</v>
      </c>
      <c r="H8" s="27" t="s">
        <v>46</v>
      </c>
      <c r="I8" s="27" t="s">
        <v>47</v>
      </c>
      <c r="J8" s="27" t="s">
        <v>48</v>
      </c>
      <c r="K8" s="27" t="s">
        <v>49</v>
      </c>
      <c r="L8" s="27" t="s">
        <v>50</v>
      </c>
      <c r="M8" s="27" t="s">
        <v>51</v>
      </c>
    </row>
    <row r="9" spans="1:13" ht="15.6" x14ac:dyDescent="0.25">
      <c r="A9" s="27" t="s">
        <v>52</v>
      </c>
      <c r="B9" s="27" t="s">
        <v>46</v>
      </c>
      <c r="C9" s="27" t="s">
        <v>53</v>
      </c>
      <c r="D9" s="27" t="s">
        <v>54</v>
      </c>
      <c r="E9" s="27">
        <v>4</v>
      </c>
      <c r="F9" s="27">
        <v>0</v>
      </c>
      <c r="G9" s="27" t="s">
        <v>52</v>
      </c>
      <c r="H9" s="27" t="s">
        <v>46</v>
      </c>
      <c r="I9" s="27" t="s">
        <v>53</v>
      </c>
      <c r="J9" s="27" t="s">
        <v>54</v>
      </c>
      <c r="K9" s="27" t="s">
        <v>55</v>
      </c>
      <c r="L9" s="27" t="s">
        <v>56</v>
      </c>
      <c r="M9" s="27" t="s">
        <v>51</v>
      </c>
    </row>
    <row r="10" spans="1:13" ht="15.6" x14ac:dyDescent="0.25">
      <c r="A10" s="27" t="s">
        <v>57</v>
      </c>
      <c r="B10" s="27" t="s">
        <v>46</v>
      </c>
      <c r="C10" s="27" t="s">
        <v>58</v>
      </c>
      <c r="D10" s="27" t="s">
        <v>59</v>
      </c>
      <c r="E10" s="27">
        <v>4</v>
      </c>
      <c r="F10" s="27">
        <v>0</v>
      </c>
      <c r="G10" s="27" t="s">
        <v>57</v>
      </c>
      <c r="H10" s="27" t="s">
        <v>46</v>
      </c>
      <c r="I10" s="27" t="s">
        <v>58</v>
      </c>
      <c r="J10" s="27" t="s">
        <v>59</v>
      </c>
      <c r="K10" s="27" t="s">
        <v>55</v>
      </c>
      <c r="L10" s="27" t="s">
        <v>56</v>
      </c>
      <c r="M10" s="27" t="s">
        <v>51</v>
      </c>
    </row>
    <row r="11" spans="1:13" ht="15.6" x14ac:dyDescent="0.25">
      <c r="A11" s="27" t="s">
        <v>55</v>
      </c>
      <c r="B11" s="27" t="s">
        <v>46</v>
      </c>
      <c r="C11" s="27" t="s">
        <v>60</v>
      </c>
      <c r="D11" s="27" t="s">
        <v>61</v>
      </c>
      <c r="E11" s="27">
        <v>10</v>
      </c>
      <c r="F11" s="27">
        <v>0</v>
      </c>
      <c r="G11" s="27" t="s">
        <v>55</v>
      </c>
      <c r="H11" s="27" t="s">
        <v>46</v>
      </c>
      <c r="I11" s="27" t="s">
        <v>60</v>
      </c>
      <c r="J11" s="27" t="s">
        <v>61</v>
      </c>
      <c r="K11" s="27" t="s">
        <v>62</v>
      </c>
      <c r="L11" s="27" t="s">
        <v>56</v>
      </c>
      <c r="M11" s="27" t="s">
        <v>51</v>
      </c>
    </row>
    <row r="12" spans="1:13" ht="15.6" x14ac:dyDescent="0.25">
      <c r="A12" s="27" t="s">
        <v>63</v>
      </c>
      <c r="B12" s="27" t="s">
        <v>64</v>
      </c>
      <c r="C12" s="27" t="s">
        <v>47</v>
      </c>
      <c r="D12" s="27" t="s">
        <v>48</v>
      </c>
      <c r="E12" s="27">
        <v>400</v>
      </c>
      <c r="F12" s="27">
        <v>1</v>
      </c>
      <c r="G12" s="27" t="s">
        <v>63</v>
      </c>
      <c r="H12" s="27" t="s">
        <v>64</v>
      </c>
      <c r="I12" s="27" t="s">
        <v>47</v>
      </c>
      <c r="J12" s="27" t="s">
        <v>48</v>
      </c>
      <c r="K12" s="27" t="s">
        <v>49</v>
      </c>
      <c r="L12" s="27" t="s">
        <v>50</v>
      </c>
      <c r="M12" s="27" t="s">
        <v>51</v>
      </c>
    </row>
    <row r="13" spans="1:13" ht="15.6" x14ac:dyDescent="0.25">
      <c r="A13" s="27" t="s">
        <v>65</v>
      </c>
      <c r="B13" s="27" t="s">
        <v>64</v>
      </c>
      <c r="C13" s="27" t="s">
        <v>58</v>
      </c>
      <c r="D13" s="27" t="s">
        <v>59</v>
      </c>
      <c r="E13" s="27">
        <v>2</v>
      </c>
      <c r="F13" s="27">
        <v>0</v>
      </c>
      <c r="G13" s="27" t="s">
        <v>65</v>
      </c>
      <c r="H13" s="27" t="s">
        <v>64</v>
      </c>
      <c r="I13" s="27" t="s">
        <v>58</v>
      </c>
      <c r="J13" s="27" t="s">
        <v>59</v>
      </c>
      <c r="K13" s="27" t="s">
        <v>52</v>
      </c>
      <c r="L13" s="27" t="s">
        <v>56</v>
      </c>
      <c r="M13" s="27" t="s">
        <v>51</v>
      </c>
    </row>
    <row r="14" spans="1:13" ht="15.6" x14ac:dyDescent="0.25">
      <c r="A14" s="27" t="s">
        <v>66</v>
      </c>
      <c r="B14" s="27" t="s">
        <v>64</v>
      </c>
      <c r="C14" s="27" t="s">
        <v>53</v>
      </c>
      <c r="D14" s="27" t="s">
        <v>54</v>
      </c>
      <c r="E14" s="27">
        <v>5</v>
      </c>
      <c r="F14" s="27">
        <v>0</v>
      </c>
      <c r="G14" s="27" t="s">
        <v>66</v>
      </c>
      <c r="H14" s="27" t="s">
        <v>64</v>
      </c>
      <c r="I14" s="27" t="s">
        <v>53</v>
      </c>
      <c r="J14" s="27" t="s">
        <v>54</v>
      </c>
      <c r="K14" s="27" t="s">
        <v>63</v>
      </c>
      <c r="L14" s="27" t="s">
        <v>56</v>
      </c>
      <c r="M14" s="27" t="s">
        <v>51</v>
      </c>
    </row>
    <row r="15" spans="1:13" ht="15.6" x14ac:dyDescent="0.25">
      <c r="A15" s="27" t="s">
        <v>67</v>
      </c>
      <c r="B15" s="27" t="s">
        <v>64</v>
      </c>
      <c r="C15" s="27" t="s">
        <v>68</v>
      </c>
      <c r="D15" s="27" t="s">
        <v>69</v>
      </c>
      <c r="E15" s="27">
        <v>200</v>
      </c>
      <c r="F15" s="27">
        <v>0</v>
      </c>
      <c r="G15" s="27" t="s">
        <v>67</v>
      </c>
      <c r="H15" s="27" t="s">
        <v>64</v>
      </c>
      <c r="I15" s="27" t="s">
        <v>68</v>
      </c>
      <c r="J15" s="27" t="s">
        <v>69</v>
      </c>
      <c r="K15" s="27" t="s">
        <v>70</v>
      </c>
      <c r="L15" s="27" t="s">
        <v>56</v>
      </c>
      <c r="M15" s="27" t="s">
        <v>51</v>
      </c>
    </row>
    <row r="16" spans="1:13" ht="15.6" x14ac:dyDescent="0.25">
      <c r="A16" s="27" t="s">
        <v>71</v>
      </c>
      <c r="B16" s="27" t="s">
        <v>64</v>
      </c>
      <c r="C16" s="27" t="s">
        <v>72</v>
      </c>
      <c r="D16" s="27" t="s">
        <v>73</v>
      </c>
      <c r="E16" s="27">
        <v>5</v>
      </c>
      <c r="F16" s="27">
        <v>0</v>
      </c>
      <c r="G16" s="27" t="s">
        <v>71</v>
      </c>
      <c r="H16" s="27" t="s">
        <v>64</v>
      </c>
      <c r="I16" s="27" t="s">
        <v>72</v>
      </c>
      <c r="J16" s="27" t="s">
        <v>73</v>
      </c>
      <c r="K16" s="27" t="s">
        <v>63</v>
      </c>
      <c r="L16" s="27" t="s">
        <v>56</v>
      </c>
      <c r="M16" s="27" t="s">
        <v>51</v>
      </c>
    </row>
    <row r="17" spans="1:13" ht="15.6" x14ac:dyDescent="0.25">
      <c r="A17" s="27" t="s">
        <v>62</v>
      </c>
      <c r="B17" s="27" t="s">
        <v>64</v>
      </c>
      <c r="C17" s="27" t="s">
        <v>74</v>
      </c>
      <c r="D17" s="27" t="s">
        <v>75</v>
      </c>
      <c r="E17" s="27">
        <v>100</v>
      </c>
      <c r="F17" s="27">
        <v>0</v>
      </c>
      <c r="G17" s="27" t="s">
        <v>62</v>
      </c>
      <c r="H17" s="27" t="s">
        <v>64</v>
      </c>
      <c r="I17" s="27" t="s">
        <v>74</v>
      </c>
      <c r="J17" s="27" t="s">
        <v>75</v>
      </c>
      <c r="K17" s="27" t="s">
        <v>76</v>
      </c>
      <c r="L17" s="27" t="s">
        <v>56</v>
      </c>
      <c r="M17" s="27" t="s">
        <v>51</v>
      </c>
    </row>
    <row r="18" spans="1:13" ht="15.6" x14ac:dyDescent="0.25">
      <c r="A18" s="27" t="s">
        <v>77</v>
      </c>
      <c r="B18" s="27" t="s">
        <v>64</v>
      </c>
      <c r="C18" s="27" t="s">
        <v>78</v>
      </c>
      <c r="D18" s="27" t="s">
        <v>79</v>
      </c>
      <c r="E18" s="27">
        <v>6</v>
      </c>
      <c r="F18" s="27">
        <v>0</v>
      </c>
      <c r="G18" s="27" t="s">
        <v>77</v>
      </c>
      <c r="H18" s="27" t="s">
        <v>64</v>
      </c>
      <c r="I18" s="27" t="s">
        <v>78</v>
      </c>
      <c r="J18" s="27" t="s">
        <v>79</v>
      </c>
      <c r="K18" s="27" t="s">
        <v>65</v>
      </c>
      <c r="L18" s="27" t="s">
        <v>56</v>
      </c>
      <c r="M18" s="27" t="s">
        <v>51</v>
      </c>
    </row>
    <row r="19" spans="1:13" ht="15.6" x14ac:dyDescent="0.25">
      <c r="A19" s="27" t="s">
        <v>80</v>
      </c>
      <c r="B19" s="27" t="s">
        <v>64</v>
      </c>
      <c r="C19" s="27" t="s">
        <v>81</v>
      </c>
      <c r="D19" s="27" t="s">
        <v>82</v>
      </c>
      <c r="E19" s="27">
        <v>100</v>
      </c>
      <c r="F19" s="27">
        <v>0</v>
      </c>
      <c r="G19" s="27" t="s">
        <v>80</v>
      </c>
      <c r="H19" s="27" t="s">
        <v>64</v>
      </c>
      <c r="I19" s="27" t="s">
        <v>81</v>
      </c>
      <c r="J19" s="27" t="s">
        <v>82</v>
      </c>
      <c r="K19" s="27" t="s">
        <v>76</v>
      </c>
      <c r="L19" s="27" t="s">
        <v>56</v>
      </c>
      <c r="M19" s="27" t="s">
        <v>51</v>
      </c>
    </row>
    <row r="20" spans="1:13" ht="15.6" x14ac:dyDescent="0.25">
      <c r="A20" s="27" t="s">
        <v>83</v>
      </c>
      <c r="B20" s="27" t="s">
        <v>64</v>
      </c>
      <c r="C20" s="27" t="s">
        <v>84</v>
      </c>
      <c r="D20" s="27" t="s">
        <v>85</v>
      </c>
      <c r="E20" s="27">
        <v>20</v>
      </c>
      <c r="F20" s="27">
        <v>0</v>
      </c>
      <c r="G20" s="27" t="s">
        <v>83</v>
      </c>
      <c r="H20" s="27" t="s">
        <v>64</v>
      </c>
      <c r="I20" s="27" t="s">
        <v>84</v>
      </c>
      <c r="J20" s="27" t="s">
        <v>85</v>
      </c>
      <c r="K20" s="27" t="s">
        <v>86</v>
      </c>
      <c r="L20" s="27" t="s">
        <v>56</v>
      </c>
      <c r="M20" s="27" t="s">
        <v>51</v>
      </c>
    </row>
    <row r="21" spans="1:13" ht="15.6" x14ac:dyDescent="0.25">
      <c r="A21" s="27" t="s">
        <v>87</v>
      </c>
      <c r="B21" s="27" t="s">
        <v>64</v>
      </c>
      <c r="C21" s="27" t="s">
        <v>88</v>
      </c>
      <c r="D21" s="27" t="s">
        <v>89</v>
      </c>
      <c r="E21" s="27">
        <v>25</v>
      </c>
      <c r="F21" s="27">
        <v>0</v>
      </c>
      <c r="G21" s="27" t="s">
        <v>87</v>
      </c>
      <c r="H21" s="27" t="s">
        <v>64</v>
      </c>
      <c r="I21" s="27" t="s">
        <v>88</v>
      </c>
      <c r="J21" s="27" t="s">
        <v>89</v>
      </c>
      <c r="K21" s="27" t="s">
        <v>90</v>
      </c>
      <c r="L21" s="27" t="s">
        <v>56</v>
      </c>
      <c r="M21" s="27" t="s">
        <v>51</v>
      </c>
    </row>
    <row r="22" spans="1:13" ht="15.6" x14ac:dyDescent="0.25">
      <c r="A22" s="27" t="s">
        <v>91</v>
      </c>
      <c r="B22" s="27" t="s">
        <v>92</v>
      </c>
      <c r="C22" s="27" t="s">
        <v>47</v>
      </c>
      <c r="D22" s="27" t="s">
        <v>48</v>
      </c>
      <c r="E22" s="27">
        <v>400</v>
      </c>
      <c r="F22" s="27">
        <v>1</v>
      </c>
      <c r="G22" s="27" t="s">
        <v>91</v>
      </c>
      <c r="H22" s="27" t="s">
        <v>92</v>
      </c>
      <c r="I22" s="27" t="s">
        <v>47</v>
      </c>
      <c r="J22" s="27" t="s">
        <v>48</v>
      </c>
      <c r="K22" s="27" t="s">
        <v>49</v>
      </c>
      <c r="L22" s="27" t="s">
        <v>50</v>
      </c>
      <c r="M22" s="27" t="s">
        <v>51</v>
      </c>
    </row>
    <row r="23" spans="1:13" ht="15.6" x14ac:dyDescent="0.25">
      <c r="A23" s="27" t="s">
        <v>93</v>
      </c>
      <c r="B23" s="27" t="s">
        <v>92</v>
      </c>
      <c r="C23" s="27" t="s">
        <v>58</v>
      </c>
      <c r="D23" s="27" t="s">
        <v>59</v>
      </c>
      <c r="E23" s="27">
        <v>2</v>
      </c>
      <c r="F23" s="27">
        <v>0</v>
      </c>
      <c r="G23" s="27" t="s">
        <v>93</v>
      </c>
      <c r="H23" s="27" t="s">
        <v>92</v>
      </c>
      <c r="I23" s="27" t="s">
        <v>58</v>
      </c>
      <c r="J23" s="27" t="s">
        <v>59</v>
      </c>
      <c r="K23" s="27" t="s">
        <v>52</v>
      </c>
      <c r="L23" s="27" t="s">
        <v>56</v>
      </c>
      <c r="M23" s="27" t="s">
        <v>51</v>
      </c>
    </row>
    <row r="24" spans="1:13" ht="15.6" x14ac:dyDescent="0.25">
      <c r="A24" s="27" t="s">
        <v>94</v>
      </c>
      <c r="B24" s="27" t="s">
        <v>92</v>
      </c>
      <c r="C24" s="27" t="s">
        <v>53</v>
      </c>
      <c r="D24" s="27" t="s">
        <v>54</v>
      </c>
      <c r="E24" s="27">
        <v>5</v>
      </c>
      <c r="F24" s="27">
        <v>0</v>
      </c>
      <c r="G24" s="27" t="s">
        <v>94</v>
      </c>
      <c r="H24" s="27" t="s">
        <v>92</v>
      </c>
      <c r="I24" s="27" t="s">
        <v>53</v>
      </c>
      <c r="J24" s="27" t="s">
        <v>54</v>
      </c>
      <c r="K24" s="27" t="s">
        <v>63</v>
      </c>
      <c r="L24" s="27" t="s">
        <v>56</v>
      </c>
      <c r="M24" s="27" t="s">
        <v>51</v>
      </c>
    </row>
    <row r="25" spans="1:13" ht="15.6" x14ac:dyDescent="0.25">
      <c r="A25" s="27" t="s">
        <v>95</v>
      </c>
      <c r="B25" s="27" t="s">
        <v>92</v>
      </c>
      <c r="C25" s="27" t="s">
        <v>68</v>
      </c>
      <c r="D25" s="27" t="s">
        <v>69</v>
      </c>
      <c r="E25" s="27">
        <v>200</v>
      </c>
      <c r="F25" s="27">
        <v>0</v>
      </c>
      <c r="G25" s="27" t="s">
        <v>95</v>
      </c>
      <c r="H25" s="27" t="s">
        <v>92</v>
      </c>
      <c r="I25" s="27" t="s">
        <v>68</v>
      </c>
      <c r="J25" s="27" t="s">
        <v>69</v>
      </c>
      <c r="K25" s="27" t="s">
        <v>70</v>
      </c>
      <c r="L25" s="27" t="s">
        <v>56</v>
      </c>
      <c r="M25" s="27" t="s">
        <v>51</v>
      </c>
    </row>
    <row r="26" spans="1:13" ht="15.6" x14ac:dyDescent="0.25">
      <c r="A26" s="27" t="s">
        <v>96</v>
      </c>
      <c r="B26" s="27" t="s">
        <v>92</v>
      </c>
      <c r="C26" s="27" t="s">
        <v>72</v>
      </c>
      <c r="D26" s="27" t="s">
        <v>73</v>
      </c>
      <c r="E26" s="27">
        <v>5</v>
      </c>
      <c r="F26" s="27">
        <v>0</v>
      </c>
      <c r="G26" s="27" t="s">
        <v>96</v>
      </c>
      <c r="H26" s="27" t="s">
        <v>92</v>
      </c>
      <c r="I26" s="27" t="s">
        <v>72</v>
      </c>
      <c r="J26" s="27" t="s">
        <v>73</v>
      </c>
      <c r="K26" s="27" t="s">
        <v>63</v>
      </c>
      <c r="L26" s="27" t="s">
        <v>56</v>
      </c>
      <c r="M26" s="27" t="s">
        <v>51</v>
      </c>
    </row>
    <row r="27" spans="1:13" ht="15.6" x14ac:dyDescent="0.25">
      <c r="A27" s="27" t="s">
        <v>86</v>
      </c>
      <c r="B27" s="27" t="s">
        <v>92</v>
      </c>
      <c r="C27" s="27" t="s">
        <v>78</v>
      </c>
      <c r="D27" s="27" t="s">
        <v>79</v>
      </c>
      <c r="E27" s="27">
        <v>6</v>
      </c>
      <c r="F27" s="27">
        <v>0</v>
      </c>
      <c r="G27" s="27" t="s">
        <v>86</v>
      </c>
      <c r="H27" s="27" t="s">
        <v>92</v>
      </c>
      <c r="I27" s="27" t="s">
        <v>78</v>
      </c>
      <c r="J27" s="27" t="s">
        <v>79</v>
      </c>
      <c r="K27" s="27" t="s">
        <v>65</v>
      </c>
      <c r="L27" s="27" t="s">
        <v>56</v>
      </c>
      <c r="M27" s="27" t="s">
        <v>51</v>
      </c>
    </row>
    <row r="28" spans="1:13" ht="15.6" x14ac:dyDescent="0.25">
      <c r="A28" s="27" t="s">
        <v>97</v>
      </c>
      <c r="B28" s="27" t="s">
        <v>92</v>
      </c>
      <c r="C28" s="27" t="s">
        <v>84</v>
      </c>
      <c r="D28" s="27" t="s">
        <v>85</v>
      </c>
      <c r="E28" s="27">
        <v>20</v>
      </c>
      <c r="F28" s="27">
        <v>0</v>
      </c>
      <c r="G28" s="27" t="s">
        <v>97</v>
      </c>
      <c r="H28" s="27" t="s">
        <v>92</v>
      </c>
      <c r="I28" s="27" t="s">
        <v>84</v>
      </c>
      <c r="J28" s="27" t="s">
        <v>85</v>
      </c>
      <c r="K28" s="27" t="s">
        <v>86</v>
      </c>
      <c r="L28" s="27" t="s">
        <v>56</v>
      </c>
      <c r="M28" s="27" t="s">
        <v>51</v>
      </c>
    </row>
    <row r="29" spans="1:13" ht="15.6" x14ac:dyDescent="0.25">
      <c r="A29" s="27" t="s">
        <v>98</v>
      </c>
      <c r="B29" s="27" t="s">
        <v>92</v>
      </c>
      <c r="C29" s="27" t="s">
        <v>88</v>
      </c>
      <c r="D29" s="27" t="s">
        <v>89</v>
      </c>
      <c r="E29" s="27">
        <v>25</v>
      </c>
      <c r="F29" s="27">
        <v>0</v>
      </c>
      <c r="G29" s="27" t="s">
        <v>98</v>
      </c>
      <c r="H29" s="27" t="s">
        <v>92</v>
      </c>
      <c r="I29" s="27" t="s">
        <v>88</v>
      </c>
      <c r="J29" s="27" t="s">
        <v>89</v>
      </c>
      <c r="K29" s="27" t="s">
        <v>90</v>
      </c>
      <c r="L29" s="27" t="s">
        <v>56</v>
      </c>
      <c r="M29" s="27" t="s">
        <v>51</v>
      </c>
    </row>
    <row r="30" spans="1:13" ht="15.6" x14ac:dyDescent="0.25">
      <c r="A30" s="27" t="s">
        <v>99</v>
      </c>
      <c r="B30" s="27" t="s">
        <v>100</v>
      </c>
      <c r="C30" s="27" t="s">
        <v>47</v>
      </c>
      <c r="D30" s="27" t="s">
        <v>48</v>
      </c>
      <c r="E30" s="27">
        <v>400</v>
      </c>
      <c r="F30" s="27">
        <v>1</v>
      </c>
      <c r="G30" s="27" t="s">
        <v>99</v>
      </c>
      <c r="H30" s="27" t="s">
        <v>100</v>
      </c>
      <c r="I30" s="27" t="s">
        <v>47</v>
      </c>
      <c r="J30" s="27" t="s">
        <v>48</v>
      </c>
      <c r="K30" s="27" t="s">
        <v>49</v>
      </c>
      <c r="L30" s="27" t="s">
        <v>101</v>
      </c>
      <c r="M30" s="27" t="s">
        <v>51</v>
      </c>
    </row>
    <row r="31" spans="1:13" ht="15.6" x14ac:dyDescent="0.25">
      <c r="A31" s="27" t="s">
        <v>102</v>
      </c>
      <c r="B31" s="27" t="s">
        <v>100</v>
      </c>
      <c r="C31" s="27" t="s">
        <v>58</v>
      </c>
      <c r="D31" s="27" t="s">
        <v>59</v>
      </c>
      <c r="E31" s="27">
        <v>2</v>
      </c>
      <c r="F31" s="27">
        <v>0</v>
      </c>
      <c r="G31" s="27" t="s">
        <v>102</v>
      </c>
      <c r="H31" s="27" t="s">
        <v>100</v>
      </c>
      <c r="I31" s="27" t="s">
        <v>58</v>
      </c>
      <c r="J31" s="27" t="s">
        <v>59</v>
      </c>
      <c r="K31" s="27" t="s">
        <v>52</v>
      </c>
      <c r="L31" s="27" t="s">
        <v>103</v>
      </c>
      <c r="M31" s="27" t="s">
        <v>51</v>
      </c>
    </row>
    <row r="32" spans="1:13" ht="15.6" x14ac:dyDescent="0.25">
      <c r="A32" s="27" t="s">
        <v>90</v>
      </c>
      <c r="B32" s="27" t="s">
        <v>100</v>
      </c>
      <c r="C32" s="27" t="s">
        <v>53</v>
      </c>
      <c r="D32" s="27" t="s">
        <v>54</v>
      </c>
      <c r="E32" s="27">
        <v>5</v>
      </c>
      <c r="F32" s="27">
        <v>0</v>
      </c>
      <c r="G32" s="27" t="s">
        <v>90</v>
      </c>
      <c r="H32" s="27" t="s">
        <v>100</v>
      </c>
      <c r="I32" s="27" t="s">
        <v>53</v>
      </c>
      <c r="J32" s="27" t="s">
        <v>54</v>
      </c>
      <c r="K32" s="27" t="s">
        <v>63</v>
      </c>
      <c r="L32" s="27" t="s">
        <v>103</v>
      </c>
      <c r="M32" s="27" t="s">
        <v>51</v>
      </c>
    </row>
    <row r="33" spans="1:13" ht="15.6" x14ac:dyDescent="0.25">
      <c r="A33" s="27" t="s">
        <v>104</v>
      </c>
      <c r="B33" s="27" t="s">
        <v>100</v>
      </c>
      <c r="C33" s="27" t="s">
        <v>68</v>
      </c>
      <c r="D33" s="27" t="s">
        <v>69</v>
      </c>
      <c r="E33" s="27">
        <v>200</v>
      </c>
      <c r="F33" s="27">
        <v>0</v>
      </c>
      <c r="G33" s="27" t="s">
        <v>104</v>
      </c>
      <c r="H33" s="27" t="s">
        <v>100</v>
      </c>
      <c r="I33" s="27" t="s">
        <v>68</v>
      </c>
      <c r="J33" s="27" t="s">
        <v>69</v>
      </c>
      <c r="K33" s="27" t="s">
        <v>70</v>
      </c>
      <c r="L33" s="27" t="s">
        <v>103</v>
      </c>
      <c r="M33" s="27" t="s">
        <v>51</v>
      </c>
    </row>
    <row r="34" spans="1:13" ht="15.6" x14ac:dyDescent="0.25">
      <c r="A34" s="27" t="s">
        <v>105</v>
      </c>
      <c r="B34" s="27" t="s">
        <v>100</v>
      </c>
      <c r="C34" s="27" t="s">
        <v>72</v>
      </c>
      <c r="D34" s="27" t="s">
        <v>73</v>
      </c>
      <c r="E34" s="27">
        <v>5</v>
      </c>
      <c r="F34" s="27">
        <v>0</v>
      </c>
      <c r="G34" s="27" t="s">
        <v>105</v>
      </c>
      <c r="H34" s="27" t="s">
        <v>100</v>
      </c>
      <c r="I34" s="27" t="s">
        <v>72</v>
      </c>
      <c r="J34" s="27" t="s">
        <v>73</v>
      </c>
      <c r="K34" s="27" t="s">
        <v>63</v>
      </c>
      <c r="L34" s="27" t="s">
        <v>103</v>
      </c>
      <c r="M34" s="27" t="s">
        <v>51</v>
      </c>
    </row>
    <row r="35" spans="1:13" ht="15.6" x14ac:dyDescent="0.25">
      <c r="A35" s="27" t="s">
        <v>106</v>
      </c>
      <c r="B35" s="27" t="s">
        <v>100</v>
      </c>
      <c r="C35" s="27" t="s">
        <v>78</v>
      </c>
      <c r="D35" s="27" t="s">
        <v>79</v>
      </c>
      <c r="E35" s="27">
        <v>6</v>
      </c>
      <c r="F35" s="27">
        <v>0</v>
      </c>
      <c r="G35" s="27" t="s">
        <v>106</v>
      </c>
      <c r="H35" s="27" t="s">
        <v>100</v>
      </c>
      <c r="I35" s="27" t="s">
        <v>78</v>
      </c>
      <c r="J35" s="27" t="s">
        <v>79</v>
      </c>
      <c r="K35" s="27" t="s">
        <v>65</v>
      </c>
      <c r="L35" s="27" t="s">
        <v>103</v>
      </c>
      <c r="M35" s="27" t="s">
        <v>51</v>
      </c>
    </row>
    <row r="36" spans="1:13" ht="15.6" x14ac:dyDescent="0.25">
      <c r="A36" s="27" t="s">
        <v>107</v>
      </c>
      <c r="B36" s="27" t="s">
        <v>100</v>
      </c>
      <c r="C36" s="27" t="s">
        <v>81</v>
      </c>
      <c r="D36" s="27" t="s">
        <v>82</v>
      </c>
      <c r="E36" s="27">
        <v>100</v>
      </c>
      <c r="F36" s="27">
        <v>0</v>
      </c>
      <c r="G36" s="27" t="s">
        <v>107</v>
      </c>
      <c r="H36" s="27" t="s">
        <v>100</v>
      </c>
      <c r="I36" s="27" t="s">
        <v>81</v>
      </c>
      <c r="J36" s="27" t="s">
        <v>82</v>
      </c>
      <c r="K36" s="27" t="s">
        <v>76</v>
      </c>
      <c r="L36" s="27" t="s">
        <v>103</v>
      </c>
      <c r="M36" s="27" t="s">
        <v>51</v>
      </c>
    </row>
    <row r="37" spans="1:13" ht="15.6" x14ac:dyDescent="0.25">
      <c r="A37" s="27" t="s">
        <v>108</v>
      </c>
      <c r="B37" s="27" t="s">
        <v>100</v>
      </c>
      <c r="C37" s="27" t="s">
        <v>84</v>
      </c>
      <c r="D37" s="27" t="s">
        <v>85</v>
      </c>
      <c r="E37" s="27">
        <v>20</v>
      </c>
      <c r="F37" s="27">
        <v>0</v>
      </c>
      <c r="G37" s="27" t="s">
        <v>108</v>
      </c>
      <c r="H37" s="27" t="s">
        <v>100</v>
      </c>
      <c r="I37" s="27" t="s">
        <v>84</v>
      </c>
      <c r="J37" s="27" t="s">
        <v>85</v>
      </c>
      <c r="K37" s="27" t="s">
        <v>86</v>
      </c>
      <c r="L37" s="27" t="s">
        <v>103</v>
      </c>
      <c r="M37" s="27" t="s">
        <v>51</v>
      </c>
    </row>
    <row r="38" spans="1:13" ht="15.6" x14ac:dyDescent="0.25">
      <c r="A38" s="27" t="s">
        <v>109</v>
      </c>
      <c r="B38" s="27" t="s">
        <v>100</v>
      </c>
      <c r="C38" s="27" t="s">
        <v>74</v>
      </c>
      <c r="D38" s="27" t="s">
        <v>75</v>
      </c>
      <c r="E38" s="27">
        <v>100</v>
      </c>
      <c r="F38" s="27">
        <v>0</v>
      </c>
      <c r="G38" s="27" t="s">
        <v>109</v>
      </c>
      <c r="H38" s="27" t="s">
        <v>100</v>
      </c>
      <c r="I38" s="27" t="s">
        <v>110</v>
      </c>
      <c r="J38" s="27" t="s">
        <v>110</v>
      </c>
      <c r="K38" s="27"/>
      <c r="L38" s="27"/>
      <c r="M38" s="27" t="s">
        <v>111</v>
      </c>
    </row>
    <row r="39" spans="1:13" ht="15.6" x14ac:dyDescent="0.25">
      <c r="A39" s="27" t="s">
        <v>112</v>
      </c>
      <c r="B39" s="27" t="s">
        <v>100</v>
      </c>
      <c r="C39" s="27" t="s">
        <v>110</v>
      </c>
      <c r="D39" s="27" t="s">
        <v>110</v>
      </c>
      <c r="E39" s="27"/>
      <c r="F39" s="27"/>
      <c r="G39" s="27" t="s">
        <v>112</v>
      </c>
      <c r="H39" s="27" t="s">
        <v>100</v>
      </c>
      <c r="I39" s="27" t="s">
        <v>113</v>
      </c>
      <c r="J39" s="27" t="s">
        <v>75</v>
      </c>
      <c r="K39" s="27" t="s">
        <v>76</v>
      </c>
      <c r="L39" s="27" t="s">
        <v>103</v>
      </c>
      <c r="M39" s="27" t="s">
        <v>111</v>
      </c>
    </row>
    <row r="40" spans="1:13" ht="15.6" x14ac:dyDescent="0.25">
      <c r="A40" s="27" t="s">
        <v>114</v>
      </c>
      <c r="B40" s="27" t="s">
        <v>115</v>
      </c>
      <c r="C40" s="27" t="s">
        <v>47</v>
      </c>
      <c r="D40" s="27" t="s">
        <v>48</v>
      </c>
      <c r="E40" s="27">
        <v>400</v>
      </c>
      <c r="F40" s="27">
        <v>1</v>
      </c>
      <c r="G40" s="27" t="s">
        <v>114</v>
      </c>
      <c r="H40" s="27" t="s">
        <v>115</v>
      </c>
      <c r="I40" s="27" t="s">
        <v>47</v>
      </c>
      <c r="J40" s="27" t="s">
        <v>48</v>
      </c>
      <c r="K40" s="27" t="s">
        <v>49</v>
      </c>
      <c r="L40" s="27" t="s">
        <v>50</v>
      </c>
      <c r="M40" s="27" t="s">
        <v>51</v>
      </c>
    </row>
    <row r="41" spans="1:13" ht="15.6" x14ac:dyDescent="0.25">
      <c r="A41" s="27" t="s">
        <v>116</v>
      </c>
      <c r="B41" s="27" t="s">
        <v>115</v>
      </c>
      <c r="C41" s="27" t="s">
        <v>58</v>
      </c>
      <c r="D41" s="27" t="s">
        <v>59</v>
      </c>
      <c r="E41" s="27">
        <v>2</v>
      </c>
      <c r="F41" s="27">
        <v>0</v>
      </c>
      <c r="G41" s="27" t="s">
        <v>116</v>
      </c>
      <c r="H41" s="27" t="s">
        <v>115</v>
      </c>
      <c r="I41" s="27" t="s">
        <v>58</v>
      </c>
      <c r="J41" s="27" t="s">
        <v>59</v>
      </c>
      <c r="K41" s="27" t="s">
        <v>52</v>
      </c>
      <c r="L41" s="27" t="s">
        <v>56</v>
      </c>
      <c r="M41" s="27" t="s">
        <v>51</v>
      </c>
    </row>
    <row r="42" spans="1:13" ht="15.6" x14ac:dyDescent="0.25">
      <c r="A42" s="27" t="s">
        <v>117</v>
      </c>
      <c r="B42" s="27" t="s">
        <v>115</v>
      </c>
      <c r="C42" s="27" t="s">
        <v>53</v>
      </c>
      <c r="D42" s="27" t="s">
        <v>54</v>
      </c>
      <c r="E42" s="27">
        <v>5</v>
      </c>
      <c r="F42" s="27">
        <v>0</v>
      </c>
      <c r="G42" s="27" t="s">
        <v>117</v>
      </c>
      <c r="H42" s="27" t="s">
        <v>115</v>
      </c>
      <c r="I42" s="27" t="s">
        <v>53</v>
      </c>
      <c r="J42" s="27" t="s">
        <v>54</v>
      </c>
      <c r="K42" s="27" t="s">
        <v>63</v>
      </c>
      <c r="L42" s="27" t="s">
        <v>56</v>
      </c>
      <c r="M42" s="27" t="s">
        <v>51</v>
      </c>
    </row>
    <row r="43" spans="1:13" ht="15.6" x14ac:dyDescent="0.25">
      <c r="A43" s="27" t="s">
        <v>118</v>
      </c>
      <c r="B43" s="27" t="s">
        <v>115</v>
      </c>
      <c r="C43" s="27" t="s">
        <v>68</v>
      </c>
      <c r="D43" s="27" t="s">
        <v>69</v>
      </c>
      <c r="E43" s="27">
        <v>100</v>
      </c>
      <c r="F43" s="27">
        <v>0</v>
      </c>
      <c r="G43" s="27" t="s">
        <v>118</v>
      </c>
      <c r="H43" s="27" t="s">
        <v>115</v>
      </c>
      <c r="I43" s="27" t="s">
        <v>68</v>
      </c>
      <c r="J43" s="27" t="s">
        <v>69</v>
      </c>
      <c r="K43" s="27" t="s">
        <v>76</v>
      </c>
      <c r="L43" s="27" t="s">
        <v>56</v>
      </c>
      <c r="M43" s="27" t="s">
        <v>51</v>
      </c>
    </row>
    <row r="44" spans="1:13" ht="15.6" x14ac:dyDescent="0.25">
      <c r="A44" s="27" t="s">
        <v>119</v>
      </c>
      <c r="B44" s="27" t="s">
        <v>115</v>
      </c>
      <c r="C44" s="27" t="s">
        <v>72</v>
      </c>
      <c r="D44" s="27" t="s">
        <v>73</v>
      </c>
      <c r="E44" s="27">
        <v>5</v>
      </c>
      <c r="F44" s="27">
        <v>0</v>
      </c>
      <c r="G44" s="27" t="s">
        <v>119</v>
      </c>
      <c r="H44" s="27" t="s">
        <v>115</v>
      </c>
      <c r="I44" s="27" t="s">
        <v>72</v>
      </c>
      <c r="J44" s="27" t="s">
        <v>73</v>
      </c>
      <c r="K44" s="27" t="s">
        <v>63</v>
      </c>
      <c r="L44" s="27" t="s">
        <v>56</v>
      </c>
      <c r="M44" s="27" t="s">
        <v>51</v>
      </c>
    </row>
    <row r="45" spans="1:13" ht="15.6" x14ac:dyDescent="0.25">
      <c r="A45" s="27" t="s">
        <v>120</v>
      </c>
      <c r="B45" s="27" t="s">
        <v>121</v>
      </c>
      <c r="C45" s="27" t="s">
        <v>47</v>
      </c>
      <c r="D45" s="27" t="s">
        <v>48</v>
      </c>
      <c r="E45" s="27">
        <v>400</v>
      </c>
      <c r="F45" s="27">
        <v>1</v>
      </c>
      <c r="G45" s="27" t="s">
        <v>120</v>
      </c>
      <c r="H45" s="27" t="s">
        <v>121</v>
      </c>
      <c r="I45" s="27" t="s">
        <v>47</v>
      </c>
      <c r="J45" s="27" t="s">
        <v>48</v>
      </c>
      <c r="K45" s="27" t="s">
        <v>49</v>
      </c>
      <c r="L45" s="27" t="s">
        <v>50</v>
      </c>
      <c r="M45" s="27" t="s">
        <v>51</v>
      </c>
    </row>
    <row r="46" spans="1:13" ht="15.6" x14ac:dyDescent="0.25">
      <c r="A46" s="27" t="s">
        <v>122</v>
      </c>
      <c r="B46" s="27" t="s">
        <v>121</v>
      </c>
      <c r="C46" s="27" t="s">
        <v>58</v>
      </c>
      <c r="D46" s="27" t="s">
        <v>59</v>
      </c>
      <c r="E46" s="27">
        <v>2</v>
      </c>
      <c r="F46" s="27">
        <v>0</v>
      </c>
      <c r="G46" s="27" t="s">
        <v>122</v>
      </c>
      <c r="H46" s="27" t="s">
        <v>121</v>
      </c>
      <c r="I46" s="27" t="s">
        <v>58</v>
      </c>
      <c r="J46" s="27" t="s">
        <v>59</v>
      </c>
      <c r="K46" s="27" t="s">
        <v>52</v>
      </c>
      <c r="L46" s="27" t="s">
        <v>56</v>
      </c>
      <c r="M46" s="27" t="s">
        <v>51</v>
      </c>
    </row>
    <row r="47" spans="1:13" ht="15.6" x14ac:dyDescent="0.25">
      <c r="A47" s="27" t="s">
        <v>123</v>
      </c>
      <c r="B47" s="27" t="s">
        <v>121</v>
      </c>
      <c r="C47" s="27" t="s">
        <v>53</v>
      </c>
      <c r="D47" s="27" t="s">
        <v>54</v>
      </c>
      <c r="E47" s="27">
        <v>5</v>
      </c>
      <c r="F47" s="27">
        <v>0</v>
      </c>
      <c r="G47" s="27" t="s">
        <v>123</v>
      </c>
      <c r="H47" s="27" t="s">
        <v>121</v>
      </c>
      <c r="I47" s="27" t="s">
        <v>53</v>
      </c>
      <c r="J47" s="27" t="s">
        <v>54</v>
      </c>
      <c r="K47" s="27" t="s">
        <v>63</v>
      </c>
      <c r="L47" s="27" t="s">
        <v>56</v>
      </c>
      <c r="M47" s="27" t="s">
        <v>51</v>
      </c>
    </row>
    <row r="48" spans="1:13" ht="15.6" x14ac:dyDescent="0.25">
      <c r="A48" s="27" t="s">
        <v>124</v>
      </c>
      <c r="B48" s="27" t="s">
        <v>121</v>
      </c>
      <c r="C48" s="27" t="s">
        <v>78</v>
      </c>
      <c r="D48" s="27" t="s">
        <v>79</v>
      </c>
      <c r="E48" s="27">
        <v>6</v>
      </c>
      <c r="F48" s="27">
        <v>0</v>
      </c>
      <c r="G48" s="27" t="s">
        <v>124</v>
      </c>
      <c r="H48" s="27" t="s">
        <v>121</v>
      </c>
      <c r="I48" s="27" t="s">
        <v>78</v>
      </c>
      <c r="J48" s="27" t="s">
        <v>79</v>
      </c>
      <c r="K48" s="27" t="s">
        <v>65</v>
      </c>
      <c r="L48" s="27" t="s">
        <v>56</v>
      </c>
      <c r="M48" s="27" t="s">
        <v>51</v>
      </c>
    </row>
    <row r="49" spans="1:13" ht="15.6" x14ac:dyDescent="0.25">
      <c r="A49" s="27" t="s">
        <v>125</v>
      </c>
      <c r="B49" s="27" t="s">
        <v>121</v>
      </c>
      <c r="C49" s="27" t="s">
        <v>74</v>
      </c>
      <c r="D49" s="27" t="s">
        <v>75</v>
      </c>
      <c r="E49" s="27">
        <v>100</v>
      </c>
      <c r="F49" s="27">
        <v>0</v>
      </c>
      <c r="G49" s="27" t="s">
        <v>125</v>
      </c>
      <c r="H49" s="27" t="s">
        <v>121</v>
      </c>
      <c r="I49" s="27" t="s">
        <v>74</v>
      </c>
      <c r="J49" s="27" t="s">
        <v>75</v>
      </c>
      <c r="K49" s="27" t="s">
        <v>76</v>
      </c>
      <c r="L49" s="27" t="s">
        <v>56</v>
      </c>
      <c r="M49" s="27" t="s">
        <v>51</v>
      </c>
    </row>
  </sheetData>
  <mergeCells count="3">
    <mergeCell ref="A1:M1"/>
    <mergeCell ref="A6:F6"/>
    <mergeCell ref="G6:M6"/>
  </mergeCells>
  <phoneticPr fontId="9" type="noConversion"/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65"/>
  <sheetViews>
    <sheetView workbookViewId="0">
      <selection activeCell="U8" sqref="U8"/>
    </sheetView>
  </sheetViews>
  <sheetFormatPr defaultRowHeight="13.2" x14ac:dyDescent="0.25"/>
  <cols>
    <col min="1" max="1" width="5.33203125" bestFit="1" customWidth="1"/>
    <col min="2" max="2" width="21.44140625" bestFit="1" customWidth="1"/>
    <col min="3" max="3" width="15.33203125" customWidth="1"/>
    <col min="4" max="4" width="5.33203125" bestFit="1" customWidth="1"/>
    <col min="5" max="5" width="21.44140625" bestFit="1" customWidth="1"/>
    <col min="6" max="6" width="56.44140625" customWidth="1"/>
    <col min="7" max="7" width="10.33203125" customWidth="1"/>
  </cols>
  <sheetData>
    <row r="1" spans="1:7" ht="24.6" customHeight="1" thickBot="1" x14ac:dyDescent="0.3">
      <c r="A1" s="40" t="s">
        <v>154</v>
      </c>
      <c r="B1" s="41"/>
      <c r="C1" s="41"/>
      <c r="D1" s="41"/>
      <c r="E1" s="41"/>
      <c r="F1" s="41"/>
      <c r="G1" s="42"/>
    </row>
    <row r="3" spans="1:7" ht="13.8" customHeight="1" x14ac:dyDescent="0.3">
      <c r="A3" s="13" t="s">
        <v>127</v>
      </c>
      <c r="B3" s="13"/>
      <c r="C3" s="7" t="s">
        <v>155</v>
      </c>
      <c r="E3" s="7"/>
      <c r="F3" s="7"/>
    </row>
    <row r="4" spans="1:7" ht="13.8" customHeight="1" x14ac:dyDescent="0.3">
      <c r="A4" s="13" t="s">
        <v>129</v>
      </c>
      <c r="B4" s="13"/>
      <c r="C4" s="7" t="s">
        <v>156</v>
      </c>
      <c r="E4" s="7"/>
      <c r="F4" s="7"/>
    </row>
    <row r="5" spans="1:7" ht="13.8" customHeight="1" thickBot="1" x14ac:dyDescent="0.3"/>
    <row r="6" spans="1:7" ht="15.6" customHeight="1" x14ac:dyDescent="0.35">
      <c r="A6" s="37" t="s">
        <v>38</v>
      </c>
      <c r="B6" s="38"/>
      <c r="C6" s="39"/>
      <c r="D6" s="37" t="s">
        <v>157</v>
      </c>
      <c r="E6" s="38"/>
      <c r="F6" s="38"/>
      <c r="G6" s="39"/>
    </row>
    <row r="7" spans="1:7" ht="30" customHeight="1" x14ac:dyDescent="0.25">
      <c r="A7" s="5" t="s">
        <v>39</v>
      </c>
      <c r="B7" s="10" t="s">
        <v>40</v>
      </c>
      <c r="C7" s="4" t="s">
        <v>41</v>
      </c>
      <c r="D7" s="5" t="s">
        <v>39</v>
      </c>
      <c r="E7" s="10" t="s">
        <v>40</v>
      </c>
      <c r="F7" s="4" t="s">
        <v>158</v>
      </c>
      <c r="G7" s="6" t="s">
        <v>19</v>
      </c>
    </row>
    <row r="8" spans="1:7" ht="84.6" customHeight="1" x14ac:dyDescent="0.25">
      <c r="A8" s="27" t="s">
        <v>45</v>
      </c>
      <c r="B8" s="27" t="s">
        <v>46</v>
      </c>
      <c r="C8" s="27" t="s">
        <v>159</v>
      </c>
      <c r="D8" s="44" t="s">
        <v>45</v>
      </c>
      <c r="E8" s="44" t="s">
        <v>46</v>
      </c>
      <c r="F8" s="44" t="s">
        <v>136</v>
      </c>
      <c r="G8" s="44" t="s">
        <v>51</v>
      </c>
    </row>
    <row r="9" spans="1:7" ht="84.6" customHeight="1" x14ac:dyDescent="0.25">
      <c r="A9" s="27" t="s">
        <v>52</v>
      </c>
      <c r="B9" s="27" t="s">
        <v>46</v>
      </c>
      <c r="C9" s="27" t="s">
        <v>160</v>
      </c>
      <c r="D9" s="45"/>
      <c r="E9" s="45"/>
      <c r="F9" s="45"/>
      <c r="G9" s="45"/>
    </row>
    <row r="10" spans="1:7" ht="84.6" customHeight="1" x14ac:dyDescent="0.25">
      <c r="A10" s="27" t="s">
        <v>57</v>
      </c>
      <c r="B10" s="27" t="s">
        <v>46</v>
      </c>
      <c r="C10" s="27" t="s">
        <v>58</v>
      </c>
      <c r="D10" s="45"/>
      <c r="E10" s="45"/>
      <c r="F10" s="45"/>
      <c r="G10" s="45"/>
    </row>
    <row r="11" spans="1:7" ht="84.6" customHeight="1" x14ac:dyDescent="0.25">
      <c r="A11" s="27" t="s">
        <v>55</v>
      </c>
      <c r="B11" s="27" t="s">
        <v>46</v>
      </c>
      <c r="C11" s="27" t="s">
        <v>53</v>
      </c>
      <c r="D11" s="45"/>
      <c r="E11" s="45"/>
      <c r="F11" s="45"/>
      <c r="G11" s="45"/>
    </row>
    <row r="12" spans="1:7" ht="15.6" x14ac:dyDescent="0.25">
      <c r="A12" s="27" t="s">
        <v>63</v>
      </c>
      <c r="B12" s="27" t="s">
        <v>46</v>
      </c>
      <c r="C12" s="27" t="s">
        <v>161</v>
      </c>
      <c r="D12" s="45"/>
      <c r="E12" s="45"/>
      <c r="F12" s="45"/>
      <c r="G12" s="45"/>
    </row>
    <row r="13" spans="1:7" ht="15.6" x14ac:dyDescent="0.25">
      <c r="A13" s="27" t="s">
        <v>65</v>
      </c>
      <c r="B13" s="27" t="s">
        <v>46</v>
      </c>
      <c r="C13" s="27" t="s">
        <v>68</v>
      </c>
      <c r="D13" s="45"/>
      <c r="E13" s="45"/>
      <c r="F13" s="45"/>
      <c r="G13" s="45"/>
    </row>
    <row r="14" spans="1:7" ht="15.6" x14ac:dyDescent="0.25">
      <c r="A14" s="27" t="s">
        <v>66</v>
      </c>
      <c r="B14" s="27" t="s">
        <v>46</v>
      </c>
      <c r="C14" s="27" t="s">
        <v>72</v>
      </c>
      <c r="D14" s="45"/>
      <c r="E14" s="45"/>
      <c r="F14" s="45"/>
      <c r="G14" s="45"/>
    </row>
    <row r="15" spans="1:7" ht="15.6" x14ac:dyDescent="0.25">
      <c r="A15" s="27" t="s">
        <v>67</v>
      </c>
      <c r="B15" s="27" t="s">
        <v>46</v>
      </c>
      <c r="C15" s="27" t="s">
        <v>74</v>
      </c>
      <c r="D15" s="45"/>
      <c r="E15" s="45"/>
      <c r="F15" s="45"/>
      <c r="G15" s="45"/>
    </row>
    <row r="16" spans="1:7" ht="15.6" x14ac:dyDescent="0.25">
      <c r="A16" s="27" t="s">
        <v>71</v>
      </c>
      <c r="B16" s="27" t="s">
        <v>46</v>
      </c>
      <c r="C16" s="27" t="s">
        <v>78</v>
      </c>
      <c r="D16" s="45"/>
      <c r="E16" s="45"/>
      <c r="F16" s="45"/>
      <c r="G16" s="45"/>
    </row>
    <row r="17" spans="1:7" ht="15.6" x14ac:dyDescent="0.25">
      <c r="A17" s="27" t="s">
        <v>62</v>
      </c>
      <c r="B17" s="27" t="s">
        <v>46</v>
      </c>
      <c r="C17" s="27" t="s">
        <v>162</v>
      </c>
      <c r="D17" s="45"/>
      <c r="E17" s="45"/>
      <c r="F17" s="45"/>
      <c r="G17" s="45"/>
    </row>
    <row r="18" spans="1:7" ht="15.6" x14ac:dyDescent="0.25">
      <c r="A18" s="27" t="s">
        <v>77</v>
      </c>
      <c r="B18" s="27" t="s">
        <v>46</v>
      </c>
      <c r="C18" s="27" t="s">
        <v>163</v>
      </c>
      <c r="D18" s="46"/>
      <c r="E18" s="46"/>
      <c r="F18" s="46"/>
      <c r="G18" s="46"/>
    </row>
    <row r="19" spans="1:7" ht="15.6" x14ac:dyDescent="0.25">
      <c r="A19" s="27" t="s">
        <v>80</v>
      </c>
      <c r="B19" s="27" t="s">
        <v>64</v>
      </c>
      <c r="C19" s="27" t="s">
        <v>159</v>
      </c>
      <c r="D19" s="44" t="s">
        <v>52</v>
      </c>
      <c r="E19" s="44" t="s">
        <v>64</v>
      </c>
      <c r="F19" s="44" t="s">
        <v>139</v>
      </c>
      <c r="G19" s="44" t="s">
        <v>51</v>
      </c>
    </row>
    <row r="20" spans="1:7" ht="15.6" x14ac:dyDescent="0.25">
      <c r="A20" s="27" t="s">
        <v>83</v>
      </c>
      <c r="B20" s="27" t="s">
        <v>64</v>
      </c>
      <c r="C20" s="27" t="s">
        <v>160</v>
      </c>
      <c r="D20" s="45"/>
      <c r="E20" s="45"/>
      <c r="F20" s="45"/>
      <c r="G20" s="45"/>
    </row>
    <row r="21" spans="1:7" ht="15.6" x14ac:dyDescent="0.25">
      <c r="A21" s="27" t="s">
        <v>87</v>
      </c>
      <c r="B21" s="27" t="s">
        <v>64</v>
      </c>
      <c r="C21" s="27" t="s">
        <v>58</v>
      </c>
      <c r="D21" s="45"/>
      <c r="E21" s="45"/>
      <c r="F21" s="45"/>
      <c r="G21" s="45"/>
    </row>
    <row r="22" spans="1:7" ht="15.6" x14ac:dyDescent="0.25">
      <c r="A22" s="27" t="s">
        <v>91</v>
      </c>
      <c r="B22" s="27" t="s">
        <v>64</v>
      </c>
      <c r="C22" s="27" t="s">
        <v>53</v>
      </c>
      <c r="D22" s="45"/>
      <c r="E22" s="45"/>
      <c r="F22" s="45"/>
      <c r="G22" s="45"/>
    </row>
    <row r="23" spans="1:7" ht="15.6" x14ac:dyDescent="0.25">
      <c r="A23" s="27" t="s">
        <v>93</v>
      </c>
      <c r="B23" s="27" t="s">
        <v>64</v>
      </c>
      <c r="C23" s="27" t="s">
        <v>161</v>
      </c>
      <c r="D23" s="45"/>
      <c r="E23" s="45"/>
      <c r="F23" s="45"/>
      <c r="G23" s="45"/>
    </row>
    <row r="24" spans="1:7" ht="15.6" x14ac:dyDescent="0.25">
      <c r="A24" s="27" t="s">
        <v>94</v>
      </c>
      <c r="B24" s="27" t="s">
        <v>64</v>
      </c>
      <c r="C24" s="27" t="s">
        <v>68</v>
      </c>
      <c r="D24" s="45"/>
      <c r="E24" s="45"/>
      <c r="F24" s="45"/>
      <c r="G24" s="45"/>
    </row>
    <row r="25" spans="1:7" ht="15.6" x14ac:dyDescent="0.25">
      <c r="A25" s="27" t="s">
        <v>95</v>
      </c>
      <c r="B25" s="27" t="s">
        <v>64</v>
      </c>
      <c r="C25" s="27" t="s">
        <v>72</v>
      </c>
      <c r="D25" s="45"/>
      <c r="E25" s="45"/>
      <c r="F25" s="45"/>
      <c r="G25" s="45"/>
    </row>
    <row r="26" spans="1:7" ht="15.6" x14ac:dyDescent="0.25">
      <c r="A26" s="27" t="s">
        <v>96</v>
      </c>
      <c r="B26" s="27" t="s">
        <v>64</v>
      </c>
      <c r="C26" s="27" t="s">
        <v>74</v>
      </c>
      <c r="D26" s="45"/>
      <c r="E26" s="45"/>
      <c r="F26" s="45"/>
      <c r="G26" s="45"/>
    </row>
    <row r="27" spans="1:7" ht="15.6" x14ac:dyDescent="0.25">
      <c r="A27" s="27" t="s">
        <v>86</v>
      </c>
      <c r="B27" s="27" t="s">
        <v>64</v>
      </c>
      <c r="C27" s="27" t="s">
        <v>78</v>
      </c>
      <c r="D27" s="45"/>
      <c r="E27" s="45"/>
      <c r="F27" s="45"/>
      <c r="G27" s="45"/>
    </row>
    <row r="28" spans="1:7" ht="15.6" x14ac:dyDescent="0.25">
      <c r="A28" s="27" t="s">
        <v>97</v>
      </c>
      <c r="B28" s="27" t="s">
        <v>64</v>
      </c>
      <c r="C28" s="27" t="s">
        <v>164</v>
      </c>
      <c r="D28" s="45"/>
      <c r="E28" s="45"/>
      <c r="F28" s="45"/>
      <c r="G28" s="45"/>
    </row>
    <row r="29" spans="1:7" ht="15.6" x14ac:dyDescent="0.25">
      <c r="A29" s="27" t="s">
        <v>98</v>
      </c>
      <c r="B29" s="27" t="s">
        <v>64</v>
      </c>
      <c r="C29" s="27" t="s">
        <v>81</v>
      </c>
      <c r="D29" s="45"/>
      <c r="E29" s="45"/>
      <c r="F29" s="45"/>
      <c r="G29" s="45"/>
    </row>
    <row r="30" spans="1:7" ht="15.6" x14ac:dyDescent="0.25">
      <c r="A30" s="27" t="s">
        <v>99</v>
      </c>
      <c r="B30" s="27" t="s">
        <v>64</v>
      </c>
      <c r="C30" s="27" t="s">
        <v>84</v>
      </c>
      <c r="D30" s="45"/>
      <c r="E30" s="45"/>
      <c r="F30" s="45"/>
      <c r="G30" s="45"/>
    </row>
    <row r="31" spans="1:7" ht="15.6" x14ac:dyDescent="0.25">
      <c r="A31" s="27" t="s">
        <v>102</v>
      </c>
      <c r="B31" s="27" t="s">
        <v>64</v>
      </c>
      <c r="C31" s="27" t="s">
        <v>165</v>
      </c>
      <c r="D31" s="45"/>
      <c r="E31" s="45"/>
      <c r="F31" s="45"/>
      <c r="G31" s="45"/>
    </row>
    <row r="32" spans="1:7" ht="15.6" x14ac:dyDescent="0.25">
      <c r="A32" s="27" t="s">
        <v>90</v>
      </c>
      <c r="B32" s="27" t="s">
        <v>64</v>
      </c>
      <c r="C32" s="27" t="s">
        <v>88</v>
      </c>
      <c r="D32" s="46"/>
      <c r="E32" s="46"/>
      <c r="F32" s="46"/>
      <c r="G32" s="46"/>
    </row>
    <row r="33" spans="1:7" ht="15.6" x14ac:dyDescent="0.25">
      <c r="A33" s="27" t="s">
        <v>104</v>
      </c>
      <c r="B33" s="27" t="s">
        <v>92</v>
      </c>
      <c r="C33" s="27" t="s">
        <v>159</v>
      </c>
      <c r="D33" s="44" t="s">
        <v>57</v>
      </c>
      <c r="E33" s="44" t="s">
        <v>92</v>
      </c>
      <c r="F33" s="44" t="s">
        <v>142</v>
      </c>
      <c r="G33" s="44" t="s">
        <v>51</v>
      </c>
    </row>
    <row r="34" spans="1:7" ht="15.6" x14ac:dyDescent="0.25">
      <c r="A34" s="27" t="s">
        <v>105</v>
      </c>
      <c r="B34" s="27" t="s">
        <v>92</v>
      </c>
      <c r="C34" s="27" t="s">
        <v>160</v>
      </c>
      <c r="D34" s="45"/>
      <c r="E34" s="45"/>
      <c r="F34" s="45"/>
      <c r="G34" s="45"/>
    </row>
    <row r="35" spans="1:7" ht="15.6" x14ac:dyDescent="0.25">
      <c r="A35" s="27" t="s">
        <v>106</v>
      </c>
      <c r="B35" s="27" t="s">
        <v>92</v>
      </c>
      <c r="C35" s="27" t="s">
        <v>58</v>
      </c>
      <c r="D35" s="45"/>
      <c r="E35" s="45"/>
      <c r="F35" s="45"/>
      <c r="G35" s="45"/>
    </row>
    <row r="36" spans="1:7" ht="15.6" x14ac:dyDescent="0.25">
      <c r="A36" s="27" t="s">
        <v>107</v>
      </c>
      <c r="B36" s="27" t="s">
        <v>92</v>
      </c>
      <c r="C36" s="27" t="s">
        <v>53</v>
      </c>
      <c r="D36" s="45"/>
      <c r="E36" s="45"/>
      <c r="F36" s="45"/>
      <c r="G36" s="45"/>
    </row>
    <row r="37" spans="1:7" ht="15.6" x14ac:dyDescent="0.25">
      <c r="A37" s="27" t="s">
        <v>108</v>
      </c>
      <c r="B37" s="27" t="s">
        <v>92</v>
      </c>
      <c r="C37" s="27" t="s">
        <v>161</v>
      </c>
      <c r="D37" s="45"/>
      <c r="E37" s="45"/>
      <c r="F37" s="45"/>
      <c r="G37" s="45"/>
    </row>
    <row r="38" spans="1:7" ht="15.6" x14ac:dyDescent="0.25">
      <c r="A38" s="27" t="s">
        <v>109</v>
      </c>
      <c r="B38" s="27" t="s">
        <v>92</v>
      </c>
      <c r="C38" s="27" t="s">
        <v>72</v>
      </c>
      <c r="D38" s="45"/>
      <c r="E38" s="45"/>
      <c r="F38" s="45"/>
      <c r="G38" s="45"/>
    </row>
    <row r="39" spans="1:7" ht="15.6" x14ac:dyDescent="0.25">
      <c r="A39" s="27" t="s">
        <v>112</v>
      </c>
      <c r="B39" s="27" t="s">
        <v>92</v>
      </c>
      <c r="C39" s="27" t="s">
        <v>68</v>
      </c>
      <c r="D39" s="45"/>
      <c r="E39" s="45"/>
      <c r="F39" s="45"/>
      <c r="G39" s="45"/>
    </row>
    <row r="40" spans="1:7" ht="15.6" x14ac:dyDescent="0.25">
      <c r="A40" s="27" t="s">
        <v>114</v>
      </c>
      <c r="B40" s="27" t="s">
        <v>92</v>
      </c>
      <c r="C40" s="27" t="s">
        <v>166</v>
      </c>
      <c r="D40" s="45"/>
      <c r="E40" s="45"/>
      <c r="F40" s="45"/>
      <c r="G40" s="45"/>
    </row>
    <row r="41" spans="1:7" ht="15.6" x14ac:dyDescent="0.25">
      <c r="A41" s="27" t="s">
        <v>116</v>
      </c>
      <c r="B41" s="27" t="s">
        <v>92</v>
      </c>
      <c r="C41" s="27" t="s">
        <v>167</v>
      </c>
      <c r="D41" s="45"/>
      <c r="E41" s="45"/>
      <c r="F41" s="45"/>
      <c r="G41" s="45"/>
    </row>
    <row r="42" spans="1:7" ht="15.6" x14ac:dyDescent="0.25">
      <c r="A42" s="27" t="s">
        <v>117</v>
      </c>
      <c r="B42" s="27" t="s">
        <v>92</v>
      </c>
      <c r="C42" s="27" t="s">
        <v>165</v>
      </c>
      <c r="D42" s="45"/>
      <c r="E42" s="45"/>
      <c r="F42" s="45"/>
      <c r="G42" s="45"/>
    </row>
    <row r="43" spans="1:7" ht="15.6" x14ac:dyDescent="0.25">
      <c r="A43" s="27" t="s">
        <v>118</v>
      </c>
      <c r="B43" s="27" t="s">
        <v>92</v>
      </c>
      <c r="C43" s="27" t="s">
        <v>168</v>
      </c>
      <c r="D43" s="45"/>
      <c r="E43" s="45"/>
      <c r="F43" s="45"/>
      <c r="G43" s="45"/>
    </row>
    <row r="44" spans="1:7" ht="15.6" x14ac:dyDescent="0.25">
      <c r="A44" s="27" t="s">
        <v>119</v>
      </c>
      <c r="B44" s="27" t="s">
        <v>92</v>
      </c>
      <c r="C44" s="27" t="s">
        <v>169</v>
      </c>
      <c r="D44" s="45"/>
      <c r="E44" s="45"/>
      <c r="F44" s="45"/>
      <c r="G44" s="45"/>
    </row>
    <row r="45" spans="1:7" ht="15.6" x14ac:dyDescent="0.25">
      <c r="A45" s="27" t="s">
        <v>120</v>
      </c>
      <c r="B45" s="27" t="s">
        <v>92</v>
      </c>
      <c r="C45" s="27" t="s">
        <v>170</v>
      </c>
      <c r="D45" s="45"/>
      <c r="E45" s="45"/>
      <c r="F45" s="45"/>
      <c r="G45" s="45"/>
    </row>
    <row r="46" spans="1:7" ht="15.6" x14ac:dyDescent="0.25">
      <c r="A46" s="27" t="s">
        <v>122</v>
      </c>
      <c r="B46" s="27" t="s">
        <v>92</v>
      </c>
      <c r="C46" s="27" t="s">
        <v>171</v>
      </c>
      <c r="D46" s="45"/>
      <c r="E46" s="45"/>
      <c r="F46" s="45"/>
      <c r="G46" s="45"/>
    </row>
    <row r="47" spans="1:7" ht="15.6" x14ac:dyDescent="0.25">
      <c r="A47" s="27" t="s">
        <v>123</v>
      </c>
      <c r="B47" s="27" t="s">
        <v>92</v>
      </c>
      <c r="C47" s="27" t="s">
        <v>172</v>
      </c>
      <c r="D47" s="45"/>
      <c r="E47" s="45"/>
      <c r="F47" s="45"/>
      <c r="G47" s="45"/>
    </row>
    <row r="48" spans="1:7" ht="15.6" x14ac:dyDescent="0.25">
      <c r="A48" s="27" t="s">
        <v>124</v>
      </c>
      <c r="B48" s="27" t="s">
        <v>92</v>
      </c>
      <c r="C48" s="27" t="s">
        <v>173</v>
      </c>
      <c r="D48" s="45"/>
      <c r="E48" s="45"/>
      <c r="F48" s="45"/>
      <c r="G48" s="45"/>
    </row>
    <row r="49" spans="1:7" ht="15.6" x14ac:dyDescent="0.25">
      <c r="A49" s="27" t="s">
        <v>125</v>
      </c>
      <c r="B49" s="27" t="s">
        <v>92</v>
      </c>
      <c r="C49" s="27" t="s">
        <v>88</v>
      </c>
      <c r="D49" s="45"/>
      <c r="E49" s="45"/>
      <c r="F49" s="45"/>
      <c r="G49" s="45"/>
    </row>
    <row r="50" spans="1:7" ht="15.6" x14ac:dyDescent="0.25">
      <c r="A50" s="27" t="s">
        <v>174</v>
      </c>
      <c r="B50" s="27" t="s">
        <v>92</v>
      </c>
      <c r="C50" s="27" t="s">
        <v>175</v>
      </c>
      <c r="D50" s="45"/>
      <c r="E50" s="45"/>
      <c r="F50" s="45"/>
      <c r="G50" s="45"/>
    </row>
    <row r="51" spans="1:7" ht="15.6" x14ac:dyDescent="0.25">
      <c r="A51" s="27" t="s">
        <v>176</v>
      </c>
      <c r="B51" s="27" t="s">
        <v>92</v>
      </c>
      <c r="C51" s="27" t="s">
        <v>177</v>
      </c>
      <c r="D51" s="45"/>
      <c r="E51" s="45"/>
      <c r="F51" s="45"/>
      <c r="G51" s="45"/>
    </row>
    <row r="52" spans="1:7" ht="15.6" x14ac:dyDescent="0.25">
      <c r="A52" s="27" t="s">
        <v>178</v>
      </c>
      <c r="B52" s="27" t="s">
        <v>92</v>
      </c>
      <c r="C52" s="27" t="s">
        <v>179</v>
      </c>
      <c r="D52" s="45"/>
      <c r="E52" s="45"/>
      <c r="F52" s="45"/>
      <c r="G52" s="45"/>
    </row>
    <row r="53" spans="1:7" ht="15.6" x14ac:dyDescent="0.25">
      <c r="A53" s="27" t="s">
        <v>180</v>
      </c>
      <c r="B53" s="27" t="s">
        <v>92</v>
      </c>
      <c r="C53" s="27" t="s">
        <v>181</v>
      </c>
      <c r="D53" s="45"/>
      <c r="E53" s="45"/>
      <c r="F53" s="45"/>
      <c r="G53" s="45"/>
    </row>
    <row r="54" spans="1:7" ht="15.6" x14ac:dyDescent="0.25">
      <c r="A54" s="27" t="s">
        <v>182</v>
      </c>
      <c r="B54" s="27" t="s">
        <v>92</v>
      </c>
      <c r="C54" s="27" t="s">
        <v>183</v>
      </c>
      <c r="D54" s="45"/>
      <c r="E54" s="45"/>
      <c r="F54" s="45"/>
      <c r="G54" s="45"/>
    </row>
    <row r="55" spans="1:7" ht="15.6" x14ac:dyDescent="0.25">
      <c r="A55" s="27" t="s">
        <v>184</v>
      </c>
      <c r="B55" s="27" t="s">
        <v>92</v>
      </c>
      <c r="C55" s="27" t="s">
        <v>185</v>
      </c>
      <c r="D55" s="45"/>
      <c r="E55" s="45"/>
      <c r="F55" s="45"/>
      <c r="G55" s="45"/>
    </row>
    <row r="56" spans="1:7" ht="15.6" x14ac:dyDescent="0.25">
      <c r="A56" s="27" t="s">
        <v>186</v>
      </c>
      <c r="B56" s="27" t="s">
        <v>92</v>
      </c>
      <c r="C56" s="27" t="s">
        <v>84</v>
      </c>
      <c r="D56" s="45"/>
      <c r="E56" s="45"/>
      <c r="F56" s="45"/>
      <c r="G56" s="45"/>
    </row>
    <row r="57" spans="1:7" ht="15.6" x14ac:dyDescent="0.25">
      <c r="A57" s="27" t="s">
        <v>187</v>
      </c>
      <c r="B57" s="27" t="s">
        <v>92</v>
      </c>
      <c r="C57" s="27" t="s">
        <v>188</v>
      </c>
      <c r="D57" s="45"/>
      <c r="E57" s="45"/>
      <c r="F57" s="45"/>
      <c r="G57" s="45"/>
    </row>
    <row r="58" spans="1:7" ht="15.6" x14ac:dyDescent="0.25">
      <c r="A58" s="27" t="s">
        <v>189</v>
      </c>
      <c r="B58" s="27" t="s">
        <v>92</v>
      </c>
      <c r="C58" s="27" t="s">
        <v>78</v>
      </c>
      <c r="D58" s="45"/>
      <c r="E58" s="45"/>
      <c r="F58" s="45"/>
      <c r="G58" s="45"/>
    </row>
    <row r="59" spans="1:7" ht="15.6" x14ac:dyDescent="0.25">
      <c r="A59" s="27" t="s">
        <v>190</v>
      </c>
      <c r="B59" s="27" t="s">
        <v>92</v>
      </c>
      <c r="C59" s="27" t="s">
        <v>191</v>
      </c>
      <c r="D59" s="45"/>
      <c r="E59" s="45"/>
      <c r="F59" s="45"/>
      <c r="G59" s="45"/>
    </row>
    <row r="60" spans="1:7" ht="15.6" x14ac:dyDescent="0.25">
      <c r="A60" s="27" t="s">
        <v>192</v>
      </c>
      <c r="B60" s="27" t="s">
        <v>92</v>
      </c>
      <c r="C60" s="27" t="s">
        <v>193</v>
      </c>
      <c r="D60" s="45"/>
      <c r="E60" s="45"/>
      <c r="F60" s="45"/>
      <c r="G60" s="45"/>
    </row>
    <row r="61" spans="1:7" ht="15.6" x14ac:dyDescent="0.25">
      <c r="A61" s="27" t="s">
        <v>194</v>
      </c>
      <c r="B61" s="27" t="s">
        <v>92</v>
      </c>
      <c r="C61" s="27" t="s">
        <v>164</v>
      </c>
      <c r="D61" s="46"/>
      <c r="E61" s="46"/>
      <c r="F61" s="46"/>
      <c r="G61" s="46"/>
    </row>
    <row r="62" spans="1:7" ht="15.6" x14ac:dyDescent="0.25">
      <c r="A62" s="27" t="s">
        <v>195</v>
      </c>
      <c r="B62" s="27" t="s">
        <v>100</v>
      </c>
      <c r="C62" s="27" t="s">
        <v>159</v>
      </c>
      <c r="D62" s="44" t="s">
        <v>55</v>
      </c>
      <c r="E62" s="44" t="s">
        <v>100</v>
      </c>
      <c r="F62" s="44" t="s">
        <v>139</v>
      </c>
      <c r="G62" s="44" t="s">
        <v>51</v>
      </c>
    </row>
    <row r="63" spans="1:7" ht="15.6" x14ac:dyDescent="0.25">
      <c r="A63" s="27" t="s">
        <v>196</v>
      </c>
      <c r="B63" s="27" t="s">
        <v>100</v>
      </c>
      <c r="C63" s="27" t="s">
        <v>160</v>
      </c>
      <c r="D63" s="45"/>
      <c r="E63" s="45"/>
      <c r="F63" s="45"/>
      <c r="G63" s="45"/>
    </row>
    <row r="64" spans="1:7" ht="15.6" x14ac:dyDescent="0.25">
      <c r="A64" s="27" t="s">
        <v>197</v>
      </c>
      <c r="B64" s="27" t="s">
        <v>100</v>
      </c>
      <c r="C64" s="27" t="s">
        <v>58</v>
      </c>
      <c r="D64" s="45"/>
      <c r="E64" s="45"/>
      <c r="F64" s="45"/>
      <c r="G64" s="45"/>
    </row>
    <row r="65" spans="1:7" ht="15.6" x14ac:dyDescent="0.25">
      <c r="A65" s="27" t="s">
        <v>198</v>
      </c>
      <c r="B65" s="27" t="s">
        <v>100</v>
      </c>
      <c r="C65" s="27" t="s">
        <v>53</v>
      </c>
      <c r="D65" s="45"/>
      <c r="E65" s="45"/>
      <c r="F65" s="45"/>
      <c r="G65" s="45"/>
    </row>
    <row r="66" spans="1:7" ht="15.6" x14ac:dyDescent="0.25">
      <c r="A66" s="27" t="s">
        <v>199</v>
      </c>
      <c r="B66" s="27" t="s">
        <v>100</v>
      </c>
      <c r="C66" s="27" t="s">
        <v>161</v>
      </c>
      <c r="D66" s="45"/>
      <c r="E66" s="45"/>
      <c r="F66" s="45"/>
      <c r="G66" s="45"/>
    </row>
    <row r="67" spans="1:7" ht="15.6" x14ac:dyDescent="0.25">
      <c r="A67" s="27" t="s">
        <v>200</v>
      </c>
      <c r="B67" s="27" t="s">
        <v>100</v>
      </c>
      <c r="C67" s="27" t="s">
        <v>68</v>
      </c>
      <c r="D67" s="45"/>
      <c r="E67" s="45"/>
      <c r="F67" s="45"/>
      <c r="G67" s="45"/>
    </row>
    <row r="68" spans="1:7" ht="15.6" x14ac:dyDescent="0.25">
      <c r="A68" s="27" t="s">
        <v>201</v>
      </c>
      <c r="B68" s="27" t="s">
        <v>100</v>
      </c>
      <c r="C68" s="27" t="s">
        <v>72</v>
      </c>
      <c r="D68" s="45"/>
      <c r="E68" s="45"/>
      <c r="F68" s="45"/>
      <c r="G68" s="45"/>
    </row>
    <row r="69" spans="1:7" ht="15.6" x14ac:dyDescent="0.25">
      <c r="A69" s="27" t="s">
        <v>202</v>
      </c>
      <c r="B69" s="27" t="s">
        <v>100</v>
      </c>
      <c r="C69" s="27" t="s">
        <v>74</v>
      </c>
      <c r="D69" s="45"/>
      <c r="E69" s="45"/>
      <c r="F69" s="45"/>
      <c r="G69" s="45"/>
    </row>
    <row r="70" spans="1:7" ht="15.6" x14ac:dyDescent="0.25">
      <c r="A70" s="27" t="s">
        <v>203</v>
      </c>
      <c r="B70" s="27" t="s">
        <v>100</v>
      </c>
      <c r="C70" s="27" t="s">
        <v>78</v>
      </c>
      <c r="D70" s="45"/>
      <c r="E70" s="45"/>
      <c r="F70" s="45"/>
      <c r="G70" s="45"/>
    </row>
    <row r="71" spans="1:7" ht="15.6" x14ac:dyDescent="0.25">
      <c r="A71" s="27" t="s">
        <v>204</v>
      </c>
      <c r="B71" s="27" t="s">
        <v>100</v>
      </c>
      <c r="C71" s="27" t="s">
        <v>84</v>
      </c>
      <c r="D71" s="45"/>
      <c r="E71" s="45"/>
      <c r="F71" s="45"/>
      <c r="G71" s="45"/>
    </row>
    <row r="72" spans="1:7" ht="15.6" x14ac:dyDescent="0.25">
      <c r="A72" s="27" t="s">
        <v>205</v>
      </c>
      <c r="B72" s="27" t="s">
        <v>100</v>
      </c>
      <c r="C72" s="27" t="s">
        <v>81</v>
      </c>
      <c r="D72" s="45"/>
      <c r="E72" s="45"/>
      <c r="F72" s="45"/>
      <c r="G72" s="45"/>
    </row>
    <row r="73" spans="1:7" ht="15.6" x14ac:dyDescent="0.25">
      <c r="A73" s="27" t="s">
        <v>206</v>
      </c>
      <c r="B73" s="27" t="s">
        <v>100</v>
      </c>
      <c r="C73" s="27" t="s">
        <v>207</v>
      </c>
      <c r="D73" s="45"/>
      <c r="E73" s="45"/>
      <c r="F73" s="45"/>
      <c r="G73" s="45"/>
    </row>
    <row r="74" spans="1:7" ht="15.6" x14ac:dyDescent="0.25">
      <c r="A74" s="27" t="s">
        <v>208</v>
      </c>
      <c r="B74" s="27" t="s">
        <v>100</v>
      </c>
      <c r="C74" s="27" t="s">
        <v>209</v>
      </c>
      <c r="D74" s="45"/>
      <c r="E74" s="45"/>
      <c r="F74" s="45"/>
      <c r="G74" s="45"/>
    </row>
    <row r="75" spans="1:7" ht="15.6" x14ac:dyDescent="0.25">
      <c r="A75" s="27" t="s">
        <v>210</v>
      </c>
      <c r="B75" s="27" t="s">
        <v>100</v>
      </c>
      <c r="C75" s="27" t="s">
        <v>211</v>
      </c>
      <c r="D75" s="45"/>
      <c r="E75" s="45"/>
      <c r="F75" s="45"/>
      <c r="G75" s="45"/>
    </row>
    <row r="76" spans="1:7" ht="15.6" x14ac:dyDescent="0.25">
      <c r="A76" s="27" t="s">
        <v>212</v>
      </c>
      <c r="B76" s="27" t="s">
        <v>100</v>
      </c>
      <c r="C76" s="27" t="s">
        <v>213</v>
      </c>
      <c r="D76" s="45"/>
      <c r="E76" s="45"/>
      <c r="F76" s="45"/>
      <c r="G76" s="45"/>
    </row>
    <row r="77" spans="1:7" ht="15.6" x14ac:dyDescent="0.25">
      <c r="A77" s="27" t="s">
        <v>214</v>
      </c>
      <c r="B77" s="27" t="s">
        <v>100</v>
      </c>
      <c r="C77" s="27" t="s">
        <v>215</v>
      </c>
      <c r="D77" s="45"/>
      <c r="E77" s="45"/>
      <c r="F77" s="45"/>
      <c r="G77" s="45"/>
    </row>
    <row r="78" spans="1:7" ht="15.6" x14ac:dyDescent="0.25">
      <c r="A78" s="27" t="s">
        <v>216</v>
      </c>
      <c r="B78" s="27" t="s">
        <v>100</v>
      </c>
      <c r="C78" s="27" t="s">
        <v>217</v>
      </c>
      <c r="D78" s="45"/>
      <c r="E78" s="45"/>
      <c r="F78" s="45"/>
      <c r="G78" s="45"/>
    </row>
    <row r="79" spans="1:7" ht="15.6" x14ac:dyDescent="0.25">
      <c r="A79" s="27" t="s">
        <v>218</v>
      </c>
      <c r="B79" s="27" t="s">
        <v>100</v>
      </c>
      <c r="C79" s="27" t="s">
        <v>219</v>
      </c>
      <c r="D79" s="45"/>
      <c r="E79" s="45"/>
      <c r="F79" s="45"/>
      <c r="G79" s="45"/>
    </row>
    <row r="80" spans="1:7" ht="15.6" x14ac:dyDescent="0.25">
      <c r="A80" s="27" t="s">
        <v>220</v>
      </c>
      <c r="B80" s="27" t="s">
        <v>100</v>
      </c>
      <c r="C80" s="27" t="s">
        <v>221</v>
      </c>
      <c r="D80" s="45"/>
      <c r="E80" s="45"/>
      <c r="F80" s="45"/>
      <c r="G80" s="45"/>
    </row>
    <row r="81" spans="1:7" ht="15.6" x14ac:dyDescent="0.25">
      <c r="A81" s="27" t="s">
        <v>222</v>
      </c>
      <c r="B81" s="27" t="s">
        <v>100</v>
      </c>
      <c r="C81" s="27" t="s">
        <v>223</v>
      </c>
      <c r="D81" s="45"/>
      <c r="E81" s="45"/>
      <c r="F81" s="45"/>
      <c r="G81" s="45"/>
    </row>
    <row r="82" spans="1:7" ht="15.6" x14ac:dyDescent="0.25">
      <c r="A82" s="27" t="s">
        <v>224</v>
      </c>
      <c r="B82" s="27" t="s">
        <v>100</v>
      </c>
      <c r="C82" s="27" t="s">
        <v>225</v>
      </c>
      <c r="D82" s="46"/>
      <c r="E82" s="46"/>
      <c r="F82" s="46"/>
      <c r="G82" s="46"/>
    </row>
    <row r="83" spans="1:7" ht="15.6" x14ac:dyDescent="0.25">
      <c r="A83" s="27" t="s">
        <v>226</v>
      </c>
      <c r="B83" s="27" t="s">
        <v>115</v>
      </c>
      <c r="C83" s="27" t="s">
        <v>159</v>
      </c>
      <c r="D83" s="44" t="s">
        <v>63</v>
      </c>
      <c r="E83" s="44" t="s">
        <v>115</v>
      </c>
      <c r="F83" s="44" t="s">
        <v>147</v>
      </c>
      <c r="G83" s="44" t="s">
        <v>51</v>
      </c>
    </row>
    <row r="84" spans="1:7" ht="15.6" x14ac:dyDescent="0.25">
      <c r="A84" s="27" t="s">
        <v>227</v>
      </c>
      <c r="B84" s="27" t="s">
        <v>115</v>
      </c>
      <c r="C84" s="27" t="s">
        <v>160</v>
      </c>
      <c r="D84" s="45"/>
      <c r="E84" s="45"/>
      <c r="F84" s="45"/>
      <c r="G84" s="45"/>
    </row>
    <row r="85" spans="1:7" ht="15.6" x14ac:dyDescent="0.25">
      <c r="A85" s="27" t="s">
        <v>228</v>
      </c>
      <c r="B85" s="27" t="s">
        <v>115</v>
      </c>
      <c r="C85" s="27" t="s">
        <v>58</v>
      </c>
      <c r="D85" s="45"/>
      <c r="E85" s="45"/>
      <c r="F85" s="45"/>
      <c r="G85" s="45"/>
    </row>
    <row r="86" spans="1:7" ht="15.6" x14ac:dyDescent="0.25">
      <c r="A86" s="27" t="s">
        <v>229</v>
      </c>
      <c r="B86" s="27" t="s">
        <v>115</v>
      </c>
      <c r="C86" s="27" t="s">
        <v>53</v>
      </c>
      <c r="D86" s="45"/>
      <c r="E86" s="45"/>
      <c r="F86" s="45"/>
      <c r="G86" s="45"/>
    </row>
    <row r="87" spans="1:7" ht="15.6" x14ac:dyDescent="0.25">
      <c r="A87" s="27" t="s">
        <v>230</v>
      </c>
      <c r="B87" s="27" t="s">
        <v>115</v>
      </c>
      <c r="C87" s="27" t="s">
        <v>161</v>
      </c>
      <c r="D87" s="45"/>
      <c r="E87" s="45"/>
      <c r="F87" s="45"/>
      <c r="G87" s="45"/>
    </row>
    <row r="88" spans="1:7" ht="15.6" x14ac:dyDescent="0.25">
      <c r="A88" s="27" t="s">
        <v>231</v>
      </c>
      <c r="B88" s="27" t="s">
        <v>115</v>
      </c>
      <c r="C88" s="27" t="s">
        <v>72</v>
      </c>
      <c r="D88" s="45"/>
      <c r="E88" s="45"/>
      <c r="F88" s="45"/>
      <c r="G88" s="45"/>
    </row>
    <row r="89" spans="1:7" ht="15.6" x14ac:dyDescent="0.25">
      <c r="A89" s="27" t="s">
        <v>232</v>
      </c>
      <c r="B89" s="27" t="s">
        <v>115</v>
      </c>
      <c r="C89" s="27" t="s">
        <v>207</v>
      </c>
      <c r="D89" s="45"/>
      <c r="E89" s="45"/>
      <c r="F89" s="45"/>
      <c r="G89" s="45"/>
    </row>
    <row r="90" spans="1:7" ht="15.6" x14ac:dyDescent="0.25">
      <c r="A90" s="27" t="s">
        <v>233</v>
      </c>
      <c r="B90" s="27" t="s">
        <v>115</v>
      </c>
      <c r="C90" s="27" t="s">
        <v>219</v>
      </c>
      <c r="D90" s="45"/>
      <c r="E90" s="45"/>
      <c r="F90" s="45"/>
      <c r="G90" s="45"/>
    </row>
    <row r="91" spans="1:7" ht="15.6" x14ac:dyDescent="0.25">
      <c r="A91" s="27" t="s">
        <v>234</v>
      </c>
      <c r="B91" s="27" t="s">
        <v>115</v>
      </c>
      <c r="C91" s="27" t="s">
        <v>235</v>
      </c>
      <c r="D91" s="45"/>
      <c r="E91" s="45"/>
      <c r="F91" s="45"/>
      <c r="G91" s="45"/>
    </row>
    <row r="92" spans="1:7" ht="15.6" x14ac:dyDescent="0.25">
      <c r="A92" s="27" t="s">
        <v>236</v>
      </c>
      <c r="B92" s="27" t="s">
        <v>115</v>
      </c>
      <c r="C92" s="27" t="s">
        <v>237</v>
      </c>
      <c r="D92" s="45"/>
      <c r="E92" s="45"/>
      <c r="F92" s="45"/>
      <c r="G92" s="45"/>
    </row>
    <row r="93" spans="1:7" ht="15.6" x14ac:dyDescent="0.25">
      <c r="A93" s="27" t="s">
        <v>238</v>
      </c>
      <c r="B93" s="27" t="s">
        <v>115</v>
      </c>
      <c r="C93" s="27" t="s">
        <v>239</v>
      </c>
      <c r="D93" s="45"/>
      <c r="E93" s="45"/>
      <c r="F93" s="45"/>
      <c r="G93" s="45"/>
    </row>
    <row r="94" spans="1:7" ht="15.6" x14ac:dyDescent="0.25">
      <c r="A94" s="27" t="s">
        <v>240</v>
      </c>
      <c r="B94" s="27" t="s">
        <v>115</v>
      </c>
      <c r="C94" s="27" t="s">
        <v>241</v>
      </c>
      <c r="D94" s="45"/>
      <c r="E94" s="45"/>
      <c r="F94" s="45"/>
      <c r="G94" s="45"/>
    </row>
    <row r="95" spans="1:7" ht="15.6" x14ac:dyDescent="0.25">
      <c r="A95" s="27" t="s">
        <v>242</v>
      </c>
      <c r="B95" s="27" t="s">
        <v>115</v>
      </c>
      <c r="C95" s="27" t="s">
        <v>243</v>
      </c>
      <c r="D95" s="45"/>
      <c r="E95" s="45"/>
      <c r="F95" s="45"/>
      <c r="G95" s="45"/>
    </row>
    <row r="96" spans="1:7" ht="15.6" x14ac:dyDescent="0.25">
      <c r="A96" s="27" t="s">
        <v>244</v>
      </c>
      <c r="B96" s="27" t="s">
        <v>115</v>
      </c>
      <c r="C96" s="27" t="s">
        <v>245</v>
      </c>
      <c r="D96" s="45"/>
      <c r="E96" s="45"/>
      <c r="F96" s="45"/>
      <c r="G96" s="45"/>
    </row>
    <row r="97" spans="1:7" ht="15.6" x14ac:dyDescent="0.25">
      <c r="A97" s="27" t="s">
        <v>246</v>
      </c>
      <c r="B97" s="27" t="s">
        <v>115</v>
      </c>
      <c r="C97" s="27" t="s">
        <v>247</v>
      </c>
      <c r="D97" s="45"/>
      <c r="E97" s="45"/>
      <c r="F97" s="45"/>
      <c r="G97" s="45"/>
    </row>
    <row r="98" spans="1:7" ht="15.6" x14ac:dyDescent="0.25">
      <c r="A98" s="27" t="s">
        <v>248</v>
      </c>
      <c r="B98" s="27" t="s">
        <v>115</v>
      </c>
      <c r="C98" s="27" t="s">
        <v>249</v>
      </c>
      <c r="D98" s="45"/>
      <c r="E98" s="45"/>
      <c r="F98" s="45"/>
      <c r="G98" s="45"/>
    </row>
    <row r="99" spans="1:7" ht="15.6" x14ac:dyDescent="0.25">
      <c r="A99" s="27" t="s">
        <v>250</v>
      </c>
      <c r="B99" s="27" t="s">
        <v>115</v>
      </c>
      <c r="C99" s="27" t="s">
        <v>251</v>
      </c>
      <c r="D99" s="45"/>
      <c r="E99" s="45"/>
      <c r="F99" s="45"/>
      <c r="G99" s="45"/>
    </row>
    <row r="100" spans="1:7" ht="15.6" x14ac:dyDescent="0.25">
      <c r="A100" s="27" t="s">
        <v>252</v>
      </c>
      <c r="B100" s="27" t="s">
        <v>115</v>
      </c>
      <c r="C100" s="27" t="s">
        <v>253</v>
      </c>
      <c r="D100" s="45"/>
      <c r="E100" s="45"/>
      <c r="F100" s="45"/>
      <c r="G100" s="45"/>
    </row>
    <row r="101" spans="1:7" ht="15.6" x14ac:dyDescent="0.25">
      <c r="A101" s="27" t="s">
        <v>254</v>
      </c>
      <c r="B101" s="27" t="s">
        <v>115</v>
      </c>
      <c r="C101" s="27" t="s">
        <v>255</v>
      </c>
      <c r="D101" s="45"/>
      <c r="E101" s="45"/>
      <c r="F101" s="45"/>
      <c r="G101" s="45"/>
    </row>
    <row r="102" spans="1:7" ht="15.6" x14ac:dyDescent="0.25">
      <c r="A102" s="27" t="s">
        <v>256</v>
      </c>
      <c r="B102" s="27" t="s">
        <v>115</v>
      </c>
      <c r="C102" s="27" t="s">
        <v>257</v>
      </c>
      <c r="D102" s="45"/>
      <c r="E102" s="45"/>
      <c r="F102" s="45"/>
      <c r="G102" s="45"/>
    </row>
    <row r="103" spans="1:7" ht="15.6" x14ac:dyDescent="0.25">
      <c r="A103" s="27" t="s">
        <v>258</v>
      </c>
      <c r="B103" s="27" t="s">
        <v>115</v>
      </c>
      <c r="C103" s="27" t="s">
        <v>259</v>
      </c>
      <c r="D103" s="45"/>
      <c r="E103" s="45"/>
      <c r="F103" s="45"/>
      <c r="G103" s="45"/>
    </row>
    <row r="104" spans="1:7" ht="15.6" x14ac:dyDescent="0.25">
      <c r="A104" s="27" t="s">
        <v>260</v>
      </c>
      <c r="B104" s="27" t="s">
        <v>115</v>
      </c>
      <c r="C104" s="27" t="s">
        <v>261</v>
      </c>
      <c r="D104" s="45"/>
      <c r="E104" s="45"/>
      <c r="F104" s="45"/>
      <c r="G104" s="45"/>
    </row>
    <row r="105" spans="1:7" ht="15.6" x14ac:dyDescent="0.25">
      <c r="A105" s="27" t="s">
        <v>262</v>
      </c>
      <c r="B105" s="27" t="s">
        <v>115</v>
      </c>
      <c r="C105" s="27" t="s">
        <v>263</v>
      </c>
      <c r="D105" s="45"/>
      <c r="E105" s="45"/>
      <c r="F105" s="45"/>
      <c r="G105" s="45"/>
    </row>
    <row r="106" spans="1:7" ht="15.6" x14ac:dyDescent="0.25">
      <c r="A106" s="27" t="s">
        <v>264</v>
      </c>
      <c r="B106" s="27" t="s">
        <v>115</v>
      </c>
      <c r="C106" s="27" t="s">
        <v>265</v>
      </c>
      <c r="D106" s="45"/>
      <c r="E106" s="45"/>
      <c r="F106" s="45"/>
      <c r="G106" s="45"/>
    </row>
    <row r="107" spans="1:7" ht="15.6" x14ac:dyDescent="0.25">
      <c r="A107" s="27" t="s">
        <v>76</v>
      </c>
      <c r="B107" s="27" t="s">
        <v>115</v>
      </c>
      <c r="C107" s="27" t="s">
        <v>183</v>
      </c>
      <c r="D107" s="45"/>
      <c r="E107" s="45"/>
      <c r="F107" s="45"/>
      <c r="G107" s="45"/>
    </row>
    <row r="108" spans="1:7" ht="15.6" x14ac:dyDescent="0.25">
      <c r="A108" s="27" t="s">
        <v>266</v>
      </c>
      <c r="B108" s="27" t="s">
        <v>115</v>
      </c>
      <c r="C108" s="27" t="s">
        <v>267</v>
      </c>
      <c r="D108" s="45"/>
      <c r="E108" s="45"/>
      <c r="F108" s="45"/>
      <c r="G108" s="45"/>
    </row>
    <row r="109" spans="1:7" ht="31.2" x14ac:dyDescent="0.25">
      <c r="A109" s="27" t="s">
        <v>268</v>
      </c>
      <c r="B109" s="27" t="s">
        <v>115</v>
      </c>
      <c r="C109" s="27" t="s">
        <v>269</v>
      </c>
      <c r="D109" s="45"/>
      <c r="E109" s="45"/>
      <c r="F109" s="45"/>
      <c r="G109" s="45"/>
    </row>
    <row r="110" spans="1:7" ht="15.6" x14ac:dyDescent="0.25">
      <c r="A110" s="27" t="s">
        <v>270</v>
      </c>
      <c r="B110" s="27" t="s">
        <v>115</v>
      </c>
      <c r="C110" s="27" t="s">
        <v>271</v>
      </c>
      <c r="D110" s="45"/>
      <c r="E110" s="45"/>
      <c r="F110" s="45"/>
      <c r="G110" s="45"/>
    </row>
    <row r="111" spans="1:7" ht="15.6" x14ac:dyDescent="0.25">
      <c r="A111" s="27" t="s">
        <v>272</v>
      </c>
      <c r="B111" s="27" t="s">
        <v>115</v>
      </c>
      <c r="C111" s="27" t="s">
        <v>273</v>
      </c>
      <c r="D111" s="45"/>
      <c r="E111" s="45"/>
      <c r="F111" s="45"/>
      <c r="G111" s="45"/>
    </row>
    <row r="112" spans="1:7" ht="15.6" x14ac:dyDescent="0.25">
      <c r="A112" s="27" t="s">
        <v>274</v>
      </c>
      <c r="B112" s="27" t="s">
        <v>115</v>
      </c>
      <c r="C112" s="27" t="s">
        <v>275</v>
      </c>
      <c r="D112" s="45"/>
      <c r="E112" s="45"/>
      <c r="F112" s="45"/>
      <c r="G112" s="45"/>
    </row>
    <row r="113" spans="1:7" ht="15.6" x14ac:dyDescent="0.25">
      <c r="A113" s="27" t="s">
        <v>276</v>
      </c>
      <c r="B113" s="27" t="s">
        <v>115</v>
      </c>
      <c r="C113" s="27" t="s">
        <v>277</v>
      </c>
      <c r="D113" s="45"/>
      <c r="E113" s="45"/>
      <c r="F113" s="45"/>
      <c r="G113" s="45"/>
    </row>
    <row r="114" spans="1:7" ht="15.6" x14ac:dyDescent="0.25">
      <c r="A114" s="27" t="s">
        <v>278</v>
      </c>
      <c r="B114" s="27" t="s">
        <v>115</v>
      </c>
      <c r="C114" s="27" t="s">
        <v>279</v>
      </c>
      <c r="D114" s="45"/>
      <c r="E114" s="45"/>
      <c r="F114" s="45"/>
      <c r="G114" s="45"/>
    </row>
    <row r="115" spans="1:7" ht="15.6" x14ac:dyDescent="0.25">
      <c r="A115" s="27" t="s">
        <v>280</v>
      </c>
      <c r="B115" s="27" t="s">
        <v>115</v>
      </c>
      <c r="C115" s="27" t="s">
        <v>281</v>
      </c>
      <c r="D115" s="45"/>
      <c r="E115" s="45"/>
      <c r="F115" s="45"/>
      <c r="G115" s="45"/>
    </row>
    <row r="116" spans="1:7" ht="15.6" x14ac:dyDescent="0.25">
      <c r="A116" s="27" t="s">
        <v>282</v>
      </c>
      <c r="B116" s="27" t="s">
        <v>115</v>
      </c>
      <c r="C116" s="27" t="s">
        <v>283</v>
      </c>
      <c r="D116" s="45"/>
      <c r="E116" s="45"/>
      <c r="F116" s="45"/>
      <c r="G116" s="45"/>
    </row>
    <row r="117" spans="1:7" ht="15.6" x14ac:dyDescent="0.25">
      <c r="A117" s="27" t="s">
        <v>284</v>
      </c>
      <c r="B117" s="27" t="s">
        <v>115</v>
      </c>
      <c r="C117" s="27" t="s">
        <v>285</v>
      </c>
      <c r="D117" s="45"/>
      <c r="E117" s="45"/>
      <c r="F117" s="45"/>
      <c r="G117" s="45"/>
    </row>
    <row r="118" spans="1:7" ht="15.6" x14ac:dyDescent="0.25">
      <c r="A118" s="27" t="s">
        <v>286</v>
      </c>
      <c r="B118" s="27" t="s">
        <v>115</v>
      </c>
      <c r="C118" s="27" t="s">
        <v>287</v>
      </c>
      <c r="D118" s="45"/>
      <c r="E118" s="45"/>
      <c r="F118" s="45"/>
      <c r="G118" s="45"/>
    </row>
    <row r="119" spans="1:7" ht="15.6" x14ac:dyDescent="0.25">
      <c r="A119" s="27" t="s">
        <v>288</v>
      </c>
      <c r="B119" s="27" t="s">
        <v>115</v>
      </c>
      <c r="C119" s="27" t="s">
        <v>289</v>
      </c>
      <c r="D119" s="45"/>
      <c r="E119" s="45"/>
      <c r="F119" s="45"/>
      <c r="G119" s="45"/>
    </row>
    <row r="120" spans="1:7" ht="31.2" x14ac:dyDescent="0.25">
      <c r="A120" s="27" t="s">
        <v>290</v>
      </c>
      <c r="B120" s="27" t="s">
        <v>115</v>
      </c>
      <c r="C120" s="27" t="s">
        <v>291</v>
      </c>
      <c r="D120" s="45"/>
      <c r="E120" s="45"/>
      <c r="F120" s="45"/>
      <c r="G120" s="45"/>
    </row>
    <row r="121" spans="1:7" ht="15.6" x14ac:dyDescent="0.25">
      <c r="A121" s="27" t="s">
        <v>292</v>
      </c>
      <c r="B121" s="27" t="s">
        <v>115</v>
      </c>
      <c r="C121" s="27" t="s">
        <v>293</v>
      </c>
      <c r="D121" s="45"/>
      <c r="E121" s="45"/>
      <c r="F121" s="45"/>
      <c r="G121" s="45"/>
    </row>
    <row r="122" spans="1:7" ht="15.6" x14ac:dyDescent="0.25">
      <c r="A122" s="27" t="s">
        <v>294</v>
      </c>
      <c r="B122" s="27" t="s">
        <v>115</v>
      </c>
      <c r="C122" s="27" t="s">
        <v>295</v>
      </c>
      <c r="D122" s="45"/>
      <c r="E122" s="45"/>
      <c r="F122" s="45"/>
      <c r="G122" s="45"/>
    </row>
    <row r="123" spans="1:7" ht="15.6" x14ac:dyDescent="0.25">
      <c r="A123" s="27" t="s">
        <v>296</v>
      </c>
      <c r="B123" s="27" t="s">
        <v>115</v>
      </c>
      <c r="C123" s="27" t="s">
        <v>297</v>
      </c>
      <c r="D123" s="45"/>
      <c r="E123" s="45"/>
      <c r="F123" s="45"/>
      <c r="G123" s="45"/>
    </row>
    <row r="124" spans="1:7" ht="15.6" x14ac:dyDescent="0.25">
      <c r="A124" s="27" t="s">
        <v>298</v>
      </c>
      <c r="B124" s="27" t="s">
        <v>115</v>
      </c>
      <c r="C124" s="27" t="s">
        <v>299</v>
      </c>
      <c r="D124" s="45"/>
      <c r="E124" s="45"/>
      <c r="F124" s="45"/>
      <c r="G124" s="45"/>
    </row>
    <row r="125" spans="1:7" ht="15.6" x14ac:dyDescent="0.25">
      <c r="A125" s="27" t="s">
        <v>300</v>
      </c>
      <c r="B125" s="27" t="s">
        <v>115</v>
      </c>
      <c r="C125" s="27" t="s">
        <v>301</v>
      </c>
      <c r="D125" s="45"/>
      <c r="E125" s="45"/>
      <c r="F125" s="45"/>
      <c r="G125" s="45"/>
    </row>
    <row r="126" spans="1:7" ht="15.6" x14ac:dyDescent="0.25">
      <c r="A126" s="27" t="s">
        <v>302</v>
      </c>
      <c r="B126" s="27" t="s">
        <v>115</v>
      </c>
      <c r="C126" s="27" t="s">
        <v>303</v>
      </c>
      <c r="D126" s="45"/>
      <c r="E126" s="45"/>
      <c r="F126" s="45"/>
      <c r="G126" s="45"/>
    </row>
    <row r="127" spans="1:7" ht="15.6" x14ac:dyDescent="0.25">
      <c r="A127" s="27" t="s">
        <v>304</v>
      </c>
      <c r="B127" s="27" t="s">
        <v>115</v>
      </c>
      <c r="C127" s="27" t="s">
        <v>305</v>
      </c>
      <c r="D127" s="45"/>
      <c r="E127" s="45"/>
      <c r="F127" s="45"/>
      <c r="G127" s="45"/>
    </row>
    <row r="128" spans="1:7" ht="15.6" x14ac:dyDescent="0.25">
      <c r="A128" s="27" t="s">
        <v>306</v>
      </c>
      <c r="B128" s="27" t="s">
        <v>115</v>
      </c>
      <c r="C128" s="27" t="s">
        <v>307</v>
      </c>
      <c r="D128" s="45"/>
      <c r="E128" s="45"/>
      <c r="F128" s="45"/>
      <c r="G128" s="45"/>
    </row>
    <row r="129" spans="1:7" ht="15.6" x14ac:dyDescent="0.25">
      <c r="A129" s="27" t="s">
        <v>308</v>
      </c>
      <c r="B129" s="27" t="s">
        <v>115</v>
      </c>
      <c r="C129" s="27" t="s">
        <v>309</v>
      </c>
      <c r="D129" s="45"/>
      <c r="E129" s="45"/>
      <c r="F129" s="45"/>
      <c r="G129" s="45"/>
    </row>
    <row r="130" spans="1:7" ht="15.6" x14ac:dyDescent="0.25">
      <c r="A130" s="27" t="s">
        <v>310</v>
      </c>
      <c r="B130" s="27" t="s">
        <v>115</v>
      </c>
      <c r="C130" s="27" t="s">
        <v>68</v>
      </c>
      <c r="D130" s="45"/>
      <c r="E130" s="45"/>
      <c r="F130" s="45"/>
      <c r="G130" s="45"/>
    </row>
    <row r="131" spans="1:7" ht="15.6" x14ac:dyDescent="0.25">
      <c r="A131" s="27" t="s">
        <v>311</v>
      </c>
      <c r="B131" s="27" t="s">
        <v>115</v>
      </c>
      <c r="C131" s="27" t="s">
        <v>167</v>
      </c>
      <c r="D131" s="45"/>
      <c r="E131" s="45"/>
      <c r="F131" s="45"/>
      <c r="G131" s="45"/>
    </row>
    <row r="132" spans="1:7" ht="15.6" x14ac:dyDescent="0.25">
      <c r="A132" s="27" t="s">
        <v>312</v>
      </c>
      <c r="B132" s="27" t="s">
        <v>115</v>
      </c>
      <c r="C132" s="27" t="s">
        <v>165</v>
      </c>
      <c r="D132" s="45"/>
      <c r="E132" s="45"/>
      <c r="F132" s="45"/>
      <c r="G132" s="45"/>
    </row>
    <row r="133" spans="1:7" ht="15.6" x14ac:dyDescent="0.25">
      <c r="A133" s="27" t="s">
        <v>313</v>
      </c>
      <c r="B133" s="27" t="s">
        <v>115</v>
      </c>
      <c r="C133" s="27" t="s">
        <v>168</v>
      </c>
      <c r="D133" s="45"/>
      <c r="E133" s="45"/>
      <c r="F133" s="45"/>
      <c r="G133" s="45"/>
    </row>
    <row r="134" spans="1:7" ht="15.6" x14ac:dyDescent="0.25">
      <c r="A134" s="27" t="s">
        <v>314</v>
      </c>
      <c r="B134" s="27" t="s">
        <v>115</v>
      </c>
      <c r="C134" s="27" t="s">
        <v>170</v>
      </c>
      <c r="D134" s="45"/>
      <c r="E134" s="45"/>
      <c r="F134" s="45"/>
      <c r="G134" s="45"/>
    </row>
    <row r="135" spans="1:7" ht="15.6" x14ac:dyDescent="0.25">
      <c r="A135" s="27" t="s">
        <v>315</v>
      </c>
      <c r="B135" s="27" t="s">
        <v>115</v>
      </c>
      <c r="C135" s="27" t="s">
        <v>171</v>
      </c>
      <c r="D135" s="45"/>
      <c r="E135" s="45"/>
      <c r="F135" s="45"/>
      <c r="G135" s="45"/>
    </row>
    <row r="136" spans="1:7" ht="15.6" x14ac:dyDescent="0.25">
      <c r="A136" s="27" t="s">
        <v>316</v>
      </c>
      <c r="B136" s="27" t="s">
        <v>115</v>
      </c>
      <c r="C136" s="27" t="s">
        <v>172</v>
      </c>
      <c r="D136" s="45"/>
      <c r="E136" s="45"/>
      <c r="F136" s="45"/>
      <c r="G136" s="45"/>
    </row>
    <row r="137" spans="1:7" ht="15.6" x14ac:dyDescent="0.25">
      <c r="A137" s="27" t="s">
        <v>317</v>
      </c>
      <c r="B137" s="27" t="s">
        <v>115</v>
      </c>
      <c r="C137" s="27" t="s">
        <v>173</v>
      </c>
      <c r="D137" s="45"/>
      <c r="E137" s="45"/>
      <c r="F137" s="45"/>
      <c r="G137" s="45"/>
    </row>
    <row r="138" spans="1:7" ht="15.6" x14ac:dyDescent="0.25">
      <c r="A138" s="27" t="s">
        <v>318</v>
      </c>
      <c r="B138" s="27" t="s">
        <v>115</v>
      </c>
      <c r="C138" s="27" t="s">
        <v>179</v>
      </c>
      <c r="D138" s="45"/>
      <c r="E138" s="45"/>
      <c r="F138" s="45"/>
      <c r="G138" s="45"/>
    </row>
    <row r="139" spans="1:7" ht="15.6" x14ac:dyDescent="0.25">
      <c r="A139" s="27" t="s">
        <v>319</v>
      </c>
      <c r="B139" s="27" t="s">
        <v>115</v>
      </c>
      <c r="C139" s="27" t="s">
        <v>164</v>
      </c>
      <c r="D139" s="45"/>
      <c r="E139" s="45"/>
      <c r="F139" s="45"/>
      <c r="G139" s="45"/>
    </row>
    <row r="140" spans="1:7" ht="15.6" x14ac:dyDescent="0.25">
      <c r="A140" s="27" t="s">
        <v>320</v>
      </c>
      <c r="B140" s="27" t="s">
        <v>115</v>
      </c>
      <c r="C140" s="27" t="s">
        <v>321</v>
      </c>
      <c r="D140" s="45"/>
      <c r="E140" s="45"/>
      <c r="F140" s="45"/>
      <c r="G140" s="45"/>
    </row>
    <row r="141" spans="1:7" ht="15.6" x14ac:dyDescent="0.25">
      <c r="A141" s="27" t="s">
        <v>322</v>
      </c>
      <c r="B141" s="27" t="s">
        <v>115</v>
      </c>
      <c r="C141" s="27" t="s">
        <v>323</v>
      </c>
      <c r="D141" s="45"/>
      <c r="E141" s="45"/>
      <c r="F141" s="45"/>
      <c r="G141" s="45"/>
    </row>
    <row r="142" spans="1:7" ht="15.6" x14ac:dyDescent="0.25">
      <c r="A142" s="27" t="s">
        <v>324</v>
      </c>
      <c r="B142" s="27" t="s">
        <v>115</v>
      </c>
      <c r="C142" s="27" t="s">
        <v>325</v>
      </c>
      <c r="D142" s="45"/>
      <c r="E142" s="45"/>
      <c r="F142" s="45"/>
      <c r="G142" s="45"/>
    </row>
    <row r="143" spans="1:7" ht="15.6" x14ac:dyDescent="0.25">
      <c r="A143" s="27" t="s">
        <v>326</v>
      </c>
      <c r="B143" s="27" t="s">
        <v>115</v>
      </c>
      <c r="C143" s="27" t="s">
        <v>327</v>
      </c>
      <c r="D143" s="45"/>
      <c r="E143" s="45"/>
      <c r="F143" s="45"/>
      <c r="G143" s="45"/>
    </row>
    <row r="144" spans="1:7" ht="15.6" x14ac:dyDescent="0.25">
      <c r="A144" s="27" t="s">
        <v>328</v>
      </c>
      <c r="B144" s="27" t="s">
        <v>115</v>
      </c>
      <c r="C144" s="27" t="s">
        <v>329</v>
      </c>
      <c r="D144" s="45"/>
      <c r="E144" s="45"/>
      <c r="F144" s="45"/>
      <c r="G144" s="45"/>
    </row>
    <row r="145" spans="1:7" ht="15.6" x14ac:dyDescent="0.25">
      <c r="A145" s="27" t="s">
        <v>330</v>
      </c>
      <c r="B145" s="27" t="s">
        <v>115</v>
      </c>
      <c r="C145" s="27" t="s">
        <v>331</v>
      </c>
      <c r="D145" s="45"/>
      <c r="E145" s="45"/>
      <c r="F145" s="45"/>
      <c r="G145" s="45"/>
    </row>
    <row r="146" spans="1:7" ht="15.6" x14ac:dyDescent="0.25">
      <c r="A146" s="27" t="s">
        <v>332</v>
      </c>
      <c r="B146" s="27" t="s">
        <v>115</v>
      </c>
      <c r="C146" s="27" t="s">
        <v>333</v>
      </c>
      <c r="D146" s="45"/>
      <c r="E146" s="45"/>
      <c r="F146" s="45"/>
      <c r="G146" s="45"/>
    </row>
    <row r="147" spans="1:7" ht="15.6" x14ac:dyDescent="0.25">
      <c r="A147" s="27" t="s">
        <v>334</v>
      </c>
      <c r="B147" s="27" t="s">
        <v>115</v>
      </c>
      <c r="C147" s="27" t="s">
        <v>335</v>
      </c>
      <c r="D147" s="45"/>
      <c r="E147" s="45"/>
      <c r="F147" s="45"/>
      <c r="G147" s="45"/>
    </row>
    <row r="148" spans="1:7" ht="15.6" x14ac:dyDescent="0.25">
      <c r="A148" s="27" t="s">
        <v>336</v>
      </c>
      <c r="B148" s="27" t="s">
        <v>115</v>
      </c>
      <c r="C148" s="27" t="s">
        <v>337</v>
      </c>
      <c r="D148" s="45"/>
      <c r="E148" s="45"/>
      <c r="F148" s="45"/>
      <c r="G148" s="45"/>
    </row>
    <row r="149" spans="1:7" ht="15.6" x14ac:dyDescent="0.25">
      <c r="A149" s="27" t="s">
        <v>338</v>
      </c>
      <c r="B149" s="27" t="s">
        <v>115</v>
      </c>
      <c r="C149" s="27" t="s">
        <v>339</v>
      </c>
      <c r="D149" s="45"/>
      <c r="E149" s="45"/>
      <c r="F149" s="45"/>
      <c r="G149" s="45"/>
    </row>
    <row r="150" spans="1:7" ht="15.6" x14ac:dyDescent="0.25">
      <c r="A150" s="27" t="s">
        <v>340</v>
      </c>
      <c r="B150" s="27" t="s">
        <v>115</v>
      </c>
      <c r="C150" s="27" t="s">
        <v>341</v>
      </c>
      <c r="D150" s="45"/>
      <c r="E150" s="45"/>
      <c r="F150" s="45"/>
      <c r="G150" s="45"/>
    </row>
    <row r="151" spans="1:7" ht="15.6" x14ac:dyDescent="0.25">
      <c r="A151" s="27" t="s">
        <v>342</v>
      </c>
      <c r="B151" s="27" t="s">
        <v>115</v>
      </c>
      <c r="C151" s="27" t="s">
        <v>343</v>
      </c>
      <c r="D151" s="45"/>
      <c r="E151" s="45"/>
      <c r="F151" s="45"/>
      <c r="G151" s="45"/>
    </row>
    <row r="152" spans="1:7" ht="31.2" x14ac:dyDescent="0.25">
      <c r="A152" s="27" t="s">
        <v>344</v>
      </c>
      <c r="B152" s="27" t="s">
        <v>115</v>
      </c>
      <c r="C152" s="27" t="s">
        <v>345</v>
      </c>
      <c r="D152" s="46"/>
      <c r="E152" s="46"/>
      <c r="F152" s="46"/>
      <c r="G152" s="46"/>
    </row>
    <row r="153" spans="1:7" ht="15.6" x14ac:dyDescent="0.25">
      <c r="A153" s="27" t="s">
        <v>346</v>
      </c>
      <c r="B153" s="27" t="s">
        <v>121</v>
      </c>
      <c r="C153" s="27" t="s">
        <v>159</v>
      </c>
      <c r="D153" s="44" t="s">
        <v>65</v>
      </c>
      <c r="E153" s="44" t="s">
        <v>121</v>
      </c>
      <c r="F153" s="44" t="s">
        <v>150</v>
      </c>
      <c r="G153" s="44" t="s">
        <v>51</v>
      </c>
    </row>
    <row r="154" spans="1:7" ht="15.6" x14ac:dyDescent="0.25">
      <c r="A154" s="27" t="s">
        <v>347</v>
      </c>
      <c r="B154" s="27" t="s">
        <v>121</v>
      </c>
      <c r="C154" s="27" t="s">
        <v>160</v>
      </c>
      <c r="D154" s="45"/>
      <c r="E154" s="45"/>
      <c r="F154" s="45"/>
      <c r="G154" s="45"/>
    </row>
    <row r="155" spans="1:7" ht="15.6" x14ac:dyDescent="0.25">
      <c r="A155" s="27" t="s">
        <v>348</v>
      </c>
      <c r="B155" s="27" t="s">
        <v>121</v>
      </c>
      <c r="C155" s="27" t="s">
        <v>58</v>
      </c>
      <c r="D155" s="45"/>
      <c r="E155" s="45"/>
      <c r="F155" s="45"/>
      <c r="G155" s="45"/>
    </row>
    <row r="156" spans="1:7" ht="15.6" x14ac:dyDescent="0.25">
      <c r="A156" s="27" t="s">
        <v>349</v>
      </c>
      <c r="B156" s="27" t="s">
        <v>121</v>
      </c>
      <c r="C156" s="27" t="s">
        <v>53</v>
      </c>
      <c r="D156" s="45"/>
      <c r="E156" s="45"/>
      <c r="F156" s="45"/>
      <c r="G156" s="45"/>
    </row>
    <row r="157" spans="1:7" ht="15.6" x14ac:dyDescent="0.25">
      <c r="A157" s="27" t="s">
        <v>350</v>
      </c>
      <c r="B157" s="27" t="s">
        <v>121</v>
      </c>
      <c r="C157" s="27" t="s">
        <v>161</v>
      </c>
      <c r="D157" s="45"/>
      <c r="E157" s="45"/>
      <c r="F157" s="45"/>
      <c r="G157" s="45"/>
    </row>
    <row r="158" spans="1:7" ht="15.6" x14ac:dyDescent="0.25">
      <c r="A158" s="27" t="s">
        <v>351</v>
      </c>
      <c r="B158" s="27" t="s">
        <v>121</v>
      </c>
      <c r="C158" s="27" t="s">
        <v>78</v>
      </c>
      <c r="D158" s="45"/>
      <c r="E158" s="45"/>
      <c r="F158" s="45"/>
      <c r="G158" s="45"/>
    </row>
    <row r="159" spans="1:7" ht="15.6" x14ac:dyDescent="0.25">
      <c r="A159" s="27" t="s">
        <v>352</v>
      </c>
      <c r="B159" s="27" t="s">
        <v>121</v>
      </c>
      <c r="C159" s="27" t="s">
        <v>353</v>
      </c>
      <c r="D159" s="45"/>
      <c r="E159" s="45"/>
      <c r="F159" s="45"/>
      <c r="G159" s="45"/>
    </row>
    <row r="160" spans="1:7" ht="15.6" x14ac:dyDescent="0.25">
      <c r="A160" s="27" t="s">
        <v>354</v>
      </c>
      <c r="B160" s="27" t="s">
        <v>121</v>
      </c>
      <c r="C160" s="27" t="s">
        <v>355</v>
      </c>
      <c r="D160" s="45"/>
      <c r="E160" s="45"/>
      <c r="F160" s="45"/>
      <c r="G160" s="45"/>
    </row>
    <row r="161" spans="1:7" ht="15.6" x14ac:dyDescent="0.25">
      <c r="A161" s="27" t="s">
        <v>356</v>
      </c>
      <c r="B161" s="27" t="s">
        <v>121</v>
      </c>
      <c r="C161" s="27" t="s">
        <v>74</v>
      </c>
      <c r="D161" s="45"/>
      <c r="E161" s="45"/>
      <c r="F161" s="45"/>
      <c r="G161" s="45"/>
    </row>
    <row r="162" spans="1:7" ht="15.6" x14ac:dyDescent="0.25">
      <c r="A162" s="27" t="s">
        <v>357</v>
      </c>
      <c r="B162" s="27" t="s">
        <v>121</v>
      </c>
      <c r="C162" s="27" t="s">
        <v>358</v>
      </c>
      <c r="D162" s="45"/>
      <c r="E162" s="45"/>
      <c r="F162" s="45"/>
      <c r="G162" s="45"/>
    </row>
    <row r="163" spans="1:7" ht="15.6" x14ac:dyDescent="0.25">
      <c r="A163" s="27" t="s">
        <v>359</v>
      </c>
      <c r="B163" s="27" t="s">
        <v>121</v>
      </c>
      <c r="C163" s="27" t="s">
        <v>360</v>
      </c>
      <c r="D163" s="45"/>
      <c r="E163" s="45"/>
      <c r="F163" s="45"/>
      <c r="G163" s="45"/>
    </row>
    <row r="164" spans="1:7" ht="15.6" x14ac:dyDescent="0.25">
      <c r="A164" s="27" t="s">
        <v>361</v>
      </c>
      <c r="B164" s="27" t="s">
        <v>121</v>
      </c>
      <c r="C164" s="27" t="s">
        <v>362</v>
      </c>
      <c r="D164" s="45"/>
      <c r="E164" s="45"/>
      <c r="F164" s="45"/>
      <c r="G164" s="45"/>
    </row>
    <row r="165" spans="1:7" ht="31.2" x14ac:dyDescent="0.25">
      <c r="A165" s="27" t="s">
        <v>363</v>
      </c>
      <c r="B165" s="27" t="s">
        <v>121</v>
      </c>
      <c r="C165" s="27" t="s">
        <v>364</v>
      </c>
      <c r="D165" s="46"/>
      <c r="E165" s="46"/>
      <c r="F165" s="46"/>
      <c r="G165" s="46"/>
    </row>
  </sheetData>
  <mergeCells count="27">
    <mergeCell ref="D153:D165"/>
    <mergeCell ref="E153:E165"/>
    <mergeCell ref="F153:F165"/>
    <mergeCell ref="G153:G165"/>
    <mergeCell ref="D62:D82"/>
    <mergeCell ref="E62:E82"/>
    <mergeCell ref="F62:F82"/>
    <mergeCell ref="G62:G82"/>
    <mergeCell ref="D83:D152"/>
    <mergeCell ref="E83:E152"/>
    <mergeCell ref="F83:F152"/>
    <mergeCell ref="G83:G152"/>
    <mergeCell ref="D19:D32"/>
    <mergeCell ref="E19:E32"/>
    <mergeCell ref="F19:F32"/>
    <mergeCell ref="G19:G32"/>
    <mergeCell ref="D33:D61"/>
    <mergeCell ref="E33:E61"/>
    <mergeCell ref="F33:F61"/>
    <mergeCell ref="G33:G61"/>
    <mergeCell ref="A1:G1"/>
    <mergeCell ref="A6:C6"/>
    <mergeCell ref="D6:G6"/>
    <mergeCell ref="D8:D18"/>
    <mergeCell ref="E8:E18"/>
    <mergeCell ref="F8:F18"/>
    <mergeCell ref="G8:G18"/>
  </mergeCells>
  <phoneticPr fontId="9" type="noConversion"/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165"/>
  <sheetViews>
    <sheetView topLeftCell="A10" workbookViewId="0">
      <selection activeCell="U8" sqref="U8"/>
    </sheetView>
  </sheetViews>
  <sheetFormatPr defaultRowHeight="13.2" x14ac:dyDescent="0.25"/>
  <cols>
    <col min="1" max="1" width="5.33203125" bestFit="1" customWidth="1"/>
    <col min="2" max="2" width="21.44140625" bestFit="1" customWidth="1"/>
    <col min="3" max="3" width="15.33203125" customWidth="1"/>
    <col min="4" max="4" width="5.33203125" bestFit="1" customWidth="1"/>
    <col min="5" max="5" width="21.44140625" bestFit="1" customWidth="1"/>
    <col min="6" max="6" width="56.44140625" customWidth="1"/>
    <col min="7" max="7" width="10.33203125" customWidth="1"/>
  </cols>
  <sheetData>
    <row r="1" spans="1:7" ht="24.6" customHeight="1" thickBot="1" x14ac:dyDescent="0.3">
      <c r="A1" s="40" t="s">
        <v>365</v>
      </c>
      <c r="B1" s="41"/>
      <c r="C1" s="41"/>
      <c r="D1" s="41"/>
      <c r="E1" s="41"/>
      <c r="F1" s="42"/>
    </row>
    <row r="3" spans="1:7" ht="13.8" customHeight="1" x14ac:dyDescent="0.3">
      <c r="A3" s="13" t="s">
        <v>127</v>
      </c>
      <c r="B3" s="13"/>
      <c r="C3" s="7" t="s">
        <v>366</v>
      </c>
      <c r="E3" s="7"/>
    </row>
    <row r="4" spans="1:7" ht="13.8" customHeight="1" x14ac:dyDescent="0.3">
      <c r="A4" s="13" t="s">
        <v>129</v>
      </c>
      <c r="B4" s="13"/>
      <c r="C4" s="7" t="s">
        <v>367</v>
      </c>
      <c r="E4" s="7"/>
    </row>
    <row r="5" spans="1:7" ht="13.8" customHeight="1" thickBot="1" x14ac:dyDescent="0.3"/>
    <row r="6" spans="1:7" ht="15.6" customHeight="1" x14ac:dyDescent="0.35">
      <c r="A6" s="37" t="s">
        <v>17</v>
      </c>
      <c r="B6" s="38"/>
      <c r="C6" s="39"/>
      <c r="D6" s="37" t="s">
        <v>157</v>
      </c>
      <c r="E6" s="38"/>
      <c r="F6" s="38"/>
      <c r="G6" s="39"/>
    </row>
    <row r="7" spans="1:7" ht="30" customHeight="1" x14ac:dyDescent="0.25">
      <c r="A7" s="5" t="s">
        <v>39</v>
      </c>
      <c r="B7" s="10" t="s">
        <v>40</v>
      </c>
      <c r="C7" s="4" t="s">
        <v>41</v>
      </c>
      <c r="D7" s="5" t="s">
        <v>39</v>
      </c>
      <c r="E7" s="10" t="s">
        <v>40</v>
      </c>
      <c r="F7" s="4" t="s">
        <v>158</v>
      </c>
      <c r="G7" s="6" t="s">
        <v>19</v>
      </c>
    </row>
    <row r="8" spans="1:7" ht="38.4" customHeight="1" x14ac:dyDescent="0.25">
      <c r="A8" s="27" t="s">
        <v>45</v>
      </c>
      <c r="B8" s="27" t="s">
        <v>46</v>
      </c>
      <c r="C8" s="27" t="s">
        <v>159</v>
      </c>
      <c r="D8" s="44" t="s">
        <v>45</v>
      </c>
      <c r="E8" s="44" t="s">
        <v>46</v>
      </c>
      <c r="F8" s="44" t="s">
        <v>136</v>
      </c>
      <c r="G8" s="44" t="s">
        <v>51</v>
      </c>
    </row>
    <row r="9" spans="1:7" ht="38.4" customHeight="1" x14ac:dyDescent="0.25">
      <c r="A9" s="27" t="s">
        <v>52</v>
      </c>
      <c r="B9" s="27" t="s">
        <v>46</v>
      </c>
      <c r="C9" s="27" t="s">
        <v>160</v>
      </c>
      <c r="D9" s="45"/>
      <c r="E9" s="45"/>
      <c r="F9" s="45"/>
      <c r="G9" s="45"/>
    </row>
    <row r="10" spans="1:7" ht="38.4" customHeight="1" x14ac:dyDescent="0.25">
      <c r="A10" s="27" t="s">
        <v>57</v>
      </c>
      <c r="B10" s="27" t="s">
        <v>46</v>
      </c>
      <c r="C10" s="27" t="s">
        <v>58</v>
      </c>
      <c r="D10" s="45"/>
      <c r="E10" s="45"/>
      <c r="F10" s="45"/>
      <c r="G10" s="45"/>
    </row>
    <row r="11" spans="1:7" ht="38.4" customHeight="1" x14ac:dyDescent="0.25">
      <c r="A11" s="27" t="s">
        <v>55</v>
      </c>
      <c r="B11" s="27" t="s">
        <v>46</v>
      </c>
      <c r="C11" s="27" t="s">
        <v>53</v>
      </c>
      <c r="D11" s="45"/>
      <c r="E11" s="45"/>
      <c r="F11" s="45"/>
      <c r="G11" s="45"/>
    </row>
    <row r="12" spans="1:7" ht="15.6" x14ac:dyDescent="0.25">
      <c r="A12" s="27" t="s">
        <v>63</v>
      </c>
      <c r="B12" s="27" t="s">
        <v>46</v>
      </c>
      <c r="C12" s="27" t="s">
        <v>161</v>
      </c>
      <c r="D12" s="45"/>
      <c r="E12" s="45"/>
      <c r="F12" s="45"/>
      <c r="G12" s="45"/>
    </row>
    <row r="13" spans="1:7" ht="15.6" x14ac:dyDescent="0.25">
      <c r="A13" s="27" t="s">
        <v>65</v>
      </c>
      <c r="B13" s="27" t="s">
        <v>46</v>
      </c>
      <c r="C13" s="27" t="s">
        <v>68</v>
      </c>
      <c r="D13" s="45"/>
      <c r="E13" s="45"/>
      <c r="F13" s="45"/>
      <c r="G13" s="45"/>
    </row>
    <row r="14" spans="1:7" ht="15.6" x14ac:dyDescent="0.25">
      <c r="A14" s="27" t="s">
        <v>66</v>
      </c>
      <c r="B14" s="27" t="s">
        <v>46</v>
      </c>
      <c r="C14" s="27" t="s">
        <v>72</v>
      </c>
      <c r="D14" s="45"/>
      <c r="E14" s="45"/>
      <c r="F14" s="45"/>
      <c r="G14" s="45"/>
    </row>
    <row r="15" spans="1:7" ht="15.6" x14ac:dyDescent="0.25">
      <c r="A15" s="27" t="s">
        <v>67</v>
      </c>
      <c r="B15" s="27" t="s">
        <v>46</v>
      </c>
      <c r="C15" s="27" t="s">
        <v>74</v>
      </c>
      <c r="D15" s="45"/>
      <c r="E15" s="45"/>
      <c r="F15" s="45"/>
      <c r="G15" s="45"/>
    </row>
    <row r="16" spans="1:7" ht="15.6" x14ac:dyDescent="0.25">
      <c r="A16" s="27" t="s">
        <v>71</v>
      </c>
      <c r="B16" s="27" t="s">
        <v>46</v>
      </c>
      <c r="C16" s="27" t="s">
        <v>78</v>
      </c>
      <c r="D16" s="45"/>
      <c r="E16" s="45"/>
      <c r="F16" s="45"/>
      <c r="G16" s="45"/>
    </row>
    <row r="17" spans="1:7" ht="15.6" x14ac:dyDescent="0.25">
      <c r="A17" s="27" t="s">
        <v>62</v>
      </c>
      <c r="B17" s="27" t="s">
        <v>46</v>
      </c>
      <c r="C17" s="27" t="s">
        <v>162</v>
      </c>
      <c r="D17" s="45"/>
      <c r="E17" s="45"/>
      <c r="F17" s="45"/>
      <c r="G17" s="45"/>
    </row>
    <row r="18" spans="1:7" ht="15.6" x14ac:dyDescent="0.25">
      <c r="A18" s="27" t="s">
        <v>77</v>
      </c>
      <c r="B18" s="27" t="s">
        <v>46</v>
      </c>
      <c r="C18" s="27" t="s">
        <v>163</v>
      </c>
      <c r="D18" s="46"/>
      <c r="E18" s="46"/>
      <c r="F18" s="46"/>
      <c r="G18" s="46"/>
    </row>
    <row r="19" spans="1:7" ht="15.6" x14ac:dyDescent="0.25">
      <c r="A19" s="27" t="s">
        <v>80</v>
      </c>
      <c r="B19" s="27" t="s">
        <v>64</v>
      </c>
      <c r="C19" s="27" t="s">
        <v>159</v>
      </c>
      <c r="D19" s="44" t="s">
        <v>52</v>
      </c>
      <c r="E19" s="44" t="s">
        <v>64</v>
      </c>
      <c r="F19" s="44" t="s">
        <v>139</v>
      </c>
      <c r="G19" s="44" t="s">
        <v>51</v>
      </c>
    </row>
    <row r="20" spans="1:7" ht="15.6" x14ac:dyDescent="0.25">
      <c r="A20" s="27" t="s">
        <v>83</v>
      </c>
      <c r="B20" s="27" t="s">
        <v>64</v>
      </c>
      <c r="C20" s="27" t="s">
        <v>160</v>
      </c>
      <c r="D20" s="45"/>
      <c r="E20" s="45"/>
      <c r="F20" s="45"/>
      <c r="G20" s="45"/>
    </row>
    <row r="21" spans="1:7" ht="15.6" x14ac:dyDescent="0.25">
      <c r="A21" s="27" t="s">
        <v>87</v>
      </c>
      <c r="B21" s="27" t="s">
        <v>64</v>
      </c>
      <c r="C21" s="27" t="s">
        <v>58</v>
      </c>
      <c r="D21" s="45"/>
      <c r="E21" s="45"/>
      <c r="F21" s="45"/>
      <c r="G21" s="45"/>
    </row>
    <row r="22" spans="1:7" ht="15.6" x14ac:dyDescent="0.25">
      <c r="A22" s="27" t="s">
        <v>91</v>
      </c>
      <c r="B22" s="27" t="s">
        <v>64</v>
      </c>
      <c r="C22" s="27" t="s">
        <v>53</v>
      </c>
      <c r="D22" s="45"/>
      <c r="E22" s="45"/>
      <c r="F22" s="45"/>
      <c r="G22" s="45"/>
    </row>
    <row r="23" spans="1:7" ht="15.6" x14ac:dyDescent="0.25">
      <c r="A23" s="27" t="s">
        <v>93</v>
      </c>
      <c r="B23" s="27" t="s">
        <v>64</v>
      </c>
      <c r="C23" s="27" t="s">
        <v>161</v>
      </c>
      <c r="D23" s="45"/>
      <c r="E23" s="45"/>
      <c r="F23" s="45"/>
      <c r="G23" s="45"/>
    </row>
    <row r="24" spans="1:7" ht="15.6" x14ac:dyDescent="0.25">
      <c r="A24" s="27" t="s">
        <v>94</v>
      </c>
      <c r="B24" s="27" t="s">
        <v>64</v>
      </c>
      <c r="C24" s="27" t="s">
        <v>68</v>
      </c>
      <c r="D24" s="45"/>
      <c r="E24" s="45"/>
      <c r="F24" s="45"/>
      <c r="G24" s="45"/>
    </row>
    <row r="25" spans="1:7" ht="15.6" x14ac:dyDescent="0.25">
      <c r="A25" s="27" t="s">
        <v>95</v>
      </c>
      <c r="B25" s="27" t="s">
        <v>64</v>
      </c>
      <c r="C25" s="27" t="s">
        <v>72</v>
      </c>
      <c r="D25" s="45"/>
      <c r="E25" s="45"/>
      <c r="F25" s="45"/>
      <c r="G25" s="45"/>
    </row>
    <row r="26" spans="1:7" ht="15.6" x14ac:dyDescent="0.25">
      <c r="A26" s="27" t="s">
        <v>96</v>
      </c>
      <c r="B26" s="27" t="s">
        <v>64</v>
      </c>
      <c r="C26" s="27" t="s">
        <v>74</v>
      </c>
      <c r="D26" s="45"/>
      <c r="E26" s="45"/>
      <c r="F26" s="45"/>
      <c r="G26" s="45"/>
    </row>
    <row r="27" spans="1:7" ht="15.6" x14ac:dyDescent="0.25">
      <c r="A27" s="27" t="s">
        <v>86</v>
      </c>
      <c r="B27" s="27" t="s">
        <v>64</v>
      </c>
      <c r="C27" s="27" t="s">
        <v>78</v>
      </c>
      <c r="D27" s="45"/>
      <c r="E27" s="45"/>
      <c r="F27" s="45"/>
      <c r="G27" s="45"/>
    </row>
    <row r="28" spans="1:7" ht="15.6" x14ac:dyDescent="0.25">
      <c r="A28" s="27" t="s">
        <v>97</v>
      </c>
      <c r="B28" s="27" t="s">
        <v>64</v>
      </c>
      <c r="C28" s="27" t="s">
        <v>164</v>
      </c>
      <c r="D28" s="45"/>
      <c r="E28" s="45"/>
      <c r="F28" s="45"/>
      <c r="G28" s="45"/>
    </row>
    <row r="29" spans="1:7" ht="15.6" x14ac:dyDescent="0.25">
      <c r="A29" s="27" t="s">
        <v>98</v>
      </c>
      <c r="B29" s="27" t="s">
        <v>64</v>
      </c>
      <c r="C29" s="27" t="s">
        <v>81</v>
      </c>
      <c r="D29" s="45"/>
      <c r="E29" s="45"/>
      <c r="F29" s="45"/>
      <c r="G29" s="45"/>
    </row>
    <row r="30" spans="1:7" ht="15.6" x14ac:dyDescent="0.25">
      <c r="A30" s="27" t="s">
        <v>99</v>
      </c>
      <c r="B30" s="27" t="s">
        <v>64</v>
      </c>
      <c r="C30" s="27" t="s">
        <v>84</v>
      </c>
      <c r="D30" s="45"/>
      <c r="E30" s="45"/>
      <c r="F30" s="45"/>
      <c r="G30" s="45"/>
    </row>
    <row r="31" spans="1:7" ht="15.6" x14ac:dyDescent="0.25">
      <c r="A31" s="27" t="s">
        <v>102</v>
      </c>
      <c r="B31" s="27" t="s">
        <v>64</v>
      </c>
      <c r="C31" s="27" t="s">
        <v>165</v>
      </c>
      <c r="D31" s="45"/>
      <c r="E31" s="45"/>
      <c r="F31" s="45"/>
      <c r="G31" s="45"/>
    </row>
    <row r="32" spans="1:7" ht="15.6" x14ac:dyDescent="0.25">
      <c r="A32" s="27" t="s">
        <v>90</v>
      </c>
      <c r="B32" s="27" t="s">
        <v>64</v>
      </c>
      <c r="C32" s="27" t="s">
        <v>88</v>
      </c>
      <c r="D32" s="46"/>
      <c r="E32" s="46"/>
      <c r="F32" s="46"/>
      <c r="G32" s="46"/>
    </row>
    <row r="33" spans="1:7" ht="15.6" x14ac:dyDescent="0.25">
      <c r="A33" s="27" t="s">
        <v>104</v>
      </c>
      <c r="B33" s="27" t="s">
        <v>92</v>
      </c>
      <c r="C33" s="27" t="s">
        <v>159</v>
      </c>
      <c r="D33" s="44" t="s">
        <v>57</v>
      </c>
      <c r="E33" s="44" t="s">
        <v>92</v>
      </c>
      <c r="F33" s="44" t="s">
        <v>142</v>
      </c>
      <c r="G33" s="44" t="s">
        <v>51</v>
      </c>
    </row>
    <row r="34" spans="1:7" ht="15.6" x14ac:dyDescent="0.25">
      <c r="A34" s="27" t="s">
        <v>105</v>
      </c>
      <c r="B34" s="27" t="s">
        <v>92</v>
      </c>
      <c r="C34" s="27" t="s">
        <v>160</v>
      </c>
      <c r="D34" s="45"/>
      <c r="E34" s="45"/>
      <c r="F34" s="45"/>
      <c r="G34" s="45"/>
    </row>
    <row r="35" spans="1:7" ht="15.6" x14ac:dyDescent="0.25">
      <c r="A35" s="27" t="s">
        <v>106</v>
      </c>
      <c r="B35" s="27" t="s">
        <v>92</v>
      </c>
      <c r="C35" s="27" t="s">
        <v>58</v>
      </c>
      <c r="D35" s="45"/>
      <c r="E35" s="45"/>
      <c r="F35" s="45"/>
      <c r="G35" s="45"/>
    </row>
    <row r="36" spans="1:7" ht="15.6" x14ac:dyDescent="0.25">
      <c r="A36" s="27" t="s">
        <v>107</v>
      </c>
      <c r="B36" s="27" t="s">
        <v>92</v>
      </c>
      <c r="C36" s="27" t="s">
        <v>53</v>
      </c>
      <c r="D36" s="45"/>
      <c r="E36" s="45"/>
      <c r="F36" s="45"/>
      <c r="G36" s="45"/>
    </row>
    <row r="37" spans="1:7" ht="15.6" x14ac:dyDescent="0.25">
      <c r="A37" s="27" t="s">
        <v>108</v>
      </c>
      <c r="B37" s="27" t="s">
        <v>92</v>
      </c>
      <c r="C37" s="27" t="s">
        <v>161</v>
      </c>
      <c r="D37" s="45"/>
      <c r="E37" s="45"/>
      <c r="F37" s="45"/>
      <c r="G37" s="45"/>
    </row>
    <row r="38" spans="1:7" ht="15.6" x14ac:dyDescent="0.25">
      <c r="A38" s="27" t="s">
        <v>109</v>
      </c>
      <c r="B38" s="27" t="s">
        <v>92</v>
      </c>
      <c r="C38" s="27" t="s">
        <v>72</v>
      </c>
      <c r="D38" s="45"/>
      <c r="E38" s="45"/>
      <c r="F38" s="45"/>
      <c r="G38" s="45"/>
    </row>
    <row r="39" spans="1:7" ht="15.6" x14ac:dyDescent="0.25">
      <c r="A39" s="27" t="s">
        <v>112</v>
      </c>
      <c r="B39" s="27" t="s">
        <v>92</v>
      </c>
      <c r="C39" s="27" t="s">
        <v>68</v>
      </c>
      <c r="D39" s="45"/>
      <c r="E39" s="45"/>
      <c r="F39" s="45"/>
      <c r="G39" s="45"/>
    </row>
    <row r="40" spans="1:7" ht="15.6" x14ac:dyDescent="0.25">
      <c r="A40" s="27" t="s">
        <v>114</v>
      </c>
      <c r="B40" s="27" t="s">
        <v>92</v>
      </c>
      <c r="C40" s="27" t="s">
        <v>166</v>
      </c>
      <c r="D40" s="45"/>
      <c r="E40" s="45"/>
      <c r="F40" s="45"/>
      <c r="G40" s="45"/>
    </row>
    <row r="41" spans="1:7" ht="15.6" x14ac:dyDescent="0.25">
      <c r="A41" s="27" t="s">
        <v>116</v>
      </c>
      <c r="B41" s="27" t="s">
        <v>92</v>
      </c>
      <c r="C41" s="27" t="s">
        <v>167</v>
      </c>
      <c r="D41" s="45"/>
      <c r="E41" s="45"/>
      <c r="F41" s="45"/>
      <c r="G41" s="45"/>
    </row>
    <row r="42" spans="1:7" ht="15.6" x14ac:dyDescent="0.25">
      <c r="A42" s="27" t="s">
        <v>117</v>
      </c>
      <c r="B42" s="27" t="s">
        <v>92</v>
      </c>
      <c r="C42" s="27" t="s">
        <v>165</v>
      </c>
      <c r="D42" s="45"/>
      <c r="E42" s="45"/>
      <c r="F42" s="45"/>
      <c r="G42" s="45"/>
    </row>
    <row r="43" spans="1:7" ht="15.6" x14ac:dyDescent="0.25">
      <c r="A43" s="27" t="s">
        <v>118</v>
      </c>
      <c r="B43" s="27" t="s">
        <v>92</v>
      </c>
      <c r="C43" s="27" t="s">
        <v>168</v>
      </c>
      <c r="D43" s="45"/>
      <c r="E43" s="45"/>
      <c r="F43" s="45"/>
      <c r="G43" s="45"/>
    </row>
    <row r="44" spans="1:7" ht="15.6" x14ac:dyDescent="0.25">
      <c r="A44" s="27" t="s">
        <v>119</v>
      </c>
      <c r="B44" s="27" t="s">
        <v>92</v>
      </c>
      <c r="C44" s="27" t="s">
        <v>169</v>
      </c>
      <c r="D44" s="45"/>
      <c r="E44" s="45"/>
      <c r="F44" s="45"/>
      <c r="G44" s="45"/>
    </row>
    <row r="45" spans="1:7" ht="15.6" x14ac:dyDescent="0.25">
      <c r="A45" s="27" t="s">
        <v>120</v>
      </c>
      <c r="B45" s="27" t="s">
        <v>92</v>
      </c>
      <c r="C45" s="27" t="s">
        <v>170</v>
      </c>
      <c r="D45" s="45"/>
      <c r="E45" s="45"/>
      <c r="F45" s="45"/>
      <c r="G45" s="45"/>
    </row>
    <row r="46" spans="1:7" ht="15.6" x14ac:dyDescent="0.25">
      <c r="A46" s="27" t="s">
        <v>122</v>
      </c>
      <c r="B46" s="27" t="s">
        <v>92</v>
      </c>
      <c r="C46" s="27" t="s">
        <v>171</v>
      </c>
      <c r="D46" s="45"/>
      <c r="E46" s="45"/>
      <c r="F46" s="45"/>
      <c r="G46" s="45"/>
    </row>
    <row r="47" spans="1:7" ht="15.6" x14ac:dyDescent="0.25">
      <c r="A47" s="27" t="s">
        <v>123</v>
      </c>
      <c r="B47" s="27" t="s">
        <v>92</v>
      </c>
      <c r="C47" s="27" t="s">
        <v>172</v>
      </c>
      <c r="D47" s="45"/>
      <c r="E47" s="45"/>
      <c r="F47" s="45"/>
      <c r="G47" s="45"/>
    </row>
    <row r="48" spans="1:7" ht="15.6" x14ac:dyDescent="0.25">
      <c r="A48" s="27" t="s">
        <v>124</v>
      </c>
      <c r="B48" s="27" t="s">
        <v>92</v>
      </c>
      <c r="C48" s="27" t="s">
        <v>173</v>
      </c>
      <c r="D48" s="45"/>
      <c r="E48" s="45"/>
      <c r="F48" s="45"/>
      <c r="G48" s="45"/>
    </row>
    <row r="49" spans="1:7" ht="15.6" x14ac:dyDescent="0.25">
      <c r="A49" s="27" t="s">
        <v>125</v>
      </c>
      <c r="B49" s="27" t="s">
        <v>92</v>
      </c>
      <c r="C49" s="27" t="s">
        <v>88</v>
      </c>
      <c r="D49" s="45"/>
      <c r="E49" s="45"/>
      <c r="F49" s="45"/>
      <c r="G49" s="45"/>
    </row>
    <row r="50" spans="1:7" ht="15.6" x14ac:dyDescent="0.25">
      <c r="A50" s="27" t="s">
        <v>174</v>
      </c>
      <c r="B50" s="27" t="s">
        <v>92</v>
      </c>
      <c r="C50" s="27" t="s">
        <v>175</v>
      </c>
      <c r="D50" s="45"/>
      <c r="E50" s="45"/>
      <c r="F50" s="45"/>
      <c r="G50" s="45"/>
    </row>
    <row r="51" spans="1:7" ht="15.6" x14ac:dyDescent="0.25">
      <c r="A51" s="27" t="s">
        <v>176</v>
      </c>
      <c r="B51" s="27" t="s">
        <v>92</v>
      </c>
      <c r="C51" s="27" t="s">
        <v>177</v>
      </c>
      <c r="D51" s="45"/>
      <c r="E51" s="45"/>
      <c r="F51" s="45"/>
      <c r="G51" s="45"/>
    </row>
    <row r="52" spans="1:7" ht="15.6" x14ac:dyDescent="0.25">
      <c r="A52" s="27" t="s">
        <v>178</v>
      </c>
      <c r="B52" s="27" t="s">
        <v>92</v>
      </c>
      <c r="C52" s="27" t="s">
        <v>179</v>
      </c>
      <c r="D52" s="45"/>
      <c r="E52" s="45"/>
      <c r="F52" s="45"/>
      <c r="G52" s="45"/>
    </row>
    <row r="53" spans="1:7" ht="15.6" x14ac:dyDescent="0.25">
      <c r="A53" s="27" t="s">
        <v>180</v>
      </c>
      <c r="B53" s="27" t="s">
        <v>92</v>
      </c>
      <c r="C53" s="27" t="s">
        <v>181</v>
      </c>
      <c r="D53" s="45"/>
      <c r="E53" s="45"/>
      <c r="F53" s="45"/>
      <c r="G53" s="45"/>
    </row>
    <row r="54" spans="1:7" ht="15.6" x14ac:dyDescent="0.25">
      <c r="A54" s="27" t="s">
        <v>182</v>
      </c>
      <c r="B54" s="27" t="s">
        <v>92</v>
      </c>
      <c r="C54" s="27" t="s">
        <v>183</v>
      </c>
      <c r="D54" s="45"/>
      <c r="E54" s="45"/>
      <c r="F54" s="45"/>
      <c r="G54" s="45"/>
    </row>
    <row r="55" spans="1:7" ht="15.6" x14ac:dyDescent="0.25">
      <c r="A55" s="27" t="s">
        <v>184</v>
      </c>
      <c r="B55" s="27" t="s">
        <v>92</v>
      </c>
      <c r="C55" s="27" t="s">
        <v>185</v>
      </c>
      <c r="D55" s="45"/>
      <c r="E55" s="45"/>
      <c r="F55" s="45"/>
      <c r="G55" s="45"/>
    </row>
    <row r="56" spans="1:7" ht="15.6" x14ac:dyDescent="0.25">
      <c r="A56" s="27" t="s">
        <v>186</v>
      </c>
      <c r="B56" s="27" t="s">
        <v>92</v>
      </c>
      <c r="C56" s="27" t="s">
        <v>84</v>
      </c>
      <c r="D56" s="45"/>
      <c r="E56" s="45"/>
      <c r="F56" s="45"/>
      <c r="G56" s="45"/>
    </row>
    <row r="57" spans="1:7" ht="15.6" x14ac:dyDescent="0.25">
      <c r="A57" s="27" t="s">
        <v>187</v>
      </c>
      <c r="B57" s="27" t="s">
        <v>92</v>
      </c>
      <c r="C57" s="27" t="s">
        <v>188</v>
      </c>
      <c r="D57" s="45"/>
      <c r="E57" s="45"/>
      <c r="F57" s="45"/>
      <c r="G57" s="45"/>
    </row>
    <row r="58" spans="1:7" ht="15.6" x14ac:dyDescent="0.25">
      <c r="A58" s="27" t="s">
        <v>189</v>
      </c>
      <c r="B58" s="27" t="s">
        <v>92</v>
      </c>
      <c r="C58" s="27" t="s">
        <v>78</v>
      </c>
      <c r="D58" s="45"/>
      <c r="E58" s="45"/>
      <c r="F58" s="45"/>
      <c r="G58" s="45"/>
    </row>
    <row r="59" spans="1:7" ht="15.6" x14ac:dyDescent="0.25">
      <c r="A59" s="27" t="s">
        <v>190</v>
      </c>
      <c r="B59" s="27" t="s">
        <v>92</v>
      </c>
      <c r="C59" s="27" t="s">
        <v>191</v>
      </c>
      <c r="D59" s="45"/>
      <c r="E59" s="45"/>
      <c r="F59" s="45"/>
      <c r="G59" s="45"/>
    </row>
    <row r="60" spans="1:7" ht="15.6" x14ac:dyDescent="0.25">
      <c r="A60" s="27" t="s">
        <v>192</v>
      </c>
      <c r="B60" s="27" t="s">
        <v>92</v>
      </c>
      <c r="C60" s="27" t="s">
        <v>193</v>
      </c>
      <c r="D60" s="45"/>
      <c r="E60" s="45"/>
      <c r="F60" s="45"/>
      <c r="G60" s="45"/>
    </row>
    <row r="61" spans="1:7" ht="15.6" x14ac:dyDescent="0.25">
      <c r="A61" s="27" t="s">
        <v>194</v>
      </c>
      <c r="B61" s="27" t="s">
        <v>92</v>
      </c>
      <c r="C61" s="27" t="s">
        <v>164</v>
      </c>
      <c r="D61" s="46"/>
      <c r="E61" s="46"/>
      <c r="F61" s="46"/>
      <c r="G61" s="46"/>
    </row>
    <row r="62" spans="1:7" ht="15.6" x14ac:dyDescent="0.25">
      <c r="A62" s="27" t="s">
        <v>195</v>
      </c>
      <c r="B62" s="27" t="s">
        <v>100</v>
      </c>
      <c r="C62" s="27" t="s">
        <v>159</v>
      </c>
      <c r="D62" s="44" t="s">
        <v>55</v>
      </c>
      <c r="E62" s="44" t="s">
        <v>100</v>
      </c>
      <c r="F62" s="44" t="s">
        <v>139</v>
      </c>
      <c r="G62" s="44" t="s">
        <v>51</v>
      </c>
    </row>
    <row r="63" spans="1:7" ht="15.6" x14ac:dyDescent="0.25">
      <c r="A63" s="27" t="s">
        <v>196</v>
      </c>
      <c r="B63" s="27" t="s">
        <v>100</v>
      </c>
      <c r="C63" s="27" t="s">
        <v>160</v>
      </c>
      <c r="D63" s="45"/>
      <c r="E63" s="45"/>
      <c r="F63" s="45"/>
      <c r="G63" s="45"/>
    </row>
    <row r="64" spans="1:7" ht="15.6" x14ac:dyDescent="0.25">
      <c r="A64" s="27" t="s">
        <v>197</v>
      </c>
      <c r="B64" s="27" t="s">
        <v>100</v>
      </c>
      <c r="C64" s="27" t="s">
        <v>58</v>
      </c>
      <c r="D64" s="45"/>
      <c r="E64" s="45"/>
      <c r="F64" s="45"/>
      <c r="G64" s="45"/>
    </row>
    <row r="65" spans="1:7" ht="15.6" x14ac:dyDescent="0.25">
      <c r="A65" s="27" t="s">
        <v>198</v>
      </c>
      <c r="B65" s="27" t="s">
        <v>100</v>
      </c>
      <c r="C65" s="27" t="s">
        <v>53</v>
      </c>
      <c r="D65" s="45"/>
      <c r="E65" s="45"/>
      <c r="F65" s="45"/>
      <c r="G65" s="45"/>
    </row>
    <row r="66" spans="1:7" ht="15.6" x14ac:dyDescent="0.25">
      <c r="A66" s="27" t="s">
        <v>199</v>
      </c>
      <c r="B66" s="27" t="s">
        <v>100</v>
      </c>
      <c r="C66" s="27" t="s">
        <v>161</v>
      </c>
      <c r="D66" s="45"/>
      <c r="E66" s="45"/>
      <c r="F66" s="45"/>
      <c r="G66" s="45"/>
    </row>
    <row r="67" spans="1:7" ht="15.6" x14ac:dyDescent="0.25">
      <c r="A67" s="27" t="s">
        <v>200</v>
      </c>
      <c r="B67" s="27" t="s">
        <v>100</v>
      </c>
      <c r="C67" s="27" t="s">
        <v>68</v>
      </c>
      <c r="D67" s="45"/>
      <c r="E67" s="45"/>
      <c r="F67" s="45"/>
      <c r="G67" s="45"/>
    </row>
    <row r="68" spans="1:7" ht="15.6" x14ac:dyDescent="0.25">
      <c r="A68" s="27" t="s">
        <v>201</v>
      </c>
      <c r="B68" s="27" t="s">
        <v>100</v>
      </c>
      <c r="C68" s="27" t="s">
        <v>72</v>
      </c>
      <c r="D68" s="45"/>
      <c r="E68" s="45"/>
      <c r="F68" s="45"/>
      <c r="G68" s="45"/>
    </row>
    <row r="69" spans="1:7" ht="15.6" x14ac:dyDescent="0.25">
      <c r="A69" s="27" t="s">
        <v>202</v>
      </c>
      <c r="B69" s="27" t="s">
        <v>100</v>
      </c>
      <c r="C69" s="27" t="s">
        <v>74</v>
      </c>
      <c r="D69" s="45"/>
      <c r="E69" s="45"/>
      <c r="F69" s="45"/>
      <c r="G69" s="45"/>
    </row>
    <row r="70" spans="1:7" ht="15.6" x14ac:dyDescent="0.25">
      <c r="A70" s="27" t="s">
        <v>203</v>
      </c>
      <c r="B70" s="27" t="s">
        <v>100</v>
      </c>
      <c r="C70" s="27" t="s">
        <v>78</v>
      </c>
      <c r="D70" s="45"/>
      <c r="E70" s="45"/>
      <c r="F70" s="45"/>
      <c r="G70" s="45"/>
    </row>
    <row r="71" spans="1:7" ht="15.6" x14ac:dyDescent="0.25">
      <c r="A71" s="27" t="s">
        <v>204</v>
      </c>
      <c r="B71" s="27" t="s">
        <v>100</v>
      </c>
      <c r="C71" s="27" t="s">
        <v>84</v>
      </c>
      <c r="D71" s="45"/>
      <c r="E71" s="45"/>
      <c r="F71" s="45"/>
      <c r="G71" s="45"/>
    </row>
    <row r="72" spans="1:7" ht="15.6" x14ac:dyDescent="0.25">
      <c r="A72" s="27" t="s">
        <v>205</v>
      </c>
      <c r="B72" s="27" t="s">
        <v>100</v>
      </c>
      <c r="C72" s="27" t="s">
        <v>81</v>
      </c>
      <c r="D72" s="45"/>
      <c r="E72" s="45"/>
      <c r="F72" s="45"/>
      <c r="G72" s="45"/>
    </row>
    <row r="73" spans="1:7" ht="15.6" x14ac:dyDescent="0.25">
      <c r="A73" s="27" t="s">
        <v>206</v>
      </c>
      <c r="B73" s="27" t="s">
        <v>100</v>
      </c>
      <c r="C73" s="27" t="s">
        <v>207</v>
      </c>
      <c r="D73" s="45"/>
      <c r="E73" s="45"/>
      <c r="F73" s="45"/>
      <c r="G73" s="45"/>
    </row>
    <row r="74" spans="1:7" ht="15.6" x14ac:dyDescent="0.25">
      <c r="A74" s="27" t="s">
        <v>208</v>
      </c>
      <c r="B74" s="27" t="s">
        <v>100</v>
      </c>
      <c r="C74" s="27" t="s">
        <v>209</v>
      </c>
      <c r="D74" s="45"/>
      <c r="E74" s="45"/>
      <c r="F74" s="45"/>
      <c r="G74" s="45"/>
    </row>
    <row r="75" spans="1:7" ht="15.6" x14ac:dyDescent="0.25">
      <c r="A75" s="27" t="s">
        <v>210</v>
      </c>
      <c r="B75" s="27" t="s">
        <v>100</v>
      </c>
      <c r="C75" s="27" t="s">
        <v>211</v>
      </c>
      <c r="D75" s="45"/>
      <c r="E75" s="45"/>
      <c r="F75" s="45"/>
      <c r="G75" s="45"/>
    </row>
    <row r="76" spans="1:7" ht="15.6" x14ac:dyDescent="0.25">
      <c r="A76" s="27" t="s">
        <v>212</v>
      </c>
      <c r="B76" s="27" t="s">
        <v>100</v>
      </c>
      <c r="C76" s="27" t="s">
        <v>213</v>
      </c>
      <c r="D76" s="45"/>
      <c r="E76" s="45"/>
      <c r="F76" s="45"/>
      <c r="G76" s="45"/>
    </row>
    <row r="77" spans="1:7" ht="15.6" x14ac:dyDescent="0.25">
      <c r="A77" s="27" t="s">
        <v>214</v>
      </c>
      <c r="B77" s="27" t="s">
        <v>100</v>
      </c>
      <c r="C77" s="27" t="s">
        <v>215</v>
      </c>
      <c r="D77" s="45"/>
      <c r="E77" s="45"/>
      <c r="F77" s="45"/>
      <c r="G77" s="45"/>
    </row>
    <row r="78" spans="1:7" ht="15.6" x14ac:dyDescent="0.25">
      <c r="A78" s="27" t="s">
        <v>216</v>
      </c>
      <c r="B78" s="27" t="s">
        <v>100</v>
      </c>
      <c r="C78" s="27" t="s">
        <v>217</v>
      </c>
      <c r="D78" s="45"/>
      <c r="E78" s="45"/>
      <c r="F78" s="45"/>
      <c r="G78" s="45"/>
    </row>
    <row r="79" spans="1:7" ht="15.6" x14ac:dyDescent="0.25">
      <c r="A79" s="27" t="s">
        <v>218</v>
      </c>
      <c r="B79" s="27" t="s">
        <v>100</v>
      </c>
      <c r="C79" s="27" t="s">
        <v>219</v>
      </c>
      <c r="D79" s="45"/>
      <c r="E79" s="45"/>
      <c r="F79" s="45"/>
      <c r="G79" s="45"/>
    </row>
    <row r="80" spans="1:7" ht="15.6" x14ac:dyDescent="0.25">
      <c r="A80" s="27" t="s">
        <v>220</v>
      </c>
      <c r="B80" s="27" t="s">
        <v>100</v>
      </c>
      <c r="C80" s="27" t="s">
        <v>221</v>
      </c>
      <c r="D80" s="45"/>
      <c r="E80" s="45"/>
      <c r="F80" s="45"/>
      <c r="G80" s="45"/>
    </row>
    <row r="81" spans="1:7" ht="15.6" x14ac:dyDescent="0.25">
      <c r="A81" s="27" t="s">
        <v>222</v>
      </c>
      <c r="B81" s="27" t="s">
        <v>100</v>
      </c>
      <c r="C81" s="27" t="s">
        <v>223</v>
      </c>
      <c r="D81" s="45"/>
      <c r="E81" s="45"/>
      <c r="F81" s="45"/>
      <c r="G81" s="45"/>
    </row>
    <row r="82" spans="1:7" ht="15.6" x14ac:dyDescent="0.25">
      <c r="A82" s="27" t="s">
        <v>224</v>
      </c>
      <c r="B82" s="27" t="s">
        <v>100</v>
      </c>
      <c r="C82" s="27" t="s">
        <v>225</v>
      </c>
      <c r="D82" s="46"/>
      <c r="E82" s="46"/>
      <c r="F82" s="46"/>
      <c r="G82" s="46"/>
    </row>
    <row r="83" spans="1:7" ht="15.6" x14ac:dyDescent="0.25">
      <c r="A83" s="27" t="s">
        <v>226</v>
      </c>
      <c r="B83" s="27" t="s">
        <v>115</v>
      </c>
      <c r="C83" s="27" t="s">
        <v>159</v>
      </c>
      <c r="D83" s="44" t="s">
        <v>63</v>
      </c>
      <c r="E83" s="44" t="s">
        <v>115</v>
      </c>
      <c r="F83" s="44" t="s">
        <v>147</v>
      </c>
      <c r="G83" s="44" t="s">
        <v>51</v>
      </c>
    </row>
    <row r="84" spans="1:7" ht="15.6" x14ac:dyDescent="0.25">
      <c r="A84" s="27" t="s">
        <v>227</v>
      </c>
      <c r="B84" s="27" t="s">
        <v>115</v>
      </c>
      <c r="C84" s="27" t="s">
        <v>160</v>
      </c>
      <c r="D84" s="45"/>
      <c r="E84" s="45"/>
      <c r="F84" s="45"/>
      <c r="G84" s="45"/>
    </row>
    <row r="85" spans="1:7" ht="15.6" x14ac:dyDescent="0.25">
      <c r="A85" s="27" t="s">
        <v>228</v>
      </c>
      <c r="B85" s="27" t="s">
        <v>115</v>
      </c>
      <c r="C85" s="27" t="s">
        <v>58</v>
      </c>
      <c r="D85" s="45"/>
      <c r="E85" s="45"/>
      <c r="F85" s="45"/>
      <c r="G85" s="45"/>
    </row>
    <row r="86" spans="1:7" ht="15.6" x14ac:dyDescent="0.25">
      <c r="A86" s="27" t="s">
        <v>229</v>
      </c>
      <c r="B86" s="27" t="s">
        <v>115</v>
      </c>
      <c r="C86" s="27" t="s">
        <v>53</v>
      </c>
      <c r="D86" s="45"/>
      <c r="E86" s="45"/>
      <c r="F86" s="45"/>
      <c r="G86" s="45"/>
    </row>
    <row r="87" spans="1:7" ht="15.6" x14ac:dyDescent="0.25">
      <c r="A87" s="27" t="s">
        <v>230</v>
      </c>
      <c r="B87" s="27" t="s">
        <v>115</v>
      </c>
      <c r="C87" s="27" t="s">
        <v>161</v>
      </c>
      <c r="D87" s="45"/>
      <c r="E87" s="45"/>
      <c r="F87" s="45"/>
      <c r="G87" s="45"/>
    </row>
    <row r="88" spans="1:7" ht="15.6" x14ac:dyDescent="0.25">
      <c r="A88" s="27" t="s">
        <v>231</v>
      </c>
      <c r="B88" s="27" t="s">
        <v>115</v>
      </c>
      <c r="C88" s="27" t="s">
        <v>72</v>
      </c>
      <c r="D88" s="45"/>
      <c r="E88" s="45"/>
      <c r="F88" s="45"/>
      <c r="G88" s="45"/>
    </row>
    <row r="89" spans="1:7" ht="15.6" x14ac:dyDescent="0.25">
      <c r="A89" s="27" t="s">
        <v>232</v>
      </c>
      <c r="B89" s="27" t="s">
        <v>115</v>
      </c>
      <c r="C89" s="27" t="s">
        <v>207</v>
      </c>
      <c r="D89" s="45"/>
      <c r="E89" s="45"/>
      <c r="F89" s="45"/>
      <c r="G89" s="45"/>
    </row>
    <row r="90" spans="1:7" ht="15.6" x14ac:dyDescent="0.25">
      <c r="A90" s="27" t="s">
        <v>233</v>
      </c>
      <c r="B90" s="27" t="s">
        <v>115</v>
      </c>
      <c r="C90" s="27" t="s">
        <v>219</v>
      </c>
      <c r="D90" s="45"/>
      <c r="E90" s="45"/>
      <c r="F90" s="45"/>
      <c r="G90" s="45"/>
    </row>
    <row r="91" spans="1:7" ht="15.6" x14ac:dyDescent="0.25">
      <c r="A91" s="27" t="s">
        <v>234</v>
      </c>
      <c r="B91" s="27" t="s">
        <v>115</v>
      </c>
      <c r="C91" s="27" t="s">
        <v>235</v>
      </c>
      <c r="D91" s="45"/>
      <c r="E91" s="45"/>
      <c r="F91" s="45"/>
      <c r="G91" s="45"/>
    </row>
    <row r="92" spans="1:7" ht="15.6" x14ac:dyDescent="0.25">
      <c r="A92" s="27" t="s">
        <v>236</v>
      </c>
      <c r="B92" s="27" t="s">
        <v>115</v>
      </c>
      <c r="C92" s="27" t="s">
        <v>237</v>
      </c>
      <c r="D92" s="45"/>
      <c r="E92" s="45"/>
      <c r="F92" s="45"/>
      <c r="G92" s="45"/>
    </row>
    <row r="93" spans="1:7" ht="15.6" x14ac:dyDescent="0.25">
      <c r="A93" s="27" t="s">
        <v>238</v>
      </c>
      <c r="B93" s="27" t="s">
        <v>115</v>
      </c>
      <c r="C93" s="27" t="s">
        <v>239</v>
      </c>
      <c r="D93" s="45"/>
      <c r="E93" s="45"/>
      <c r="F93" s="45"/>
      <c r="G93" s="45"/>
    </row>
    <row r="94" spans="1:7" ht="15.6" x14ac:dyDescent="0.25">
      <c r="A94" s="27" t="s">
        <v>240</v>
      </c>
      <c r="B94" s="27" t="s">
        <v>115</v>
      </c>
      <c r="C94" s="27" t="s">
        <v>241</v>
      </c>
      <c r="D94" s="45"/>
      <c r="E94" s="45"/>
      <c r="F94" s="45"/>
      <c r="G94" s="45"/>
    </row>
    <row r="95" spans="1:7" ht="15.6" x14ac:dyDescent="0.25">
      <c r="A95" s="27" t="s">
        <v>242</v>
      </c>
      <c r="B95" s="27" t="s">
        <v>115</v>
      </c>
      <c r="C95" s="27" t="s">
        <v>243</v>
      </c>
      <c r="D95" s="45"/>
      <c r="E95" s="45"/>
      <c r="F95" s="45"/>
      <c r="G95" s="45"/>
    </row>
    <row r="96" spans="1:7" ht="15.6" x14ac:dyDescent="0.25">
      <c r="A96" s="27" t="s">
        <v>244</v>
      </c>
      <c r="B96" s="27" t="s">
        <v>115</v>
      </c>
      <c r="C96" s="27" t="s">
        <v>245</v>
      </c>
      <c r="D96" s="45"/>
      <c r="E96" s="45"/>
      <c r="F96" s="45"/>
      <c r="G96" s="45"/>
    </row>
    <row r="97" spans="1:7" ht="15.6" x14ac:dyDescent="0.25">
      <c r="A97" s="27" t="s">
        <v>246</v>
      </c>
      <c r="B97" s="27" t="s">
        <v>115</v>
      </c>
      <c r="C97" s="27" t="s">
        <v>247</v>
      </c>
      <c r="D97" s="45"/>
      <c r="E97" s="45"/>
      <c r="F97" s="45"/>
      <c r="G97" s="45"/>
    </row>
    <row r="98" spans="1:7" ht="15.6" x14ac:dyDescent="0.25">
      <c r="A98" s="27" t="s">
        <v>248</v>
      </c>
      <c r="B98" s="27" t="s">
        <v>115</v>
      </c>
      <c r="C98" s="27" t="s">
        <v>249</v>
      </c>
      <c r="D98" s="45"/>
      <c r="E98" s="45"/>
      <c r="F98" s="45"/>
      <c r="G98" s="45"/>
    </row>
    <row r="99" spans="1:7" ht="15.6" x14ac:dyDescent="0.25">
      <c r="A99" s="27" t="s">
        <v>250</v>
      </c>
      <c r="B99" s="27" t="s">
        <v>115</v>
      </c>
      <c r="C99" s="27" t="s">
        <v>251</v>
      </c>
      <c r="D99" s="45"/>
      <c r="E99" s="45"/>
      <c r="F99" s="45"/>
      <c r="G99" s="45"/>
    </row>
    <row r="100" spans="1:7" ht="15.6" x14ac:dyDescent="0.25">
      <c r="A100" s="27" t="s">
        <v>252</v>
      </c>
      <c r="B100" s="27" t="s">
        <v>115</v>
      </c>
      <c r="C100" s="27" t="s">
        <v>253</v>
      </c>
      <c r="D100" s="45"/>
      <c r="E100" s="45"/>
      <c r="F100" s="45"/>
      <c r="G100" s="45"/>
    </row>
    <row r="101" spans="1:7" ht="15.6" x14ac:dyDescent="0.25">
      <c r="A101" s="27" t="s">
        <v>254</v>
      </c>
      <c r="B101" s="27" t="s">
        <v>115</v>
      </c>
      <c r="C101" s="27" t="s">
        <v>255</v>
      </c>
      <c r="D101" s="45"/>
      <c r="E101" s="45"/>
      <c r="F101" s="45"/>
      <c r="G101" s="45"/>
    </row>
    <row r="102" spans="1:7" ht="15.6" x14ac:dyDescent="0.25">
      <c r="A102" s="27" t="s">
        <v>256</v>
      </c>
      <c r="B102" s="27" t="s">
        <v>115</v>
      </c>
      <c r="C102" s="27" t="s">
        <v>257</v>
      </c>
      <c r="D102" s="45"/>
      <c r="E102" s="45"/>
      <c r="F102" s="45"/>
      <c r="G102" s="45"/>
    </row>
    <row r="103" spans="1:7" ht="15.6" x14ac:dyDescent="0.25">
      <c r="A103" s="27" t="s">
        <v>258</v>
      </c>
      <c r="B103" s="27" t="s">
        <v>115</v>
      </c>
      <c r="C103" s="27" t="s">
        <v>259</v>
      </c>
      <c r="D103" s="45"/>
      <c r="E103" s="45"/>
      <c r="F103" s="45"/>
      <c r="G103" s="45"/>
    </row>
    <row r="104" spans="1:7" ht="15.6" x14ac:dyDescent="0.25">
      <c r="A104" s="27" t="s">
        <v>260</v>
      </c>
      <c r="B104" s="27" t="s">
        <v>115</v>
      </c>
      <c r="C104" s="27" t="s">
        <v>261</v>
      </c>
      <c r="D104" s="45"/>
      <c r="E104" s="45"/>
      <c r="F104" s="45"/>
      <c r="G104" s="45"/>
    </row>
    <row r="105" spans="1:7" ht="15.6" x14ac:dyDescent="0.25">
      <c r="A105" s="27" t="s">
        <v>262</v>
      </c>
      <c r="B105" s="27" t="s">
        <v>115</v>
      </c>
      <c r="C105" s="27" t="s">
        <v>263</v>
      </c>
      <c r="D105" s="45"/>
      <c r="E105" s="45"/>
      <c r="F105" s="45"/>
      <c r="G105" s="45"/>
    </row>
    <row r="106" spans="1:7" ht="15.6" x14ac:dyDescent="0.25">
      <c r="A106" s="27" t="s">
        <v>264</v>
      </c>
      <c r="B106" s="27" t="s">
        <v>115</v>
      </c>
      <c r="C106" s="27" t="s">
        <v>265</v>
      </c>
      <c r="D106" s="45"/>
      <c r="E106" s="45"/>
      <c r="F106" s="45"/>
      <c r="G106" s="45"/>
    </row>
    <row r="107" spans="1:7" ht="15.6" x14ac:dyDescent="0.25">
      <c r="A107" s="27" t="s">
        <v>76</v>
      </c>
      <c r="B107" s="27" t="s">
        <v>115</v>
      </c>
      <c r="C107" s="27" t="s">
        <v>183</v>
      </c>
      <c r="D107" s="45"/>
      <c r="E107" s="45"/>
      <c r="F107" s="45"/>
      <c r="G107" s="45"/>
    </row>
    <row r="108" spans="1:7" ht="15.6" x14ac:dyDescent="0.25">
      <c r="A108" s="27" t="s">
        <v>266</v>
      </c>
      <c r="B108" s="27" t="s">
        <v>115</v>
      </c>
      <c r="C108" s="27" t="s">
        <v>267</v>
      </c>
      <c r="D108" s="45"/>
      <c r="E108" s="45"/>
      <c r="F108" s="45"/>
      <c r="G108" s="45"/>
    </row>
    <row r="109" spans="1:7" ht="31.2" x14ac:dyDescent="0.25">
      <c r="A109" s="27" t="s">
        <v>268</v>
      </c>
      <c r="B109" s="27" t="s">
        <v>115</v>
      </c>
      <c r="C109" s="27" t="s">
        <v>269</v>
      </c>
      <c r="D109" s="45"/>
      <c r="E109" s="45"/>
      <c r="F109" s="45"/>
      <c r="G109" s="45"/>
    </row>
    <row r="110" spans="1:7" ht="15.6" x14ac:dyDescent="0.25">
      <c r="A110" s="27" t="s">
        <v>270</v>
      </c>
      <c r="B110" s="27" t="s">
        <v>115</v>
      </c>
      <c r="C110" s="27" t="s">
        <v>271</v>
      </c>
      <c r="D110" s="45"/>
      <c r="E110" s="45"/>
      <c r="F110" s="45"/>
      <c r="G110" s="45"/>
    </row>
    <row r="111" spans="1:7" ht="15.6" x14ac:dyDescent="0.25">
      <c r="A111" s="27" t="s">
        <v>272</v>
      </c>
      <c r="B111" s="27" t="s">
        <v>115</v>
      </c>
      <c r="C111" s="27" t="s">
        <v>273</v>
      </c>
      <c r="D111" s="45"/>
      <c r="E111" s="45"/>
      <c r="F111" s="45"/>
      <c r="G111" s="45"/>
    </row>
    <row r="112" spans="1:7" ht="15.6" x14ac:dyDescent="0.25">
      <c r="A112" s="27" t="s">
        <v>274</v>
      </c>
      <c r="B112" s="27" t="s">
        <v>115</v>
      </c>
      <c r="C112" s="27" t="s">
        <v>275</v>
      </c>
      <c r="D112" s="45"/>
      <c r="E112" s="45"/>
      <c r="F112" s="45"/>
      <c r="G112" s="45"/>
    </row>
    <row r="113" spans="1:7" ht="15.6" x14ac:dyDescent="0.25">
      <c r="A113" s="27" t="s">
        <v>276</v>
      </c>
      <c r="B113" s="27" t="s">
        <v>115</v>
      </c>
      <c r="C113" s="27" t="s">
        <v>277</v>
      </c>
      <c r="D113" s="45"/>
      <c r="E113" s="45"/>
      <c r="F113" s="45"/>
      <c r="G113" s="45"/>
    </row>
    <row r="114" spans="1:7" ht="15.6" x14ac:dyDescent="0.25">
      <c r="A114" s="27" t="s">
        <v>278</v>
      </c>
      <c r="B114" s="27" t="s">
        <v>115</v>
      </c>
      <c r="C114" s="27" t="s">
        <v>279</v>
      </c>
      <c r="D114" s="45"/>
      <c r="E114" s="45"/>
      <c r="F114" s="45"/>
      <c r="G114" s="45"/>
    </row>
    <row r="115" spans="1:7" ht="15.6" x14ac:dyDescent="0.25">
      <c r="A115" s="27" t="s">
        <v>280</v>
      </c>
      <c r="B115" s="27" t="s">
        <v>115</v>
      </c>
      <c r="C115" s="27" t="s">
        <v>281</v>
      </c>
      <c r="D115" s="45"/>
      <c r="E115" s="45"/>
      <c r="F115" s="45"/>
      <c r="G115" s="45"/>
    </row>
    <row r="116" spans="1:7" ht="15.6" x14ac:dyDescent="0.25">
      <c r="A116" s="27" t="s">
        <v>282</v>
      </c>
      <c r="B116" s="27" t="s">
        <v>115</v>
      </c>
      <c r="C116" s="27" t="s">
        <v>283</v>
      </c>
      <c r="D116" s="45"/>
      <c r="E116" s="45"/>
      <c r="F116" s="45"/>
      <c r="G116" s="45"/>
    </row>
    <row r="117" spans="1:7" ht="15.6" x14ac:dyDescent="0.25">
      <c r="A117" s="27" t="s">
        <v>284</v>
      </c>
      <c r="B117" s="27" t="s">
        <v>115</v>
      </c>
      <c r="C117" s="27" t="s">
        <v>285</v>
      </c>
      <c r="D117" s="45"/>
      <c r="E117" s="45"/>
      <c r="F117" s="45"/>
      <c r="G117" s="45"/>
    </row>
    <row r="118" spans="1:7" ht="15.6" x14ac:dyDescent="0.25">
      <c r="A118" s="27" t="s">
        <v>286</v>
      </c>
      <c r="B118" s="27" t="s">
        <v>115</v>
      </c>
      <c r="C118" s="27" t="s">
        <v>287</v>
      </c>
      <c r="D118" s="45"/>
      <c r="E118" s="45"/>
      <c r="F118" s="45"/>
      <c r="G118" s="45"/>
    </row>
    <row r="119" spans="1:7" ht="15.6" x14ac:dyDescent="0.25">
      <c r="A119" s="27" t="s">
        <v>288</v>
      </c>
      <c r="B119" s="27" t="s">
        <v>115</v>
      </c>
      <c r="C119" s="27" t="s">
        <v>289</v>
      </c>
      <c r="D119" s="45"/>
      <c r="E119" s="45"/>
      <c r="F119" s="45"/>
      <c r="G119" s="45"/>
    </row>
    <row r="120" spans="1:7" ht="31.2" x14ac:dyDescent="0.25">
      <c r="A120" s="27" t="s">
        <v>290</v>
      </c>
      <c r="B120" s="27" t="s">
        <v>115</v>
      </c>
      <c r="C120" s="27" t="s">
        <v>291</v>
      </c>
      <c r="D120" s="45"/>
      <c r="E120" s="45"/>
      <c r="F120" s="45"/>
      <c r="G120" s="45"/>
    </row>
    <row r="121" spans="1:7" ht="15.6" x14ac:dyDescent="0.25">
      <c r="A121" s="27" t="s">
        <v>292</v>
      </c>
      <c r="B121" s="27" t="s">
        <v>115</v>
      </c>
      <c r="C121" s="27" t="s">
        <v>293</v>
      </c>
      <c r="D121" s="45"/>
      <c r="E121" s="45"/>
      <c r="F121" s="45"/>
      <c r="G121" s="45"/>
    </row>
    <row r="122" spans="1:7" ht="15.6" x14ac:dyDescent="0.25">
      <c r="A122" s="27" t="s">
        <v>294</v>
      </c>
      <c r="B122" s="27" t="s">
        <v>115</v>
      </c>
      <c r="C122" s="27" t="s">
        <v>295</v>
      </c>
      <c r="D122" s="45"/>
      <c r="E122" s="45"/>
      <c r="F122" s="45"/>
      <c r="G122" s="45"/>
    </row>
    <row r="123" spans="1:7" ht="15.6" x14ac:dyDescent="0.25">
      <c r="A123" s="27" t="s">
        <v>296</v>
      </c>
      <c r="B123" s="27" t="s">
        <v>115</v>
      </c>
      <c r="C123" s="27" t="s">
        <v>297</v>
      </c>
      <c r="D123" s="45"/>
      <c r="E123" s="45"/>
      <c r="F123" s="45"/>
      <c r="G123" s="45"/>
    </row>
    <row r="124" spans="1:7" ht="15.6" x14ac:dyDescent="0.25">
      <c r="A124" s="27" t="s">
        <v>298</v>
      </c>
      <c r="B124" s="27" t="s">
        <v>115</v>
      </c>
      <c r="C124" s="27" t="s">
        <v>299</v>
      </c>
      <c r="D124" s="45"/>
      <c r="E124" s="45"/>
      <c r="F124" s="45"/>
      <c r="G124" s="45"/>
    </row>
    <row r="125" spans="1:7" ht="15.6" x14ac:dyDescent="0.25">
      <c r="A125" s="27" t="s">
        <v>300</v>
      </c>
      <c r="B125" s="27" t="s">
        <v>115</v>
      </c>
      <c r="C125" s="27" t="s">
        <v>301</v>
      </c>
      <c r="D125" s="45"/>
      <c r="E125" s="45"/>
      <c r="F125" s="45"/>
      <c r="G125" s="45"/>
    </row>
    <row r="126" spans="1:7" ht="15.6" x14ac:dyDescent="0.25">
      <c r="A126" s="27" t="s">
        <v>302</v>
      </c>
      <c r="B126" s="27" t="s">
        <v>115</v>
      </c>
      <c r="C126" s="27" t="s">
        <v>303</v>
      </c>
      <c r="D126" s="45"/>
      <c r="E126" s="45"/>
      <c r="F126" s="45"/>
      <c r="G126" s="45"/>
    </row>
    <row r="127" spans="1:7" ht="15.6" x14ac:dyDescent="0.25">
      <c r="A127" s="27" t="s">
        <v>304</v>
      </c>
      <c r="B127" s="27" t="s">
        <v>115</v>
      </c>
      <c r="C127" s="27" t="s">
        <v>305</v>
      </c>
      <c r="D127" s="45"/>
      <c r="E127" s="45"/>
      <c r="F127" s="45"/>
      <c r="G127" s="45"/>
    </row>
    <row r="128" spans="1:7" ht="15.6" x14ac:dyDescent="0.25">
      <c r="A128" s="27" t="s">
        <v>306</v>
      </c>
      <c r="B128" s="27" t="s">
        <v>115</v>
      </c>
      <c r="C128" s="27" t="s">
        <v>307</v>
      </c>
      <c r="D128" s="45"/>
      <c r="E128" s="45"/>
      <c r="F128" s="45"/>
      <c r="G128" s="45"/>
    </row>
    <row r="129" spans="1:7" ht="15.6" x14ac:dyDescent="0.25">
      <c r="A129" s="27" t="s">
        <v>308</v>
      </c>
      <c r="B129" s="27" t="s">
        <v>115</v>
      </c>
      <c r="C129" s="27" t="s">
        <v>309</v>
      </c>
      <c r="D129" s="45"/>
      <c r="E129" s="45"/>
      <c r="F129" s="45"/>
      <c r="G129" s="45"/>
    </row>
    <row r="130" spans="1:7" ht="15.6" x14ac:dyDescent="0.25">
      <c r="A130" s="27" t="s">
        <v>310</v>
      </c>
      <c r="B130" s="27" t="s">
        <v>115</v>
      </c>
      <c r="C130" s="27" t="s">
        <v>68</v>
      </c>
      <c r="D130" s="45"/>
      <c r="E130" s="45"/>
      <c r="F130" s="45"/>
      <c r="G130" s="45"/>
    </row>
    <row r="131" spans="1:7" ht="15.6" x14ac:dyDescent="0.25">
      <c r="A131" s="27" t="s">
        <v>311</v>
      </c>
      <c r="B131" s="27" t="s">
        <v>115</v>
      </c>
      <c r="C131" s="27" t="s">
        <v>167</v>
      </c>
      <c r="D131" s="45"/>
      <c r="E131" s="45"/>
      <c r="F131" s="45"/>
      <c r="G131" s="45"/>
    </row>
    <row r="132" spans="1:7" ht="15.6" x14ac:dyDescent="0.25">
      <c r="A132" s="27" t="s">
        <v>312</v>
      </c>
      <c r="B132" s="27" t="s">
        <v>115</v>
      </c>
      <c r="C132" s="27" t="s">
        <v>165</v>
      </c>
      <c r="D132" s="45"/>
      <c r="E132" s="45"/>
      <c r="F132" s="45"/>
      <c r="G132" s="45"/>
    </row>
    <row r="133" spans="1:7" ht="15.6" x14ac:dyDescent="0.25">
      <c r="A133" s="27" t="s">
        <v>313</v>
      </c>
      <c r="B133" s="27" t="s">
        <v>115</v>
      </c>
      <c r="C133" s="27" t="s">
        <v>168</v>
      </c>
      <c r="D133" s="45"/>
      <c r="E133" s="45"/>
      <c r="F133" s="45"/>
      <c r="G133" s="45"/>
    </row>
    <row r="134" spans="1:7" ht="15.6" x14ac:dyDescent="0.25">
      <c r="A134" s="27" t="s">
        <v>314</v>
      </c>
      <c r="B134" s="27" t="s">
        <v>115</v>
      </c>
      <c r="C134" s="27" t="s">
        <v>170</v>
      </c>
      <c r="D134" s="45"/>
      <c r="E134" s="45"/>
      <c r="F134" s="45"/>
      <c r="G134" s="45"/>
    </row>
    <row r="135" spans="1:7" ht="15.6" x14ac:dyDescent="0.25">
      <c r="A135" s="27" t="s">
        <v>315</v>
      </c>
      <c r="B135" s="27" t="s">
        <v>115</v>
      </c>
      <c r="C135" s="27" t="s">
        <v>171</v>
      </c>
      <c r="D135" s="45"/>
      <c r="E135" s="45"/>
      <c r="F135" s="45"/>
      <c r="G135" s="45"/>
    </row>
    <row r="136" spans="1:7" ht="15.6" x14ac:dyDescent="0.25">
      <c r="A136" s="27" t="s">
        <v>316</v>
      </c>
      <c r="B136" s="27" t="s">
        <v>115</v>
      </c>
      <c r="C136" s="27" t="s">
        <v>172</v>
      </c>
      <c r="D136" s="45"/>
      <c r="E136" s="45"/>
      <c r="F136" s="45"/>
      <c r="G136" s="45"/>
    </row>
    <row r="137" spans="1:7" ht="15.6" x14ac:dyDescent="0.25">
      <c r="A137" s="27" t="s">
        <v>317</v>
      </c>
      <c r="B137" s="27" t="s">
        <v>115</v>
      </c>
      <c r="C137" s="27" t="s">
        <v>173</v>
      </c>
      <c r="D137" s="45"/>
      <c r="E137" s="45"/>
      <c r="F137" s="45"/>
      <c r="G137" s="45"/>
    </row>
    <row r="138" spans="1:7" ht="15.6" x14ac:dyDescent="0.25">
      <c r="A138" s="27" t="s">
        <v>318</v>
      </c>
      <c r="B138" s="27" t="s">
        <v>115</v>
      </c>
      <c r="C138" s="27" t="s">
        <v>179</v>
      </c>
      <c r="D138" s="45"/>
      <c r="E138" s="45"/>
      <c r="F138" s="45"/>
      <c r="G138" s="45"/>
    </row>
    <row r="139" spans="1:7" ht="15.6" x14ac:dyDescent="0.25">
      <c r="A139" s="27" t="s">
        <v>319</v>
      </c>
      <c r="B139" s="27" t="s">
        <v>115</v>
      </c>
      <c r="C139" s="27" t="s">
        <v>164</v>
      </c>
      <c r="D139" s="45"/>
      <c r="E139" s="45"/>
      <c r="F139" s="45"/>
      <c r="G139" s="45"/>
    </row>
    <row r="140" spans="1:7" ht="15.6" x14ac:dyDescent="0.25">
      <c r="A140" s="27" t="s">
        <v>320</v>
      </c>
      <c r="B140" s="27" t="s">
        <v>115</v>
      </c>
      <c r="C140" s="27" t="s">
        <v>321</v>
      </c>
      <c r="D140" s="45"/>
      <c r="E140" s="45"/>
      <c r="F140" s="45"/>
      <c r="G140" s="45"/>
    </row>
    <row r="141" spans="1:7" ht="15.6" x14ac:dyDescent="0.25">
      <c r="A141" s="27" t="s">
        <v>322</v>
      </c>
      <c r="B141" s="27" t="s">
        <v>115</v>
      </c>
      <c r="C141" s="27" t="s">
        <v>323</v>
      </c>
      <c r="D141" s="45"/>
      <c r="E141" s="45"/>
      <c r="F141" s="45"/>
      <c r="G141" s="45"/>
    </row>
    <row r="142" spans="1:7" ht="15.6" x14ac:dyDescent="0.25">
      <c r="A142" s="27" t="s">
        <v>324</v>
      </c>
      <c r="B142" s="27" t="s">
        <v>115</v>
      </c>
      <c r="C142" s="27" t="s">
        <v>325</v>
      </c>
      <c r="D142" s="45"/>
      <c r="E142" s="45"/>
      <c r="F142" s="45"/>
      <c r="G142" s="45"/>
    </row>
    <row r="143" spans="1:7" ht="15.6" x14ac:dyDescent="0.25">
      <c r="A143" s="27" t="s">
        <v>326</v>
      </c>
      <c r="B143" s="27" t="s">
        <v>115</v>
      </c>
      <c r="C143" s="27" t="s">
        <v>327</v>
      </c>
      <c r="D143" s="45"/>
      <c r="E143" s="45"/>
      <c r="F143" s="45"/>
      <c r="G143" s="45"/>
    </row>
    <row r="144" spans="1:7" ht="15.6" x14ac:dyDescent="0.25">
      <c r="A144" s="27" t="s">
        <v>328</v>
      </c>
      <c r="B144" s="27" t="s">
        <v>115</v>
      </c>
      <c r="C144" s="27" t="s">
        <v>329</v>
      </c>
      <c r="D144" s="45"/>
      <c r="E144" s="45"/>
      <c r="F144" s="45"/>
      <c r="G144" s="45"/>
    </row>
    <row r="145" spans="1:7" ht="15.6" x14ac:dyDescent="0.25">
      <c r="A145" s="27" t="s">
        <v>330</v>
      </c>
      <c r="B145" s="27" t="s">
        <v>115</v>
      </c>
      <c r="C145" s="27" t="s">
        <v>331</v>
      </c>
      <c r="D145" s="45"/>
      <c r="E145" s="45"/>
      <c r="F145" s="45"/>
      <c r="G145" s="45"/>
    </row>
    <row r="146" spans="1:7" ht="15.6" x14ac:dyDescent="0.25">
      <c r="A146" s="27" t="s">
        <v>332</v>
      </c>
      <c r="B146" s="27" t="s">
        <v>115</v>
      </c>
      <c r="C146" s="27" t="s">
        <v>333</v>
      </c>
      <c r="D146" s="45"/>
      <c r="E146" s="45"/>
      <c r="F146" s="45"/>
      <c r="G146" s="45"/>
    </row>
    <row r="147" spans="1:7" ht="15.6" x14ac:dyDescent="0.25">
      <c r="A147" s="27" t="s">
        <v>334</v>
      </c>
      <c r="B147" s="27" t="s">
        <v>115</v>
      </c>
      <c r="C147" s="27" t="s">
        <v>335</v>
      </c>
      <c r="D147" s="45"/>
      <c r="E147" s="45"/>
      <c r="F147" s="45"/>
      <c r="G147" s="45"/>
    </row>
    <row r="148" spans="1:7" ht="15.6" x14ac:dyDescent="0.25">
      <c r="A148" s="27" t="s">
        <v>336</v>
      </c>
      <c r="B148" s="27" t="s">
        <v>115</v>
      </c>
      <c r="C148" s="27" t="s">
        <v>337</v>
      </c>
      <c r="D148" s="45"/>
      <c r="E148" s="45"/>
      <c r="F148" s="45"/>
      <c r="G148" s="45"/>
    </row>
    <row r="149" spans="1:7" ht="15.6" x14ac:dyDescent="0.25">
      <c r="A149" s="27" t="s">
        <v>338</v>
      </c>
      <c r="B149" s="27" t="s">
        <v>115</v>
      </c>
      <c r="C149" s="27" t="s">
        <v>339</v>
      </c>
      <c r="D149" s="45"/>
      <c r="E149" s="45"/>
      <c r="F149" s="45"/>
      <c r="G149" s="45"/>
    </row>
    <row r="150" spans="1:7" ht="15.6" x14ac:dyDescent="0.25">
      <c r="A150" s="27" t="s">
        <v>340</v>
      </c>
      <c r="B150" s="27" t="s">
        <v>115</v>
      </c>
      <c r="C150" s="27" t="s">
        <v>341</v>
      </c>
      <c r="D150" s="45"/>
      <c r="E150" s="45"/>
      <c r="F150" s="45"/>
      <c r="G150" s="45"/>
    </row>
    <row r="151" spans="1:7" ht="15.6" x14ac:dyDescent="0.25">
      <c r="A151" s="27" t="s">
        <v>342</v>
      </c>
      <c r="B151" s="27" t="s">
        <v>115</v>
      </c>
      <c r="C151" s="27" t="s">
        <v>343</v>
      </c>
      <c r="D151" s="45"/>
      <c r="E151" s="45"/>
      <c r="F151" s="45"/>
      <c r="G151" s="45"/>
    </row>
    <row r="152" spans="1:7" ht="31.2" x14ac:dyDescent="0.25">
      <c r="A152" s="27" t="s">
        <v>344</v>
      </c>
      <c r="B152" s="27" t="s">
        <v>115</v>
      </c>
      <c r="C152" s="27" t="s">
        <v>345</v>
      </c>
      <c r="D152" s="46"/>
      <c r="E152" s="46"/>
      <c r="F152" s="46"/>
      <c r="G152" s="46"/>
    </row>
    <row r="153" spans="1:7" ht="15.6" x14ac:dyDescent="0.25">
      <c r="A153" s="27" t="s">
        <v>346</v>
      </c>
      <c r="B153" s="27" t="s">
        <v>121</v>
      </c>
      <c r="C153" s="27" t="s">
        <v>159</v>
      </c>
      <c r="D153" s="44" t="s">
        <v>65</v>
      </c>
      <c r="E153" s="44" t="s">
        <v>121</v>
      </c>
      <c r="F153" s="44" t="s">
        <v>150</v>
      </c>
      <c r="G153" s="44" t="s">
        <v>51</v>
      </c>
    </row>
    <row r="154" spans="1:7" ht="15.6" x14ac:dyDescent="0.25">
      <c r="A154" s="27" t="s">
        <v>347</v>
      </c>
      <c r="B154" s="27" t="s">
        <v>121</v>
      </c>
      <c r="C154" s="27" t="s">
        <v>160</v>
      </c>
      <c r="D154" s="45"/>
      <c r="E154" s="45"/>
      <c r="F154" s="45"/>
      <c r="G154" s="45"/>
    </row>
    <row r="155" spans="1:7" ht="15.6" x14ac:dyDescent="0.25">
      <c r="A155" s="27" t="s">
        <v>348</v>
      </c>
      <c r="B155" s="27" t="s">
        <v>121</v>
      </c>
      <c r="C155" s="27" t="s">
        <v>58</v>
      </c>
      <c r="D155" s="45"/>
      <c r="E155" s="45"/>
      <c r="F155" s="45"/>
      <c r="G155" s="45"/>
    </row>
    <row r="156" spans="1:7" ht="15.6" x14ac:dyDescent="0.25">
      <c r="A156" s="27" t="s">
        <v>349</v>
      </c>
      <c r="B156" s="27" t="s">
        <v>121</v>
      </c>
      <c r="C156" s="27" t="s">
        <v>53</v>
      </c>
      <c r="D156" s="45"/>
      <c r="E156" s="45"/>
      <c r="F156" s="45"/>
      <c r="G156" s="45"/>
    </row>
    <row r="157" spans="1:7" ht="15.6" x14ac:dyDescent="0.25">
      <c r="A157" s="27" t="s">
        <v>350</v>
      </c>
      <c r="B157" s="27" t="s">
        <v>121</v>
      </c>
      <c r="C157" s="27" t="s">
        <v>161</v>
      </c>
      <c r="D157" s="45"/>
      <c r="E157" s="45"/>
      <c r="F157" s="45"/>
      <c r="G157" s="45"/>
    </row>
    <row r="158" spans="1:7" ht="15.6" x14ac:dyDescent="0.25">
      <c r="A158" s="27" t="s">
        <v>351</v>
      </c>
      <c r="B158" s="27" t="s">
        <v>121</v>
      </c>
      <c r="C158" s="27" t="s">
        <v>78</v>
      </c>
      <c r="D158" s="45"/>
      <c r="E158" s="45"/>
      <c r="F158" s="45"/>
      <c r="G158" s="45"/>
    </row>
    <row r="159" spans="1:7" ht="15.6" x14ac:dyDescent="0.25">
      <c r="A159" s="27" t="s">
        <v>352</v>
      </c>
      <c r="B159" s="27" t="s">
        <v>121</v>
      </c>
      <c r="C159" s="27" t="s">
        <v>353</v>
      </c>
      <c r="D159" s="45"/>
      <c r="E159" s="45"/>
      <c r="F159" s="45"/>
      <c r="G159" s="45"/>
    </row>
    <row r="160" spans="1:7" ht="15.6" x14ac:dyDescent="0.25">
      <c r="A160" s="27" t="s">
        <v>354</v>
      </c>
      <c r="B160" s="27" t="s">
        <v>121</v>
      </c>
      <c r="C160" s="27" t="s">
        <v>355</v>
      </c>
      <c r="D160" s="45"/>
      <c r="E160" s="45"/>
      <c r="F160" s="45"/>
      <c r="G160" s="45"/>
    </row>
    <row r="161" spans="1:7" ht="15.6" x14ac:dyDescent="0.25">
      <c r="A161" s="27" t="s">
        <v>356</v>
      </c>
      <c r="B161" s="27" t="s">
        <v>121</v>
      </c>
      <c r="C161" s="27" t="s">
        <v>74</v>
      </c>
      <c r="D161" s="45"/>
      <c r="E161" s="45"/>
      <c r="F161" s="45"/>
      <c r="G161" s="45"/>
    </row>
    <row r="162" spans="1:7" ht="15.6" x14ac:dyDescent="0.25">
      <c r="A162" s="27" t="s">
        <v>357</v>
      </c>
      <c r="B162" s="27" t="s">
        <v>121</v>
      </c>
      <c r="C162" s="27" t="s">
        <v>358</v>
      </c>
      <c r="D162" s="45"/>
      <c r="E162" s="45"/>
      <c r="F162" s="45"/>
      <c r="G162" s="45"/>
    </row>
    <row r="163" spans="1:7" ht="15.6" x14ac:dyDescent="0.25">
      <c r="A163" s="27" t="s">
        <v>359</v>
      </c>
      <c r="B163" s="27" t="s">
        <v>121</v>
      </c>
      <c r="C163" s="27" t="s">
        <v>360</v>
      </c>
      <c r="D163" s="45"/>
      <c r="E163" s="45"/>
      <c r="F163" s="45"/>
      <c r="G163" s="45"/>
    </row>
    <row r="164" spans="1:7" ht="15.6" x14ac:dyDescent="0.25">
      <c r="A164" s="27" t="s">
        <v>361</v>
      </c>
      <c r="B164" s="27" t="s">
        <v>121</v>
      </c>
      <c r="C164" s="27" t="s">
        <v>362</v>
      </c>
      <c r="D164" s="45"/>
      <c r="E164" s="45"/>
      <c r="F164" s="45"/>
      <c r="G164" s="45"/>
    </row>
    <row r="165" spans="1:7" ht="31.2" x14ac:dyDescent="0.25">
      <c r="A165" s="27" t="s">
        <v>363</v>
      </c>
      <c r="B165" s="27" t="s">
        <v>121</v>
      </c>
      <c r="C165" s="27" t="s">
        <v>364</v>
      </c>
      <c r="D165" s="46"/>
      <c r="E165" s="46"/>
      <c r="F165" s="46"/>
      <c r="G165" s="46"/>
    </row>
  </sheetData>
  <mergeCells count="27">
    <mergeCell ref="D153:D165"/>
    <mergeCell ref="E153:E165"/>
    <mergeCell ref="F153:F165"/>
    <mergeCell ref="G153:G165"/>
    <mergeCell ref="D62:D82"/>
    <mergeCell ref="E62:E82"/>
    <mergeCell ref="F62:F82"/>
    <mergeCell ref="G62:G82"/>
    <mergeCell ref="D83:D152"/>
    <mergeCell ref="E83:E152"/>
    <mergeCell ref="F83:F152"/>
    <mergeCell ref="G83:G152"/>
    <mergeCell ref="D19:D32"/>
    <mergeCell ref="E19:E32"/>
    <mergeCell ref="F19:F32"/>
    <mergeCell ref="G19:G32"/>
    <mergeCell ref="D33:D61"/>
    <mergeCell ref="E33:E61"/>
    <mergeCell ref="F33:F61"/>
    <mergeCell ref="G33:G61"/>
    <mergeCell ref="A1:F1"/>
    <mergeCell ref="A6:C6"/>
    <mergeCell ref="D6:G6"/>
    <mergeCell ref="D8:D18"/>
    <mergeCell ref="E8:E18"/>
    <mergeCell ref="F8:F18"/>
    <mergeCell ref="G8:G18"/>
  </mergeCells>
  <phoneticPr fontId="9" type="noConversion"/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5"/>
  </sheetPr>
  <dimension ref="A1:O7"/>
  <sheetViews>
    <sheetView workbookViewId="0">
      <selection activeCell="T8" sqref="T8:T9"/>
    </sheetView>
  </sheetViews>
  <sheetFormatPr defaultRowHeight="13.2" x14ac:dyDescent="0.25"/>
  <cols>
    <col min="1" max="1" width="5.88671875" customWidth="1"/>
    <col min="2" max="2" width="18.6640625" bestFit="1" customWidth="1"/>
    <col min="3" max="3" width="11.88671875" customWidth="1"/>
    <col min="4" max="4" width="16.6640625" customWidth="1"/>
    <col min="5" max="5" width="15" customWidth="1"/>
    <col min="6" max="6" width="13" customWidth="1"/>
    <col min="7" max="7" width="8.33203125" customWidth="1"/>
    <col min="8" max="8" width="13.44140625" customWidth="1"/>
    <col min="9" max="9" width="18.6640625" bestFit="1" customWidth="1"/>
    <col min="10" max="10" width="15.109375" customWidth="1"/>
    <col min="11" max="11" width="20.33203125" customWidth="1"/>
    <col min="12" max="12" width="14.44140625" customWidth="1"/>
    <col min="13" max="13" width="8.44140625" customWidth="1"/>
    <col min="14" max="14" width="30.33203125" customWidth="1"/>
    <col min="15" max="15" width="9.33203125" customWidth="1"/>
  </cols>
  <sheetData>
    <row r="1" spans="1:15" ht="24.6" customHeight="1" thickBot="1" x14ac:dyDescent="0.3">
      <c r="A1" s="40" t="s">
        <v>368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3" spans="1:15" ht="13.8" customHeight="1" x14ac:dyDescent="0.3">
      <c r="A3" s="43" t="s">
        <v>127</v>
      </c>
      <c r="B3" s="31"/>
      <c r="C3" s="31"/>
      <c r="D3" s="7" t="s">
        <v>369</v>
      </c>
      <c r="E3" s="7"/>
      <c r="F3" s="7"/>
      <c r="G3" s="7"/>
      <c r="H3" s="7"/>
      <c r="I3" s="7"/>
      <c r="J3" s="7"/>
    </row>
    <row r="4" spans="1:15" ht="13.8" customHeight="1" x14ac:dyDescent="0.3">
      <c r="A4" s="43" t="s">
        <v>129</v>
      </c>
      <c r="B4" s="31"/>
      <c r="C4" s="31"/>
      <c r="D4" s="7" t="s">
        <v>370</v>
      </c>
      <c r="E4" s="7"/>
      <c r="F4" s="7"/>
      <c r="G4" s="7"/>
      <c r="H4" s="7"/>
      <c r="I4" s="7"/>
      <c r="J4" s="7"/>
    </row>
    <row r="5" spans="1:15" ht="13.8" customHeight="1" thickBot="1" x14ac:dyDescent="0.3"/>
    <row r="6" spans="1:15" ht="15.6" customHeight="1" x14ac:dyDescent="0.35">
      <c r="A6" s="37" t="s">
        <v>38</v>
      </c>
      <c r="B6" s="38"/>
      <c r="C6" s="38"/>
      <c r="D6" s="38"/>
      <c r="E6" s="38"/>
      <c r="F6" s="39"/>
      <c r="G6" s="37" t="s">
        <v>17</v>
      </c>
      <c r="H6" s="38"/>
      <c r="I6" s="38"/>
      <c r="J6" s="38"/>
      <c r="K6" s="38"/>
      <c r="L6" s="38"/>
      <c r="M6" s="39"/>
    </row>
    <row r="7" spans="1:15" ht="30" customHeight="1" x14ac:dyDescent="0.25">
      <c r="A7" s="5" t="s">
        <v>39</v>
      </c>
      <c r="B7" s="10" t="s">
        <v>40</v>
      </c>
      <c r="C7" s="4" t="s">
        <v>41</v>
      </c>
      <c r="D7" s="4" t="s">
        <v>42</v>
      </c>
      <c r="E7" s="4" t="s">
        <v>371</v>
      </c>
      <c r="F7" s="4" t="s">
        <v>372</v>
      </c>
      <c r="G7" s="5" t="s">
        <v>39</v>
      </c>
      <c r="H7" s="10" t="s">
        <v>40</v>
      </c>
      <c r="I7" s="4" t="s">
        <v>41</v>
      </c>
      <c r="J7" s="4" t="s">
        <v>42</v>
      </c>
      <c r="K7" s="4" t="s">
        <v>371</v>
      </c>
      <c r="L7" s="4" t="s">
        <v>372</v>
      </c>
      <c r="M7" s="6" t="s">
        <v>373</v>
      </c>
    </row>
  </sheetData>
  <mergeCells count="5">
    <mergeCell ref="A1:O1"/>
    <mergeCell ref="A3:C3"/>
    <mergeCell ref="A4:C4"/>
    <mergeCell ref="A6:F6"/>
    <mergeCell ref="G6:M6"/>
  </mergeCells>
  <phoneticPr fontId="9" type="noConversion"/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/>
  </sheetPr>
  <dimension ref="A1:G17"/>
  <sheetViews>
    <sheetView workbookViewId="0">
      <selection activeCell="V8" sqref="V8"/>
    </sheetView>
  </sheetViews>
  <sheetFormatPr defaultRowHeight="13.2" x14ac:dyDescent="0.25"/>
  <cols>
    <col min="1" max="1" width="5.88671875" customWidth="1"/>
    <col min="2" max="2" width="18.6640625" bestFit="1" customWidth="1"/>
    <col min="3" max="3" width="16.6640625" customWidth="1"/>
    <col min="4" max="4" width="5.33203125" bestFit="1" customWidth="1"/>
    <col min="5" max="5" width="61.6640625" customWidth="1"/>
    <col min="6" max="6" width="9.33203125" customWidth="1"/>
  </cols>
  <sheetData>
    <row r="1" spans="1:7" ht="24.6" customHeight="1" thickBot="1" x14ac:dyDescent="0.3">
      <c r="A1" s="40" t="s">
        <v>374</v>
      </c>
      <c r="B1" s="41"/>
      <c r="C1" s="41"/>
      <c r="D1" s="41"/>
      <c r="E1" s="41"/>
      <c r="F1" s="42"/>
    </row>
    <row r="3" spans="1:7" ht="13.8" customHeight="1" x14ac:dyDescent="0.3">
      <c r="A3" s="43" t="s">
        <v>127</v>
      </c>
      <c r="B3" s="31"/>
      <c r="C3" s="7" t="s">
        <v>375</v>
      </c>
      <c r="D3" s="7"/>
      <c r="E3" s="7"/>
    </row>
    <row r="4" spans="1:7" ht="13.8" customHeight="1" x14ac:dyDescent="0.3">
      <c r="A4" s="24"/>
      <c r="B4" s="24"/>
      <c r="C4" s="7" t="s">
        <v>376</v>
      </c>
      <c r="D4" s="7"/>
      <c r="E4" s="7"/>
    </row>
    <row r="5" spans="1:7" ht="13.8" customHeight="1" x14ac:dyDescent="0.3">
      <c r="A5" s="43" t="s">
        <v>129</v>
      </c>
      <c r="B5" s="31"/>
      <c r="C5" s="7" t="s">
        <v>377</v>
      </c>
      <c r="D5" s="7"/>
      <c r="E5" s="7"/>
    </row>
    <row r="6" spans="1:7" ht="13.8" customHeight="1" thickBot="1" x14ac:dyDescent="0.3"/>
    <row r="7" spans="1:7" ht="15.6" customHeight="1" x14ac:dyDescent="0.35">
      <c r="A7" s="37" t="s">
        <v>17</v>
      </c>
      <c r="B7" s="38"/>
      <c r="C7" s="39"/>
      <c r="D7" s="37" t="s">
        <v>157</v>
      </c>
      <c r="E7" s="38"/>
      <c r="F7" s="39"/>
    </row>
    <row r="8" spans="1:7" ht="30" customHeight="1" x14ac:dyDescent="0.25">
      <c r="A8" s="5" t="s">
        <v>39</v>
      </c>
      <c r="B8" s="10" t="s">
        <v>40</v>
      </c>
      <c r="C8" s="4" t="s">
        <v>8</v>
      </c>
      <c r="D8" s="5" t="s">
        <v>39</v>
      </c>
      <c r="E8" s="4" t="s">
        <v>158</v>
      </c>
      <c r="F8" s="6" t="s">
        <v>19</v>
      </c>
    </row>
    <row r="9" spans="1:7" ht="139.94999999999999" customHeight="1" x14ac:dyDescent="0.25">
      <c r="A9" s="27" t="s">
        <v>45</v>
      </c>
      <c r="B9" s="27" t="s">
        <v>46</v>
      </c>
      <c r="C9" s="27" t="s">
        <v>9</v>
      </c>
      <c r="D9" s="27" t="s">
        <v>45</v>
      </c>
      <c r="E9" s="27" t="s">
        <v>136</v>
      </c>
      <c r="F9" s="27" t="s">
        <v>51</v>
      </c>
      <c r="G9" s="14"/>
    </row>
    <row r="10" spans="1:7" ht="135.6" customHeight="1" x14ac:dyDescent="0.25">
      <c r="A10" s="27" t="s">
        <v>52</v>
      </c>
      <c r="B10" s="27" t="s">
        <v>64</v>
      </c>
      <c r="C10" s="27" t="s">
        <v>9</v>
      </c>
      <c r="D10" s="27" t="s">
        <v>52</v>
      </c>
      <c r="E10" s="27" t="s">
        <v>139</v>
      </c>
      <c r="F10" s="27" t="s">
        <v>51</v>
      </c>
      <c r="G10" s="14"/>
    </row>
    <row r="11" spans="1:7" ht="265.2" x14ac:dyDescent="0.25">
      <c r="A11" s="27" t="s">
        <v>57</v>
      </c>
      <c r="B11" s="27" t="s">
        <v>92</v>
      </c>
      <c r="C11" s="27" t="s">
        <v>9</v>
      </c>
      <c r="D11" s="27" t="s">
        <v>57</v>
      </c>
      <c r="E11" s="27" t="s">
        <v>142</v>
      </c>
      <c r="F11" s="27" t="s">
        <v>51</v>
      </c>
      <c r="G11" s="14"/>
    </row>
    <row r="12" spans="1:7" ht="93.6" x14ac:dyDescent="0.25">
      <c r="A12" s="27" t="s">
        <v>55</v>
      </c>
      <c r="B12" s="27" t="s">
        <v>100</v>
      </c>
      <c r="C12" s="27" t="s">
        <v>9</v>
      </c>
      <c r="D12" s="27" t="s">
        <v>55</v>
      </c>
      <c r="E12" s="27" t="s">
        <v>139</v>
      </c>
      <c r="F12" s="27" t="s">
        <v>51</v>
      </c>
      <c r="G12" s="14"/>
    </row>
    <row r="13" spans="1:7" ht="405.6" x14ac:dyDescent="0.25">
      <c r="A13" s="27" t="s">
        <v>63</v>
      </c>
      <c r="B13" s="27" t="s">
        <v>115</v>
      </c>
      <c r="C13" s="27" t="s">
        <v>9</v>
      </c>
      <c r="D13" s="27" t="s">
        <v>63</v>
      </c>
      <c r="E13" s="27" t="s">
        <v>147</v>
      </c>
      <c r="F13" s="27" t="s">
        <v>51</v>
      </c>
      <c r="G13" s="14"/>
    </row>
    <row r="14" spans="1:7" ht="171.6" x14ac:dyDescent="0.25">
      <c r="A14" s="27" t="s">
        <v>65</v>
      </c>
      <c r="B14" s="27" t="s">
        <v>121</v>
      </c>
      <c r="C14" s="27" t="s">
        <v>9</v>
      </c>
      <c r="D14" s="27" t="s">
        <v>65</v>
      </c>
      <c r="E14" s="27" t="s">
        <v>150</v>
      </c>
      <c r="F14" s="27" t="s">
        <v>51</v>
      </c>
      <c r="G14" s="14"/>
    </row>
    <row r="15" spans="1:7" x14ac:dyDescent="0.25">
      <c r="A15" s="14"/>
      <c r="B15" s="14"/>
      <c r="C15" s="14"/>
      <c r="D15" s="14"/>
      <c r="E15" s="14"/>
      <c r="F15" s="14"/>
      <c r="G15" s="14"/>
    </row>
    <row r="16" spans="1:7" x14ac:dyDescent="0.25">
      <c r="A16" s="14"/>
      <c r="B16" s="14"/>
      <c r="C16" s="14"/>
      <c r="D16" s="14"/>
      <c r="E16" s="14"/>
      <c r="F16" s="14"/>
      <c r="G16" s="14"/>
    </row>
    <row r="17" spans="1:7" x14ac:dyDescent="0.25">
      <c r="A17" s="14"/>
      <c r="B17" s="14"/>
      <c r="C17" s="14"/>
      <c r="D17" s="14"/>
      <c r="E17" s="14"/>
      <c r="F17" s="14"/>
      <c r="G17" s="14"/>
    </row>
  </sheetData>
  <mergeCells count="5">
    <mergeCell ref="A1:F1"/>
    <mergeCell ref="A3:B3"/>
    <mergeCell ref="A5:B5"/>
    <mergeCell ref="A7:C7"/>
    <mergeCell ref="D7:F7"/>
  </mergeCells>
  <phoneticPr fontId="9" type="noConversion"/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14"/>
  <sheetViews>
    <sheetView workbookViewId="0">
      <selection activeCell="R4" sqref="R4"/>
    </sheetView>
  </sheetViews>
  <sheetFormatPr defaultRowHeight="13.2" x14ac:dyDescent="0.25"/>
  <cols>
    <col min="1" max="1" width="9.109375" customWidth="1"/>
    <col min="2" max="2" width="23.109375" customWidth="1"/>
    <col min="3" max="3" width="31.6640625" customWidth="1"/>
    <col min="4" max="4" width="33.21875" customWidth="1"/>
    <col min="5" max="5" width="48.88671875" customWidth="1"/>
    <col min="6" max="6" width="12" customWidth="1"/>
  </cols>
  <sheetData>
    <row r="1" spans="1:6" ht="24.6" customHeight="1" thickBot="1" x14ac:dyDescent="0.3">
      <c r="A1" s="47" t="s">
        <v>378</v>
      </c>
      <c r="B1" s="48"/>
      <c r="C1" s="48"/>
      <c r="D1" s="48"/>
      <c r="E1" s="49"/>
    </row>
    <row r="3" spans="1:6" ht="13.8" customHeight="1" x14ac:dyDescent="0.3">
      <c r="A3" s="13" t="s">
        <v>127</v>
      </c>
      <c r="B3" s="7" t="s">
        <v>379</v>
      </c>
    </row>
    <row r="4" spans="1:6" ht="13.8" customHeight="1" x14ac:dyDescent="0.3">
      <c r="A4" s="24"/>
      <c r="B4" s="7" t="s">
        <v>380</v>
      </c>
    </row>
    <row r="5" spans="1:6" ht="13.8" customHeight="1" x14ac:dyDescent="0.3">
      <c r="A5" s="13" t="s">
        <v>129</v>
      </c>
      <c r="B5" s="7" t="s">
        <v>381</v>
      </c>
    </row>
    <row r="6" spans="1:6" ht="13.8" customHeight="1" thickBot="1" x14ac:dyDescent="0.3"/>
    <row r="7" spans="1:6" ht="16.2" customHeight="1" thickBot="1" x14ac:dyDescent="0.4">
      <c r="A7" s="50" t="s">
        <v>382</v>
      </c>
      <c r="B7" s="41"/>
      <c r="C7" s="41"/>
      <c r="D7" s="41"/>
      <c r="E7" s="41"/>
      <c r="F7" s="42"/>
    </row>
    <row r="8" spans="1:6" ht="30" customHeight="1" x14ac:dyDescent="0.25">
      <c r="A8" s="16" t="s">
        <v>39</v>
      </c>
      <c r="B8" s="17" t="s">
        <v>383</v>
      </c>
      <c r="C8" s="17" t="s">
        <v>20</v>
      </c>
      <c r="D8" s="18" t="s">
        <v>21</v>
      </c>
      <c r="E8" s="18" t="s">
        <v>23</v>
      </c>
      <c r="F8" s="19" t="s">
        <v>19</v>
      </c>
    </row>
    <row r="9" spans="1:6" ht="15.6" x14ac:dyDescent="0.25">
      <c r="A9" s="27">
        <v>1</v>
      </c>
      <c r="B9" s="27" t="s">
        <v>46</v>
      </c>
      <c r="C9" s="27" t="s">
        <v>51</v>
      </c>
      <c r="D9" s="27" t="s">
        <v>51</v>
      </c>
      <c r="E9" s="27" t="s">
        <v>51</v>
      </c>
      <c r="F9" s="27" t="s">
        <v>51</v>
      </c>
    </row>
    <row r="10" spans="1:6" ht="15.6" x14ac:dyDescent="0.25">
      <c r="A10" s="27">
        <v>2</v>
      </c>
      <c r="B10" s="27" t="s">
        <v>64</v>
      </c>
      <c r="C10" s="27" t="s">
        <v>51</v>
      </c>
      <c r="D10" s="27" t="s">
        <v>51</v>
      </c>
      <c r="E10" s="27" t="s">
        <v>51</v>
      </c>
      <c r="F10" s="27" t="s">
        <v>51</v>
      </c>
    </row>
    <row r="11" spans="1:6" ht="15.6" x14ac:dyDescent="0.25">
      <c r="A11" s="27">
        <v>3</v>
      </c>
      <c r="B11" s="27" t="s">
        <v>92</v>
      </c>
      <c r="C11" s="27" t="s">
        <v>51</v>
      </c>
      <c r="D11" s="27" t="s">
        <v>51</v>
      </c>
      <c r="E11" s="27" t="s">
        <v>51</v>
      </c>
      <c r="F11" s="27" t="s">
        <v>51</v>
      </c>
    </row>
    <row r="12" spans="1:6" ht="15.6" x14ac:dyDescent="0.25">
      <c r="A12" s="27">
        <v>4</v>
      </c>
      <c r="B12" s="27" t="s">
        <v>100</v>
      </c>
      <c r="C12" s="27" t="s">
        <v>111</v>
      </c>
      <c r="D12" s="27" t="s">
        <v>51</v>
      </c>
      <c r="E12" s="27" t="s">
        <v>51</v>
      </c>
      <c r="F12" s="27" t="s">
        <v>111</v>
      </c>
    </row>
    <row r="13" spans="1:6" ht="15.6" x14ac:dyDescent="0.25">
      <c r="A13" s="27">
        <v>5</v>
      </c>
      <c r="B13" s="27" t="s">
        <v>115</v>
      </c>
      <c r="C13" s="27" t="s">
        <v>51</v>
      </c>
      <c r="D13" s="27" t="s">
        <v>51</v>
      </c>
      <c r="E13" s="27" t="s">
        <v>51</v>
      </c>
      <c r="F13" s="27" t="s">
        <v>51</v>
      </c>
    </row>
    <row r="14" spans="1:6" ht="15.6" x14ac:dyDescent="0.25">
      <c r="A14" s="27">
        <v>6</v>
      </c>
      <c r="B14" s="27" t="s">
        <v>121</v>
      </c>
      <c r="C14" s="27" t="s">
        <v>51</v>
      </c>
      <c r="D14" s="27" t="s">
        <v>51</v>
      </c>
      <c r="E14" s="27" t="s">
        <v>51</v>
      </c>
      <c r="F14" s="27" t="s">
        <v>51</v>
      </c>
    </row>
  </sheetData>
  <mergeCells count="2">
    <mergeCell ref="A1:E1"/>
    <mergeCell ref="A7:F7"/>
  </mergeCells>
  <phoneticPr fontId="9" type="noConversion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00.수준평가</vt:lpstr>
      <vt:lpstr>02.추가 진단</vt:lpstr>
      <vt:lpstr>10.S-1</vt:lpstr>
      <vt:lpstr>20.S-2</vt:lpstr>
      <vt:lpstr>30.S-3</vt:lpstr>
      <vt:lpstr>40.S-4</vt:lpstr>
      <vt:lpstr>50.S-5</vt:lpstr>
      <vt:lpstr>60.S-6</vt:lpstr>
      <vt:lpstr>70.S-7</vt:lpstr>
      <vt:lpstr>80.S-8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2021-08-03T07:31:27Z</dcterms:created>
  <dcterms:modified xsi:type="dcterms:W3CDTF">2021-11-15T08:21:47Z</dcterms:modified>
</cp:coreProperties>
</file>