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armywestpoint-my.sharepoint.com/personal/justin_erwin_westpoint_edu/Documents/Desktop/SS201/SM_Visitor_Book/SM_Visitor_Book/"/>
    </mc:Choice>
  </mc:AlternateContent>
  <xr:revisionPtr revIDLastSave="64" documentId="8_{6C50CF7F-3DD1-43B8-A69E-7582542E57FE}" xr6:coauthVersionLast="47" xr6:coauthVersionMax="47" xr10:uidLastSave="{EFD7B6A8-8C52-4CFD-B3DE-E1ED028E1266}"/>
  <bookViews>
    <workbookView minimized="1" xWindow="3420" yWindow="2230" windowWidth="14400" windowHeight="7360" xr2:uid="{00000000-000D-0000-FFFF-FFFF00000000}"/>
  </bookViews>
  <sheets>
    <sheet name="Syllabus (AY22-1)" sheetId="5" r:id="rId1"/>
    <sheet name="Grade Breakdown 22-1" sheetId="4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44098.8531944444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'Grade Breakdown 22-1'!$A$1:$F$17</definedName>
    <definedName name="_xlnm.Print_Area" localSheetId="0">'Syllabus (AY22-1)'!$A$1:$G$39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4" i="4"/>
  <c r="D5" i="4"/>
  <c r="D6" i="4"/>
  <c r="D7" i="4"/>
  <c r="D8" i="4"/>
  <c r="D9" i="4"/>
  <c r="D10" i="4"/>
  <c r="D11" i="4"/>
  <c r="D12" i="4"/>
  <c r="E11" i="4"/>
  <c r="D13" i="4"/>
  <c r="D14" i="4"/>
  <c r="D15" i="4"/>
  <c r="D16" i="4"/>
  <c r="C17" i="4"/>
  <c r="E13" i="4" l="1"/>
  <c r="D17" i="4"/>
  <c r="E2" i="4"/>
  <c r="E17" i="4" s="1"/>
</calcChain>
</file>

<file path=xl/sharedStrings.xml><?xml version="1.0" encoding="utf-8"?>
<sst xmlns="http://schemas.openxmlformats.org/spreadsheetml/2006/main" count="268" uniqueCount="212">
  <si>
    <t>SS201 AY22-1 Syllabus</t>
  </si>
  <si>
    <t>LSN</t>
  </si>
  <si>
    <t>Date</t>
  </si>
  <si>
    <t>Topic/Event</t>
  </si>
  <si>
    <t>Covered Material</t>
  </si>
  <si>
    <t>Learning Objectives</t>
  </si>
  <si>
    <t>Econ Leader Principles</t>
  </si>
  <si>
    <t>Assignment Notes</t>
  </si>
  <si>
    <t>Microeconomics Block I</t>
  </si>
  <si>
    <t>Day 1: 16 AUG</t>
  </si>
  <si>
    <t>Economic Principles</t>
  </si>
  <si>
    <t>Chapter 1
The Economic Leader Introductory Note</t>
  </si>
  <si>
    <t>• Explain how people make decisions
• Explain how people interact
• Explain how an economy works</t>
  </si>
  <si>
    <t>ALL</t>
  </si>
  <si>
    <t>Day 2: 17 AUG</t>
  </si>
  <si>
    <t>Day 1: 18 AUG       Day 2: 19 AUG</t>
  </si>
  <si>
    <t>Economic Methods, Models, and Gains from Exchange</t>
  </si>
  <si>
    <t>Chapter 2 (including appendix)
Chapter 3</t>
  </si>
  <si>
    <t>• Recognize that economists use models to make predictions; and these models are simplifications of reality
• Understand how the scientific method guides the application and testing of economic models and ideas using data
• Understand the role of empirical analysis (testing economic theories using data)
• Distinguish between correlation and causation                                                                                                                                    
• Develop the production possibility frontier to characterize tradeoffs and opportunity cost
• Distinguish between absolute advantage and comparative advantage
• Explain how comparative advantage forms the basis for trade</t>
  </si>
  <si>
    <t>1 &amp; 4</t>
  </si>
  <si>
    <t>Day 1: 20 AUG      Day 2: 23 AUG</t>
  </si>
  <si>
    <t>The Market Forces of Supply and Demand</t>
  </si>
  <si>
    <t>Chapter 4 (4-1 thru 4-3c)</t>
  </si>
  <si>
    <t>• Describe the four characteristics of a perfectly competitive market
• Define a consumer’s willingness to pay (marginal valuation) and explain how it changes with quantity demanded
• Explain what factors lead to a shift in the demand curve                                                                                                                  
• Define a seller’s willingness to accept (reservation price) and how it changes with quantity supplied 
• Explain why quantity supplied varies positively with price; increasing marginal cost
• Explain what factors lead to a shift in the supply curve</t>
  </si>
  <si>
    <t>Day 1: 24 AUG       Day 2: 27 AUG</t>
  </si>
  <si>
    <t>Market Equilibrium</t>
  </si>
  <si>
    <t>Chapter 4 (4-4 - end)</t>
  </si>
  <si>
    <t>• Describe and graphically depict excess demand and excess supply                                                                                                 
• Describe and graphically depict how adjustments in price in a market help to equilibrate quantity supplied and quantity demanded                                                                                                                                                                                                                             • Describe and graphically depict how changes in the determinants of demand and/or supply change the market equilibrium</t>
  </si>
  <si>
    <t>Drop 26AUG        Prob Set 1 Due: 27AUG @ 2359</t>
  </si>
  <si>
    <t>Day 1: 30 AUG         Day 2: 31 AUG</t>
  </si>
  <si>
    <t xml:space="preserve">Elasticity </t>
  </si>
  <si>
    <t>Chapter 5</t>
  </si>
  <si>
    <t xml:space="preserve">• Understand the notion of elasticity as the responsiveness of quantity demanded or quantity supplied to changes in a determinant of supply or demand
• Understand the determinants of price and income elasticities
• Calculate point elasticities (Not in textbook)                                                                                                                                                                 </t>
  </si>
  <si>
    <t>Day 1: 1 SEP          Day 2: 2 SEP</t>
  </si>
  <si>
    <t>Government Intervention and Consumer and Producer Surplus</t>
  </si>
  <si>
    <t>Chapter 6 
(thru 6-1c)  
Chapter 7</t>
  </si>
  <si>
    <t>• Understand the concept of and graphically depict  consumer and producer surplus 
• Explain why perfectly competitive markets maximize social (total) surplus
• Explain efficiency in a market context. 
• Explain the government rational for price controls.
• Graphically depict the efficiency concerns of price controls on a competetive market</t>
  </si>
  <si>
    <t>Day 1: 3 SEP         Day 2: 7 SEP</t>
  </si>
  <si>
    <t>Taxes</t>
  </si>
  <si>
    <t>Chapter 6 
(6-2 thru end of chapter) 
Chapter 8</t>
  </si>
  <si>
    <t>• Explain federal government rationales for taxation 
• Identify the economic incidence (burden) of a tax or subsidy 
• Graphically depict the tax equilibrium and the market efficiency implications</t>
  </si>
  <si>
    <t>4 &amp; 6</t>
  </si>
  <si>
    <t>Trade Theories and Restrictions</t>
  </si>
  <si>
    <t>Chapter 9</t>
  </si>
  <si>
    <t>• Describe how trade can improve total surplus                                                                                                                                                    
• Identify the groups made better and  worse off
• Describe how trade restrictions affect total surplus and efficiency
• Graphically depict how trade restrictions (tariffs &amp; quotas) affect total surplus vis-à-vis free trade
• Understand the arguments advocating for trade restrictions</t>
  </si>
  <si>
    <t>Prob Set 2 Due:     10 SEP @ 2359</t>
  </si>
  <si>
    <t>WPR</t>
  </si>
  <si>
    <t>Day 1: 13 SEP       Day 2: 14 SEP</t>
  </si>
  <si>
    <t xml:space="preserve">Micro WPR 1                          </t>
  </si>
  <si>
    <t>LSN 1-8</t>
  </si>
  <si>
    <t>In Class</t>
  </si>
  <si>
    <t>Bring laptop and charger</t>
  </si>
  <si>
    <t xml:space="preserve">WPR Conflicts? Alt WPR period? </t>
  </si>
  <si>
    <t>Microeconomics Block II</t>
  </si>
  <si>
    <t>Day 1: 16 SEP        Day 2: 17 SEP</t>
  </si>
  <si>
    <t>Externalities</t>
  </si>
  <si>
    <t>Chapter 10</t>
  </si>
  <si>
    <t xml:space="preserve">• Explain positive and negative externalities 
• Graphically depict market equilibria with externalities and the efficient outcome                                                                    • Explain how markets with externalities can be made efficient using taxes, controls, and property rights
</t>
  </si>
  <si>
    <t>Day 1: 20 SEP       Day 2: 21 SEP</t>
  </si>
  <si>
    <t>Public Goods</t>
  </si>
  <si>
    <t>Chapter 11</t>
  </si>
  <si>
    <t>• Describe the characteristics of public goods: non-rvalness and non-excludability 
• Explain why private markets fail to provide public goods                                                                                                                           • Explain how public goods can be viewed as examples of externalities
• Explain why the cost-benefit analysis of public goods is both necessary and difficult</t>
  </si>
  <si>
    <t>Day 1: 24 SEP      Day 2: 23 SEP</t>
  </si>
  <si>
    <t>Costs of Production</t>
  </si>
  <si>
    <t xml:space="preserve">Chapter 13 </t>
  </si>
  <si>
    <t>• Understand the relationship between costs, revenues, and profits 
• Understand the difference between accounting profits and economic profits
• Explain Fixed, Variable, and Total costs, and marginal and average costs                                                                           
• Understand what is meant by returns to scale of a production function.</t>
  </si>
  <si>
    <t>1 &amp; 2</t>
  </si>
  <si>
    <t xml:space="preserve">Reverse Day 1/2;     </t>
  </si>
  <si>
    <t>Day 1: 29 SEP      Day 2: 27 SEP</t>
  </si>
  <si>
    <t>Firms in Competitive Markets</t>
  </si>
  <si>
    <t>Chapter 14</t>
  </si>
  <si>
    <t>• Explain  and graphically depict profit maximization for a perfectly competitive firm                                                                                              • Graphically derive a competitive firm's supply curve                                                                                                                          
• Explain why firms will choose to shut down or continue to operate  in the Short Run                                                 • Explain why firms will choose to enter or exit in the Long Run                                                                                                                            • Graph longrun equilibrium and understand that entry and exit will occur in competitive markets until product price equals marginal cost = minimum average total cost (zero economic profits)</t>
  </si>
  <si>
    <t>Reverse Day 1/2
Prob Set 3 Due: 29SEP @2359</t>
  </si>
  <si>
    <t>Day 1: 1 OCT      Day 2: 30 SEP</t>
  </si>
  <si>
    <t>Monopoly</t>
  </si>
  <si>
    <t xml:space="preserve">Chapter 15 
(thru 15-3b)
</t>
  </si>
  <si>
    <t>• Describe monopoly market structure, and distinguish it from the perfectly competitive model
• Describe the sources of monopoly power – legal market power, and natural market power 
• Understand the simple monopoly profit-maximizing problem
• Graph the monopolist’s profit-maximizing output and illustrate consumer surplus, producer surplus, and deadweight loss under monopoly</t>
  </si>
  <si>
    <t>Reverse Day 1/2</t>
  </si>
  <si>
    <t>Day 1: 4 OCT      Day 2: 5 OCT</t>
  </si>
  <si>
    <t>Monopoly II and Monopolistic Competition</t>
  </si>
  <si>
    <t xml:space="preserve">Chapter 15 
(15-4 thru end)
Chapter 16 
</t>
  </si>
  <si>
    <t xml:space="preserve">• Understand Price discrimination                                                                                                                                                                                • Explain how Price discrimination changes the efficiency of a Monopoly
• Explain the effect of public policy response to monopolized markets on that market's efficiency
• Explain how a monopolistically competitive firm maximizes profit in the short-run and long-run
</t>
  </si>
  <si>
    <t>Day 1: 7 OCT      Day 2: 8 OCT</t>
  </si>
  <si>
    <t>Oligopoly / Review</t>
  </si>
  <si>
    <t>Chapter 17</t>
  </si>
  <si>
    <t>• Describe how significant barriers to entry enable the persistence of oligopolies
• Understand market outcomes under duopolies (a type of oligopoly) with identical products and differentiated products    
• Compare and contrast market outcomes (price and quantity), long-run profits, and total surplus under the four market structures (perfect competition, monopoly, oligopoly, and monopolistic competition)
• Review lessons 10-15</t>
  </si>
  <si>
    <t>Prob Set 4 Due: 8 OCT @ 2359</t>
  </si>
  <si>
    <t>Day 1: 13 OCT       Day 2: 12 OCT</t>
  </si>
  <si>
    <t xml:space="preserve">Micro WPR 2                     </t>
  </si>
  <si>
    <t>LSN 10-16</t>
  </si>
  <si>
    <t>Day 2 Tests First
Bring Laptop and charger to class</t>
  </si>
  <si>
    <t>Macroeconomics Block</t>
  </si>
  <si>
    <t>Day 1: 15 OCT      Day 2: 14 OCT</t>
  </si>
  <si>
    <t>Macroeconomic Aggregates</t>
  </si>
  <si>
    <t>Chapter 23
Chapter 24</t>
  </si>
  <si>
    <t>• Describe the various methods of measuring GDP
• Explain the limitations of GDP as a measure of economic well-being
• Describe how price indices (GDP deflator, CPI) are constructed and what they measure, and their biases
• Calculate inflation using a price index
• Understand the difference between nominal and real values of macroeconomic aggregates                                                                                                                                                                                     • Understand and explain the difference between nominal and real interest rates</t>
  </si>
  <si>
    <t>Mankiw Principle 8</t>
  </si>
  <si>
    <t>Day 1: 19 OCT      Day 2: 18 OCT</t>
  </si>
  <si>
    <t xml:space="preserve">Long Run Macro Growth </t>
  </si>
  <si>
    <t>Chapter 25</t>
  </si>
  <si>
    <t>• Explain how GDP per capita measures differences in economic well-being across countries
• Understand the aggregate production function
• Understand how economic growth rates are calculated
• Explain how technological progress drives sustained growth of economies</t>
  </si>
  <si>
    <t>Day 1: 21 OCT      Day 2: 22 OCT</t>
  </si>
  <si>
    <t>Capital Markets</t>
  </si>
  <si>
    <t>Chapter 26</t>
  </si>
  <si>
    <t>• Explain the role of the financial system in an economy                                                                                                                           
• Explain which economic agents demand credit and which economic agents supply credit and Graphically depict the market for loanable funds
• Explain why the “price of money” is the real interest rate</t>
  </si>
  <si>
    <t>Day 1: 25 OCT         Day 2: 26 OCT</t>
  </si>
  <si>
    <t>Labor Markets</t>
  </si>
  <si>
    <t>Chapter 28</t>
  </si>
  <si>
    <t xml:space="preserve">• Identify and explain types of unemployment                                                                                                                                                      
• Understand the effect of labor unions on the labor market                                                                                                             
• Understand the effect of minimum-wage laws on the labor market                                                                                                                           </t>
  </si>
  <si>
    <t>Mankiw Principle 9</t>
  </si>
  <si>
    <t xml:space="preserve">Prob Set 5 Due:         26 OCT @ 2359 </t>
  </si>
  <si>
    <t>Day 1: 27 OCT         Day 2: 28 OCT</t>
  </si>
  <si>
    <t>The Monetary System</t>
  </si>
  <si>
    <t>Chapter 29 
Chapter 30</t>
  </si>
  <si>
    <t>• Explain the functions of money
• Understand  the federal reserve system
• Understand fractional reserve banking and money creation
• Understand the federal reserve's money supply control tools
• Understand the relationship between money supply and inflation</t>
  </si>
  <si>
    <t>Analysis Essay Due 28 OCT @ 2359      Drop 29 OCT (Mod Day)</t>
  </si>
  <si>
    <t>Day 1: 1 NOV         Day 2: 3 NOV</t>
  </si>
  <si>
    <t>Short-Run Fluctuations--Aggregate Supply and Aggregate Demand</t>
  </si>
  <si>
    <t>Chapter 33</t>
  </si>
  <si>
    <t>• Understand shortrun macroeconomic fluctuations                                                                                                                              
• Explain what factors lead to a shift in the aggregate demand curve                                                                                         
• Explain what factors lead to a shift in the short run aggregate supply curve                                                                      
• Explain what factors lead to a shift in the long run aggregate supply curve                                                                         
• Describe and graphically depict how the macroeconomy comes into equilibrium                                                                 • Describe and graphically depict how changes in the aggregate demand and/or shortrun aggregate supply change the macroeconomic equilibrium                                                                                                                                                                  • Describe and graphically depict the readjustment to longrun equilibrium.</t>
  </si>
  <si>
    <t>Day 1: 4 NOV      Day 2: 5 NOV</t>
  </si>
  <si>
    <t>Monetary Policy</t>
  </si>
  <si>
    <t>Chapter 34</t>
  </si>
  <si>
    <t>• Explain the FEDs Monetary Policy Tools.                                                                                                                                                                 • Describe and Graphically depict how application of a monetary policy tool changes equilibrium interest rates                                                                                                                                                                                                                                                    • Describe and Graphically depict how changes to the equilibrium interest rate changes the shortrun macroeconomic equilibrium
• Describe and graphically depict a monetary policy correction to a shortrun macroeconomic fluctuation</t>
  </si>
  <si>
    <t>Mankiw Principle 10</t>
  </si>
  <si>
    <t>Day 1: 8 NOV      Day 2: 9 NOV</t>
  </si>
  <si>
    <t>Fiscal Policy</t>
  </si>
  <si>
    <t xml:space="preserve">• Understand the government's fiscal policy tools                                                                                                                                             • Describe and Graphically depict how fiscal policy changes change the shortrun macroeconomic equilibrium
• Describe and graphically depict a fiscal policy correction to a shortrun macroeconomic fluctuation                                    
</t>
  </si>
  <si>
    <t>Prob Set 6 Due:     9 NOV @ 2359</t>
  </si>
  <si>
    <t>Day 1: 15 NOV      Day 2: 16 NOV</t>
  </si>
  <si>
    <t xml:space="preserve">Macro WPR                           </t>
  </si>
  <si>
    <t>LSN 18-25</t>
  </si>
  <si>
    <t>After Veterans Day Weekend / Bring laptop to class</t>
  </si>
  <si>
    <t>Contemporary Topics in Economics</t>
  </si>
  <si>
    <t>Day 1: 19 NOV      Day 2: 18 NOV</t>
  </si>
  <si>
    <t>Economics Application to Contemporary Issues and The Tax Structure</t>
  </si>
  <si>
    <t xml:space="preserve">
Chapter 12
Addt'l Reading TBD</t>
  </si>
  <si>
    <t xml:space="preserve">• Discuss the work being done by economists and what economists really do
• Discuss the application of Economics to contemporary social issues
• Understand and describe average and marginal tax rates on earned income
• Explain what is meant by the progressivity/regressivity of a tax                                                                                                     
• Understand that government tax policies may sacrifice efficiency to advance equity         
</t>
  </si>
  <si>
    <t>Personal Finance</t>
  </si>
  <si>
    <t>Day 1: 22 NOV      Day 2: 23 NOV</t>
  </si>
  <si>
    <t>The Time Value of Money and Budget</t>
  </si>
  <si>
    <t>Chapter 27 
(thru 27-1)            Personal Finance Primer</t>
  </si>
  <si>
    <t>•  Understand the steps to develop a personal financial plan
• Identify a set of short-term, medium-term, and long-term financial goals
• Prepare a monthly budget for use as a 2LT
• Understand your Leave and Earnings Statement (LES)
• Explain how the time value of money impacts rates of return (interest rates)
• Explain the concept of a discount rate as an opportunity cost
• Calculate the Present Value and Future Value of asset cash flows using appropriate mathematical formulas and Excel</t>
  </si>
  <si>
    <t xml:space="preserve">Thanksgiving break: 25-28 NOV. </t>
  </si>
  <si>
    <t>Day 1: 1 DEC        Day 2: 2 DEC</t>
  </si>
  <si>
    <t>Investing Basics</t>
  </si>
  <si>
    <t xml:space="preserve">Chapter 26 
(Just 26-1)
Chapter 27 
(Just 27-2)
</t>
  </si>
  <si>
    <t>• Understand properties of the two fundamental types of securities: stocks and bonds                                                                                        • Understand the relationship between risk (variability of returns) and expected returns on an investment                                                                                                                                                                                                                                          • Understand why diversification is valuable
• Distinguish between active investment v. passive investment strategies</t>
  </si>
  <si>
    <t>Day 1: 6 DEC        Day 2: 7 DEC</t>
  </si>
  <si>
    <t>Course End Review</t>
  </si>
  <si>
    <t>TBD</t>
  </si>
  <si>
    <t xml:space="preserve">Personal Finance Exercise Due:         7 DEC @2359, 
Drop 9 &amp; 10 DEC                 </t>
  </si>
  <si>
    <t>TEE</t>
  </si>
  <si>
    <t>Term End Exam</t>
  </si>
  <si>
    <t>LSN 1-30</t>
  </si>
  <si>
    <t>Bring Laptop and Charger to TEE</t>
  </si>
  <si>
    <t>Requirements</t>
  </si>
  <si>
    <t>Max Pts</t>
  </si>
  <si>
    <t>% of Course</t>
  </si>
  <si>
    <t>Type</t>
  </si>
  <si>
    <t>In-class Quizzes</t>
  </si>
  <si>
    <t>26 Total Pre-Class Assignments at 5 pts each.  % of 130 available points is your grade.</t>
  </si>
  <si>
    <t>Effort</t>
  </si>
  <si>
    <t>Problem Sets</t>
  </si>
  <si>
    <t>Micro Problem Set 1</t>
  </si>
  <si>
    <t>Micro Problem Set 2</t>
  </si>
  <si>
    <t>Micro Problem Set 3</t>
  </si>
  <si>
    <t>Micro Problem Set 4</t>
  </si>
  <si>
    <t>Macro Problem Set 1</t>
  </si>
  <si>
    <t>Macro Problem Set 2</t>
  </si>
  <si>
    <t>Instructor Grade</t>
  </si>
  <si>
    <t>Class participation, bearing, attitude</t>
  </si>
  <si>
    <t>Paper</t>
  </si>
  <si>
    <t>Policy Analysis Essay</t>
  </si>
  <si>
    <t>Written Deliverables</t>
  </si>
  <si>
    <t xml:space="preserve">Personal Finance </t>
  </si>
  <si>
    <t>Personal Finance Exercise (PFX)</t>
  </si>
  <si>
    <t>Written Partial Review (WPR)</t>
  </si>
  <si>
    <t>WPR #1: Lesson 9 (Micro Modeling)</t>
  </si>
  <si>
    <t>Tests</t>
  </si>
  <si>
    <t>WPR #2: Lesson 17 (Micro Modeling)</t>
  </si>
  <si>
    <t>WPR #3: Lesson 26 (Macro)</t>
  </si>
  <si>
    <t>Term End Exam (TEE)</t>
  </si>
  <si>
    <t>Comprehensive Exam (Lessons 1-30)</t>
  </si>
  <si>
    <t>Course Total</t>
  </si>
  <si>
    <t>AY21-2</t>
  </si>
  <si>
    <t>Written/Oral Deliverables</t>
  </si>
  <si>
    <t>Homework/Instructor grade (Effort)</t>
  </si>
  <si>
    <t>AY21-1</t>
  </si>
  <si>
    <t>AY20-2</t>
  </si>
  <si>
    <t>AY20-1</t>
  </si>
  <si>
    <t>AY19-1</t>
  </si>
  <si>
    <t>AY18-2</t>
  </si>
  <si>
    <t>AY18-1</t>
  </si>
  <si>
    <t>AY17-2</t>
  </si>
  <si>
    <t>AY17-1</t>
  </si>
  <si>
    <t>(7.5% group - 14% Individual)</t>
  </si>
  <si>
    <t>AY16-2</t>
  </si>
  <si>
    <t>(15% paper - 50% online)</t>
  </si>
  <si>
    <t>(5% group - 15% Individual)</t>
  </si>
  <si>
    <t>AY16-1</t>
  </si>
  <si>
    <t>AY15-1</t>
  </si>
  <si>
    <t>(10% paper - 50% online)</t>
  </si>
  <si>
    <t>(5% group - 20% Individual)</t>
  </si>
  <si>
    <t>AY14-1/14-2</t>
  </si>
  <si>
    <t>(10% paper - 40% online)</t>
  </si>
  <si>
    <t>(10% group - 25% Individual)</t>
  </si>
  <si>
    <t>(15% technical/presentation - 20% written)</t>
  </si>
  <si>
    <t>AY13-2</t>
  </si>
  <si>
    <t>(20% group - 5% Individual)</t>
  </si>
  <si>
    <t>(20% technical/presentation - 5% written)</t>
  </si>
  <si>
    <r>
      <rPr>
        <b/>
        <sz val="12"/>
        <color rgb="FF000000"/>
        <rFont val="Calibri"/>
        <family val="2"/>
        <scheme val="minor"/>
      </rPr>
      <t xml:space="preserve">Day 1: 10 SEP  </t>
    </r>
    <r>
      <rPr>
        <sz val="12"/>
        <color rgb="FF000000"/>
        <rFont val="Calibri"/>
        <family val="2"/>
        <scheme val="minor"/>
      </rPr>
      <t xml:space="preserve">       Day 2: 9 SEP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</si>
</sst>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4659260841701"/>
        <bgColor rgb="FF000000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DEBF7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9" fontId="0" fillId="2" borderId="0" xfId="0" applyNumberFormat="1" applyFill="1"/>
    <xf numFmtId="0" fontId="6" fillId="2" borderId="0" xfId="0" applyFont="1" applyFill="1"/>
    <xf numFmtId="0" fontId="0" fillId="2" borderId="0" xfId="0" applyFill="1"/>
    <xf numFmtId="9" fontId="0" fillId="3" borderId="0" xfId="0" applyNumberFormat="1" applyFill="1"/>
    <xf numFmtId="0" fontId="6" fillId="3" borderId="0" xfId="0" applyFont="1" applyFill="1"/>
    <xf numFmtId="0" fontId="0" fillId="3" borderId="0" xfId="0" applyFill="1"/>
    <xf numFmtId="9" fontId="0" fillId="11" borderId="0" xfId="0" applyNumberFormat="1" applyFill="1"/>
    <xf numFmtId="0" fontId="6" fillId="11" borderId="0" xfId="0" applyFont="1" applyFill="1"/>
    <xf numFmtId="9" fontId="0" fillId="9" borderId="0" xfId="0" applyNumberFormat="1" applyFill="1"/>
    <xf numFmtId="0" fontId="6" fillId="9" borderId="0" xfId="0" applyFont="1" applyFill="1"/>
    <xf numFmtId="9" fontId="0" fillId="0" borderId="0" xfId="0" applyNumberFormat="1"/>
    <xf numFmtId="0" fontId="6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center" wrapText="1"/>
    </xf>
    <xf numFmtId="9" fontId="6" fillId="0" borderId="0" xfId="0" applyNumberFormat="1" applyFont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64" fontId="0" fillId="11" borderId="0" xfId="0" applyNumberFormat="1" applyFill="1"/>
    <xf numFmtId="0" fontId="6" fillId="0" borderId="0" xfId="0" applyFont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164" fontId="5" fillId="7" borderId="1" xfId="0" applyNumberFormat="1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left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center" wrapText="1"/>
    </xf>
    <xf numFmtId="0" fontId="5" fillId="6" borderId="12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  <xf numFmtId="164" fontId="5" fillId="10" borderId="1" xfId="0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9" fontId="5" fillId="0" borderId="14" xfId="0" applyNumberFormat="1" applyFont="1" applyBorder="1" applyAlignment="1">
      <alignment horizontal="center" vertical="center" wrapText="1"/>
    </xf>
    <xf numFmtId="0" fontId="9" fillId="0" borderId="15" xfId="0" applyFont="1" applyBorder="1"/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11" fillId="13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9" fillId="0" borderId="0" xfId="0" applyFont="1"/>
    <xf numFmtId="164" fontId="5" fillId="2" borderId="0" xfId="0" applyNumberFormat="1" applyFont="1" applyFill="1" applyAlignment="1">
      <alignment horizontal="right" wrapText="1"/>
    </xf>
    <xf numFmtId="164" fontId="5" fillId="3" borderId="0" xfId="0" applyNumberFormat="1" applyFont="1" applyFill="1" applyAlignment="1">
      <alignment horizontal="right" wrapText="1"/>
    </xf>
    <xf numFmtId="164" fontId="5" fillId="8" borderId="0" xfId="0" applyNumberFormat="1" applyFont="1" applyFill="1" applyAlignment="1">
      <alignment horizontal="right" wrapText="1"/>
    </xf>
    <xf numFmtId="0" fontId="6" fillId="8" borderId="0" xfId="0" applyFont="1" applyFill="1"/>
    <xf numFmtId="0" fontId="4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1" fillId="13" borderId="1" xfId="0" applyFont="1" applyFill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1" fillId="13" borderId="1" xfId="0" applyFont="1" applyFill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vertical="center" wrapText="1"/>
    </xf>
    <xf numFmtId="0" fontId="14" fillId="15" borderId="1" xfId="0" applyFont="1" applyFill="1" applyBorder="1" applyAlignment="1">
      <alignment horizontal="center" vertical="center" wrapText="1"/>
    </xf>
    <xf numFmtId="16" fontId="14" fillId="15" borderId="1" xfId="0" applyNumberFormat="1" applyFont="1" applyFill="1" applyBorder="1" applyAlignment="1">
      <alignment horizontal="left" vertical="center" wrapText="1"/>
    </xf>
    <xf numFmtId="0" fontId="17" fillId="15" borderId="1" xfId="0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vertical="center" wrapText="1"/>
    </xf>
    <xf numFmtId="0" fontId="15" fillId="15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horizontal="left" vertical="center" wrapText="1"/>
    </xf>
    <xf numFmtId="0" fontId="15" fillId="15" borderId="1" xfId="0" applyFont="1" applyFill="1" applyBorder="1" applyAlignment="1">
      <alignment horizontal="left" vertical="center" wrapText="1"/>
    </xf>
    <xf numFmtId="0" fontId="14" fillId="15" borderId="24" xfId="0" applyFont="1" applyFill="1" applyBorder="1" applyAlignment="1">
      <alignment horizontal="center" vertical="center" wrapText="1"/>
    </xf>
    <xf numFmtId="16" fontId="14" fillId="15" borderId="24" xfId="0" applyNumberFormat="1" applyFont="1" applyFill="1" applyBorder="1" applyAlignment="1">
      <alignment horizontal="center" vertical="center" wrapText="1"/>
    </xf>
    <xf numFmtId="0" fontId="14" fillId="15" borderId="24" xfId="0" applyFont="1" applyFill="1" applyBorder="1" applyAlignment="1">
      <alignment horizontal="left" vertical="center" wrapText="1"/>
    </xf>
    <xf numFmtId="0" fontId="14" fillId="15" borderId="24" xfId="0" applyFont="1" applyFill="1" applyBorder="1" applyAlignment="1">
      <alignment wrapText="1"/>
    </xf>
    <xf numFmtId="0" fontId="15" fillId="15" borderId="24" xfId="0" applyFont="1" applyFill="1" applyBorder="1" applyAlignment="1">
      <alignment vertical="center" wrapText="1"/>
    </xf>
    <xf numFmtId="0" fontId="18" fillId="15" borderId="24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14" borderId="20" xfId="0" applyFont="1" applyFill="1" applyBorder="1" applyAlignment="1">
      <alignment horizontal="center" vertical="center" wrapText="1"/>
    </xf>
    <xf numFmtId="0" fontId="13" fillId="14" borderId="21" xfId="0" applyFont="1" applyFill="1" applyBorder="1" applyAlignment="1">
      <alignment horizontal="center" vertical="center" wrapText="1"/>
    </xf>
    <xf numFmtId="0" fontId="13" fillId="14" borderId="22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9" fontId="9" fillId="5" borderId="10" xfId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right" wrapText="1"/>
    </xf>
    <xf numFmtId="0" fontId="5" fillId="0" borderId="14" xfId="0" applyFont="1" applyBorder="1" applyAlignment="1">
      <alignment horizontal="right" wrapText="1"/>
    </xf>
    <xf numFmtId="164" fontId="9" fillId="5" borderId="1" xfId="1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 wrapText="1"/>
    </xf>
    <xf numFmtId="9" fontId="9" fillId="3" borderId="10" xfId="1" applyFont="1" applyFill="1" applyBorder="1" applyAlignment="1">
      <alignment horizontal="center" vertical="center" wrapText="1"/>
    </xf>
    <xf numFmtId="164" fontId="9" fillId="8" borderId="3" xfId="1" applyNumberFormat="1" applyFont="1" applyFill="1" applyBorder="1" applyAlignment="1">
      <alignment horizontal="center" vertical="center" wrapText="1"/>
    </xf>
    <xf numFmtId="164" fontId="9" fillId="8" borderId="5" xfId="1" applyNumberFormat="1" applyFont="1" applyFill="1" applyBorder="1" applyAlignment="1">
      <alignment horizontal="center" vertical="center" wrapText="1"/>
    </xf>
    <xf numFmtId="164" fontId="9" fillId="8" borderId="4" xfId="1" applyNumberFormat="1" applyFont="1" applyFill="1" applyBorder="1" applyAlignment="1">
      <alignment horizontal="center" vertical="center" wrapText="1"/>
    </xf>
    <xf numFmtId="9" fontId="9" fillId="8" borderId="17" xfId="1" applyFont="1" applyFill="1" applyBorder="1" applyAlignment="1">
      <alignment horizontal="center" vertical="center" wrapText="1"/>
    </xf>
    <xf numFmtId="9" fontId="9" fillId="8" borderId="18" xfId="1" applyFont="1" applyFill="1" applyBorder="1" applyAlignment="1">
      <alignment horizontal="center" vertical="center" wrapText="1"/>
    </xf>
    <xf numFmtId="9" fontId="9" fillId="8" borderId="19" xfId="1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164" fontId="5" fillId="7" borderId="3" xfId="0" applyNumberFormat="1" applyFont="1" applyFill="1" applyBorder="1" applyAlignment="1">
      <alignment horizontal="center" vertical="center" wrapText="1"/>
    </xf>
    <xf numFmtId="164" fontId="5" fillId="7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7932-D122-4E9D-83A2-FA40F526C6EA}">
  <sheetPr>
    <pageSetUpPr fitToPage="1"/>
  </sheetPr>
  <dimension ref="A1:J39"/>
  <sheetViews>
    <sheetView tabSelected="1" topLeftCell="A10" zoomScale="70" zoomScaleNormal="70" workbookViewId="0">
      <selection activeCell="B12" sqref="B12"/>
    </sheetView>
  </sheetViews>
  <sheetFormatPr defaultColWidth="9.1796875" defaultRowHeight="15.5" x14ac:dyDescent="0.3"/>
  <cols>
    <col min="1" max="1" width="7.1796875" style="62" bestFit="1" customWidth="1"/>
    <col min="2" max="2" width="17.81640625" style="62" customWidth="1"/>
    <col min="3" max="3" width="28.1796875" style="62" customWidth="1"/>
    <col min="4" max="4" width="22" style="62" bestFit="1" customWidth="1"/>
    <col min="5" max="5" width="98.54296875" style="18" customWidth="1"/>
    <col min="6" max="6" width="13.453125" style="63" bestFit="1" customWidth="1"/>
    <col min="7" max="7" width="18.1796875" style="63" customWidth="1"/>
    <col min="8" max="18" width="9.1796875" style="17"/>
    <col min="19" max="19" width="12" style="17" bestFit="1" customWidth="1"/>
    <col min="20" max="16384" width="9.1796875" style="17"/>
  </cols>
  <sheetData>
    <row r="1" spans="1:10" s="13" customFormat="1" ht="21" x14ac:dyDescent="0.35">
      <c r="A1" s="93" t="s">
        <v>0</v>
      </c>
      <c r="B1" s="93"/>
      <c r="C1" s="93"/>
      <c r="D1" s="93"/>
      <c r="E1" s="93"/>
      <c r="F1" s="93"/>
      <c r="G1" s="93"/>
    </row>
    <row r="2" spans="1:10" s="16" customFormat="1" ht="31" x14ac:dyDescent="0.3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61" t="s">
        <v>7</v>
      </c>
    </row>
    <row r="3" spans="1:10" s="14" customFormat="1" ht="18.5" x14ac:dyDescent="0.35">
      <c r="A3" s="97" t="s">
        <v>8</v>
      </c>
      <c r="B3" s="97"/>
      <c r="C3" s="97"/>
      <c r="D3" s="97"/>
      <c r="E3" s="97"/>
      <c r="F3" s="97"/>
      <c r="G3" s="97"/>
    </row>
    <row r="4" spans="1:10" s="19" customFormat="1" ht="25.5" customHeight="1" x14ac:dyDescent="0.3">
      <c r="A4" s="98">
        <v>1</v>
      </c>
      <c r="B4" s="67" t="s">
        <v>9</v>
      </c>
      <c r="C4" s="98" t="s">
        <v>10</v>
      </c>
      <c r="D4" s="100" t="s">
        <v>11</v>
      </c>
      <c r="E4" s="102" t="s">
        <v>12</v>
      </c>
      <c r="F4" s="102" t="s">
        <v>13</v>
      </c>
      <c r="G4" s="104"/>
    </row>
    <row r="5" spans="1:10" s="19" customFormat="1" ht="25.5" customHeight="1" x14ac:dyDescent="0.3">
      <c r="A5" s="99"/>
      <c r="B5" s="67" t="s">
        <v>14</v>
      </c>
      <c r="C5" s="99"/>
      <c r="D5" s="101"/>
      <c r="E5" s="103"/>
      <c r="F5" s="103"/>
      <c r="G5" s="105"/>
    </row>
    <row r="6" spans="1:10" s="19" customFormat="1" ht="144" customHeight="1" x14ac:dyDescent="0.3">
      <c r="A6" s="48">
        <v>2</v>
      </c>
      <c r="B6" s="72" t="s">
        <v>15</v>
      </c>
      <c r="C6" s="48" t="s">
        <v>16</v>
      </c>
      <c r="D6" s="48" t="s">
        <v>17</v>
      </c>
      <c r="E6" s="50" t="s">
        <v>18</v>
      </c>
      <c r="F6" s="64" t="s">
        <v>19</v>
      </c>
      <c r="G6" s="65"/>
    </row>
    <row r="7" spans="1:10" s="19" customFormat="1" ht="135" customHeight="1" x14ac:dyDescent="0.3">
      <c r="A7" s="48">
        <v>3</v>
      </c>
      <c r="B7" s="72" t="s">
        <v>20</v>
      </c>
      <c r="C7" s="48" t="s">
        <v>21</v>
      </c>
      <c r="D7" s="48" t="s">
        <v>22</v>
      </c>
      <c r="E7" s="50" t="s">
        <v>23</v>
      </c>
      <c r="F7" s="64">
        <v>2</v>
      </c>
      <c r="G7" s="65"/>
    </row>
    <row r="8" spans="1:10" s="19" customFormat="1" ht="95.15" customHeight="1" x14ac:dyDescent="0.3">
      <c r="A8" s="48">
        <v>4</v>
      </c>
      <c r="B8" s="72" t="s">
        <v>24</v>
      </c>
      <c r="C8" s="48" t="s">
        <v>25</v>
      </c>
      <c r="D8" s="48" t="s">
        <v>26</v>
      </c>
      <c r="E8" s="50" t="s">
        <v>27</v>
      </c>
      <c r="F8" s="64">
        <v>3</v>
      </c>
      <c r="G8" s="73" t="s">
        <v>28</v>
      </c>
    </row>
    <row r="9" spans="1:10" s="19" customFormat="1" ht="71.5" customHeight="1" x14ac:dyDescent="0.3">
      <c r="A9" s="48">
        <v>5</v>
      </c>
      <c r="B9" s="72" t="s">
        <v>29</v>
      </c>
      <c r="C9" s="48" t="s">
        <v>30</v>
      </c>
      <c r="D9" s="49" t="s">
        <v>31</v>
      </c>
      <c r="E9" s="50" t="s">
        <v>32</v>
      </c>
      <c r="F9" s="64">
        <v>6</v>
      </c>
      <c r="G9" s="65"/>
    </row>
    <row r="10" spans="1:10" s="19" customFormat="1" ht="93" customHeight="1" x14ac:dyDescent="0.3">
      <c r="A10" s="49">
        <v>6</v>
      </c>
      <c r="B10" s="72" t="s">
        <v>33</v>
      </c>
      <c r="C10" s="49" t="s">
        <v>34</v>
      </c>
      <c r="D10" s="49" t="s">
        <v>35</v>
      </c>
      <c r="E10" s="50" t="s">
        <v>36</v>
      </c>
      <c r="F10" s="64">
        <v>6</v>
      </c>
      <c r="G10" s="81"/>
    </row>
    <row r="11" spans="1:10" s="19" customFormat="1" ht="63.65" customHeight="1" x14ac:dyDescent="0.3">
      <c r="A11" s="48">
        <v>7</v>
      </c>
      <c r="B11" s="72" t="s">
        <v>37</v>
      </c>
      <c r="C11" s="48" t="s">
        <v>38</v>
      </c>
      <c r="D11" s="49" t="s">
        <v>39</v>
      </c>
      <c r="E11" s="50" t="s">
        <v>40</v>
      </c>
      <c r="F11" s="64" t="s">
        <v>41</v>
      </c>
      <c r="G11" s="65"/>
    </row>
    <row r="12" spans="1:10" s="19" customFormat="1" ht="135" customHeight="1" x14ac:dyDescent="0.3">
      <c r="A12" s="48">
        <v>8</v>
      </c>
      <c r="B12" s="72" t="s">
        <v>211</v>
      </c>
      <c r="C12" s="48" t="s">
        <v>42</v>
      </c>
      <c r="D12" s="48" t="s">
        <v>43</v>
      </c>
      <c r="E12" s="50" t="s">
        <v>44</v>
      </c>
      <c r="F12" s="64">
        <v>4</v>
      </c>
      <c r="G12" s="73" t="s">
        <v>45</v>
      </c>
    </row>
    <row r="13" spans="1:10" s="19" customFormat="1" ht="78.75" customHeight="1" x14ac:dyDescent="0.3">
      <c r="A13" s="76" t="s">
        <v>46</v>
      </c>
      <c r="B13" s="77" t="s">
        <v>47</v>
      </c>
      <c r="C13" s="89" t="s">
        <v>48</v>
      </c>
      <c r="D13" s="76" t="s">
        <v>49</v>
      </c>
      <c r="E13" s="78"/>
      <c r="F13" s="79" t="s">
        <v>50</v>
      </c>
      <c r="G13" s="82" t="s">
        <v>51</v>
      </c>
      <c r="H13" s="90" t="s">
        <v>52</v>
      </c>
      <c r="I13" s="91"/>
      <c r="J13" s="91"/>
    </row>
    <row r="14" spans="1:10" s="14" customFormat="1" ht="18.5" x14ac:dyDescent="0.35">
      <c r="A14" s="97" t="s">
        <v>53</v>
      </c>
      <c r="B14" s="97"/>
      <c r="C14" s="97"/>
      <c r="D14" s="97"/>
      <c r="E14" s="97"/>
      <c r="F14" s="97"/>
      <c r="G14" s="97"/>
    </row>
    <row r="15" spans="1:10" s="19" customFormat="1" ht="94.5" customHeight="1" x14ac:dyDescent="0.3">
      <c r="A15" s="48">
        <v>10</v>
      </c>
      <c r="B15" s="72" t="s">
        <v>54</v>
      </c>
      <c r="C15" s="48" t="s">
        <v>55</v>
      </c>
      <c r="D15" s="48" t="s">
        <v>56</v>
      </c>
      <c r="E15" s="50" t="s">
        <v>57</v>
      </c>
      <c r="F15" s="64">
        <v>5</v>
      </c>
      <c r="G15" s="68"/>
    </row>
    <row r="16" spans="1:10" s="19" customFormat="1" ht="94.5" customHeight="1" x14ac:dyDescent="0.3">
      <c r="A16" s="48">
        <v>11</v>
      </c>
      <c r="B16" s="72" t="s">
        <v>58</v>
      </c>
      <c r="C16" s="48" t="s">
        <v>59</v>
      </c>
      <c r="D16" s="48" t="s">
        <v>60</v>
      </c>
      <c r="E16" s="50" t="s">
        <v>61</v>
      </c>
      <c r="F16" s="64"/>
      <c r="G16" s="65"/>
    </row>
    <row r="17" spans="1:7" s="19" customFormat="1" ht="68.5" customHeight="1" x14ac:dyDescent="0.3">
      <c r="A17" s="48">
        <v>12</v>
      </c>
      <c r="B17" s="72" t="s">
        <v>62</v>
      </c>
      <c r="C17" s="48" t="s">
        <v>63</v>
      </c>
      <c r="D17" s="49" t="s">
        <v>64</v>
      </c>
      <c r="E17" s="51" t="s">
        <v>65</v>
      </c>
      <c r="F17" s="64" t="s">
        <v>66</v>
      </c>
      <c r="G17" s="73" t="s">
        <v>67</v>
      </c>
    </row>
    <row r="18" spans="1:7" s="27" customFormat="1" ht="124.5" customHeight="1" x14ac:dyDescent="0.3">
      <c r="A18" s="48">
        <v>13</v>
      </c>
      <c r="B18" s="72" t="s">
        <v>68</v>
      </c>
      <c r="C18" s="48" t="s">
        <v>69</v>
      </c>
      <c r="D18" s="48" t="s">
        <v>70</v>
      </c>
      <c r="E18" s="51" t="s">
        <v>71</v>
      </c>
      <c r="F18" s="66">
        <v>2</v>
      </c>
      <c r="G18" s="73" t="s">
        <v>72</v>
      </c>
    </row>
    <row r="19" spans="1:7" s="19" customFormat="1" ht="108" customHeight="1" x14ac:dyDescent="0.3">
      <c r="A19" s="49">
        <v>14</v>
      </c>
      <c r="B19" s="72" t="s">
        <v>73</v>
      </c>
      <c r="C19" s="48" t="s">
        <v>74</v>
      </c>
      <c r="D19" s="48" t="s">
        <v>75</v>
      </c>
      <c r="E19" s="51" t="s">
        <v>76</v>
      </c>
      <c r="F19" s="66">
        <v>2</v>
      </c>
      <c r="G19" s="73" t="s">
        <v>77</v>
      </c>
    </row>
    <row r="20" spans="1:7" s="19" customFormat="1" ht="128.25" customHeight="1" x14ac:dyDescent="0.3">
      <c r="A20" s="48">
        <v>15</v>
      </c>
      <c r="B20" s="72" t="s">
        <v>78</v>
      </c>
      <c r="C20" s="48" t="s">
        <v>79</v>
      </c>
      <c r="D20" s="48" t="s">
        <v>80</v>
      </c>
      <c r="E20" s="51" t="s">
        <v>81</v>
      </c>
      <c r="F20" s="64">
        <v>3</v>
      </c>
      <c r="G20" s="65"/>
    </row>
    <row r="21" spans="1:7" s="19" customFormat="1" ht="117.65" customHeight="1" x14ac:dyDescent="0.3">
      <c r="A21" s="48">
        <v>16</v>
      </c>
      <c r="B21" s="72" t="s">
        <v>82</v>
      </c>
      <c r="C21" s="48" t="s">
        <v>83</v>
      </c>
      <c r="D21" s="48" t="s">
        <v>84</v>
      </c>
      <c r="E21" s="50" t="s">
        <v>85</v>
      </c>
      <c r="F21" s="64" t="s">
        <v>66</v>
      </c>
      <c r="G21" s="73" t="s">
        <v>86</v>
      </c>
    </row>
    <row r="22" spans="1:7" s="19" customFormat="1" ht="62.65" customHeight="1" x14ac:dyDescent="0.3">
      <c r="A22" s="76">
        <v>17</v>
      </c>
      <c r="B22" s="77" t="s">
        <v>87</v>
      </c>
      <c r="C22" s="89" t="s">
        <v>88</v>
      </c>
      <c r="D22" s="76" t="s">
        <v>89</v>
      </c>
      <c r="E22" s="78"/>
      <c r="F22" s="79" t="s">
        <v>50</v>
      </c>
      <c r="G22" s="80" t="s">
        <v>90</v>
      </c>
    </row>
    <row r="23" spans="1:7" s="19" customFormat="1" ht="20.5" customHeight="1" x14ac:dyDescent="0.3">
      <c r="A23" s="94" t="s">
        <v>91</v>
      </c>
      <c r="B23" s="95"/>
      <c r="C23" s="95"/>
      <c r="D23" s="95"/>
      <c r="E23" s="95"/>
      <c r="F23" s="95"/>
      <c r="G23" s="96"/>
    </row>
    <row r="24" spans="1:7" s="19" customFormat="1" ht="125.5" customHeight="1" x14ac:dyDescent="0.3">
      <c r="A24" s="48">
        <v>18</v>
      </c>
      <c r="B24" s="72" t="s">
        <v>92</v>
      </c>
      <c r="C24" s="48" t="s">
        <v>93</v>
      </c>
      <c r="D24" s="48" t="s">
        <v>94</v>
      </c>
      <c r="E24" s="50" t="s">
        <v>95</v>
      </c>
      <c r="F24" s="64" t="s">
        <v>96</v>
      </c>
      <c r="G24" s="73" t="s">
        <v>67</v>
      </c>
    </row>
    <row r="25" spans="1:7" s="19" customFormat="1" ht="71.150000000000006" customHeight="1" x14ac:dyDescent="0.3">
      <c r="A25" s="48">
        <v>19</v>
      </c>
      <c r="B25" s="72" t="s">
        <v>97</v>
      </c>
      <c r="C25" s="49" t="s">
        <v>98</v>
      </c>
      <c r="D25" s="49" t="s">
        <v>99</v>
      </c>
      <c r="E25" s="50" t="s">
        <v>100</v>
      </c>
      <c r="F25" s="64" t="s">
        <v>96</v>
      </c>
      <c r="G25" s="73" t="s">
        <v>67</v>
      </c>
    </row>
    <row r="26" spans="1:7" s="19" customFormat="1" ht="69.650000000000006" customHeight="1" x14ac:dyDescent="0.3">
      <c r="A26" s="49">
        <v>20</v>
      </c>
      <c r="B26" s="72" t="s">
        <v>101</v>
      </c>
      <c r="C26" s="48" t="s">
        <v>102</v>
      </c>
      <c r="D26" s="48" t="s">
        <v>103</v>
      </c>
      <c r="E26" s="50" t="s">
        <v>104</v>
      </c>
      <c r="F26" s="64"/>
      <c r="G26" s="65"/>
    </row>
    <row r="27" spans="1:7" s="19" customFormat="1" ht="56.5" customHeight="1" x14ac:dyDescent="0.3">
      <c r="A27" s="49">
        <v>21</v>
      </c>
      <c r="B27" s="72" t="s">
        <v>105</v>
      </c>
      <c r="C27" s="49" t="s">
        <v>106</v>
      </c>
      <c r="D27" s="49" t="s">
        <v>107</v>
      </c>
      <c r="E27" s="50" t="s">
        <v>108</v>
      </c>
      <c r="F27" s="64" t="s">
        <v>109</v>
      </c>
      <c r="G27" s="73" t="s">
        <v>110</v>
      </c>
    </row>
    <row r="28" spans="1:7" s="19" customFormat="1" ht="89.5" customHeight="1" x14ac:dyDescent="0.3">
      <c r="A28" s="48">
        <v>22</v>
      </c>
      <c r="B28" s="72" t="s">
        <v>111</v>
      </c>
      <c r="C28" s="48" t="s">
        <v>112</v>
      </c>
      <c r="D28" s="52" t="s">
        <v>113</v>
      </c>
      <c r="E28" s="50" t="s">
        <v>114</v>
      </c>
      <c r="F28" s="64" t="s">
        <v>109</v>
      </c>
      <c r="G28" s="74" t="s">
        <v>115</v>
      </c>
    </row>
    <row r="29" spans="1:7" s="19" customFormat="1" ht="149.9" customHeight="1" x14ac:dyDescent="0.3">
      <c r="A29" s="49">
        <v>23</v>
      </c>
      <c r="B29" s="72" t="s">
        <v>116</v>
      </c>
      <c r="C29" s="48" t="s">
        <v>117</v>
      </c>
      <c r="D29" s="48" t="s">
        <v>118</v>
      </c>
      <c r="E29" s="69" t="s">
        <v>119</v>
      </c>
      <c r="F29" s="64"/>
      <c r="G29" s="65"/>
    </row>
    <row r="30" spans="1:7" s="19" customFormat="1" ht="115" customHeight="1" x14ac:dyDescent="0.3">
      <c r="A30" s="48">
        <v>24</v>
      </c>
      <c r="B30" s="72" t="s">
        <v>120</v>
      </c>
      <c r="C30" s="48" t="s">
        <v>121</v>
      </c>
      <c r="D30" s="48" t="s">
        <v>122</v>
      </c>
      <c r="E30" s="51" t="s">
        <v>123</v>
      </c>
      <c r="F30" s="64" t="s">
        <v>124</v>
      </c>
      <c r="G30" s="65"/>
    </row>
    <row r="31" spans="1:7" s="19" customFormat="1" ht="90.65" customHeight="1" x14ac:dyDescent="0.3">
      <c r="A31" s="48">
        <v>25</v>
      </c>
      <c r="B31" s="72" t="s">
        <v>125</v>
      </c>
      <c r="C31" s="48" t="s">
        <v>126</v>
      </c>
      <c r="D31" s="48" t="s">
        <v>122</v>
      </c>
      <c r="E31" s="51" t="s">
        <v>127</v>
      </c>
      <c r="F31" s="64" t="s">
        <v>124</v>
      </c>
      <c r="G31" s="73" t="s">
        <v>128</v>
      </c>
    </row>
    <row r="32" spans="1:7" s="19" customFormat="1" ht="62" x14ac:dyDescent="0.3">
      <c r="A32" s="76">
        <v>26</v>
      </c>
      <c r="B32" s="77" t="s">
        <v>129</v>
      </c>
      <c r="C32" s="89" t="s">
        <v>130</v>
      </c>
      <c r="D32" s="76" t="s">
        <v>131</v>
      </c>
      <c r="E32" s="78"/>
      <c r="F32" s="79" t="s">
        <v>50</v>
      </c>
      <c r="G32" s="80" t="s">
        <v>132</v>
      </c>
    </row>
    <row r="33" spans="1:7" s="19" customFormat="1" ht="18.5" x14ac:dyDescent="0.3">
      <c r="A33" s="92" t="s">
        <v>133</v>
      </c>
      <c r="B33" s="92"/>
      <c r="C33" s="92"/>
      <c r="D33" s="92"/>
      <c r="E33" s="92"/>
      <c r="F33" s="92"/>
      <c r="G33" s="92"/>
    </row>
    <row r="34" spans="1:7" s="19" customFormat="1" ht="113.15" customHeight="1" x14ac:dyDescent="0.3">
      <c r="A34" s="49">
        <v>27</v>
      </c>
      <c r="B34" s="72" t="s">
        <v>134</v>
      </c>
      <c r="C34" s="48" t="s">
        <v>135</v>
      </c>
      <c r="D34" s="48" t="s">
        <v>136</v>
      </c>
      <c r="E34" s="50" t="s">
        <v>137</v>
      </c>
      <c r="F34" s="64">
        <v>2</v>
      </c>
      <c r="G34" s="73" t="s">
        <v>77</v>
      </c>
    </row>
    <row r="35" spans="1:7" s="19" customFormat="1" ht="18.75" customHeight="1" x14ac:dyDescent="0.3">
      <c r="A35" s="92" t="s">
        <v>138</v>
      </c>
      <c r="B35" s="92"/>
      <c r="C35" s="92"/>
      <c r="D35" s="92"/>
      <c r="E35" s="92"/>
      <c r="F35" s="92"/>
      <c r="G35" s="92"/>
    </row>
    <row r="36" spans="1:7" s="19" customFormat="1" ht="124" x14ac:dyDescent="0.3">
      <c r="A36" s="48">
        <v>28</v>
      </c>
      <c r="B36" s="72" t="s">
        <v>139</v>
      </c>
      <c r="C36" s="48" t="s">
        <v>140</v>
      </c>
      <c r="D36" s="48" t="s">
        <v>141</v>
      </c>
      <c r="E36" s="50" t="s">
        <v>142</v>
      </c>
      <c r="F36" s="64">
        <v>5</v>
      </c>
      <c r="G36" s="73" t="s">
        <v>143</v>
      </c>
    </row>
    <row r="37" spans="1:7" s="19" customFormat="1" ht="77.5" x14ac:dyDescent="0.3">
      <c r="A37" s="48">
        <v>29</v>
      </c>
      <c r="B37" s="72" t="s">
        <v>144</v>
      </c>
      <c r="C37" s="48" t="s">
        <v>145</v>
      </c>
      <c r="D37" s="48" t="s">
        <v>146</v>
      </c>
      <c r="E37" s="50" t="s">
        <v>147</v>
      </c>
      <c r="F37" s="64">
        <v>5</v>
      </c>
      <c r="G37" s="65"/>
    </row>
    <row r="38" spans="1:7" s="19" customFormat="1" ht="65.5" customHeight="1" x14ac:dyDescent="0.3">
      <c r="A38" s="48">
        <v>30</v>
      </c>
      <c r="B38" s="75" t="s">
        <v>148</v>
      </c>
      <c r="C38" s="48" t="s">
        <v>149</v>
      </c>
      <c r="D38" s="48" t="s">
        <v>150</v>
      </c>
      <c r="E38" s="50"/>
      <c r="F38" s="64" t="s">
        <v>13</v>
      </c>
      <c r="G38" s="73" t="s">
        <v>151</v>
      </c>
    </row>
    <row r="39" spans="1:7" s="19" customFormat="1" ht="35.5" customHeight="1" x14ac:dyDescent="0.35">
      <c r="A39" s="83" t="s">
        <v>152</v>
      </c>
      <c r="B39" s="84" t="s">
        <v>150</v>
      </c>
      <c r="C39" s="88" t="s">
        <v>153</v>
      </c>
      <c r="D39" s="83" t="s">
        <v>154</v>
      </c>
      <c r="E39" s="85"/>
      <c r="F39" s="86"/>
      <c r="G39" s="87" t="s">
        <v>155</v>
      </c>
    </row>
  </sheetData>
  <mergeCells count="13">
    <mergeCell ref="H13:J13"/>
    <mergeCell ref="A35:G35"/>
    <mergeCell ref="A1:G1"/>
    <mergeCell ref="A23:G23"/>
    <mergeCell ref="A33:G33"/>
    <mergeCell ref="A3:G3"/>
    <mergeCell ref="A14:G14"/>
    <mergeCell ref="A4:A5"/>
    <mergeCell ref="C4:C5"/>
    <mergeCell ref="D4:D5"/>
    <mergeCell ref="E4:E5"/>
    <mergeCell ref="F4:F5"/>
    <mergeCell ref="G4:G5"/>
  </mergeCells>
  <pageMargins left="0.7" right="0.7" top="0.75" bottom="0.75" header="0.3" footer="0.3"/>
  <pageSetup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101"/>
  <sheetViews>
    <sheetView zoomScaleNormal="100" workbookViewId="0">
      <selection activeCell="D23" sqref="D23"/>
    </sheetView>
  </sheetViews>
  <sheetFormatPr defaultColWidth="9.1796875" defaultRowHeight="14.5" x14ac:dyDescent="0.35"/>
  <cols>
    <col min="1" max="1" width="26.453125" customWidth="1"/>
    <col min="2" max="2" width="39.26953125" customWidth="1"/>
    <col min="3" max="3" width="8.81640625" bestFit="1" customWidth="1"/>
    <col min="4" max="4" width="11.1796875" customWidth="1"/>
    <col min="5" max="5" width="12" customWidth="1"/>
    <col min="6" max="6" width="12.1796875" customWidth="1"/>
  </cols>
  <sheetData>
    <row r="1" spans="1:6" ht="15.75" customHeight="1" x14ac:dyDescent="0.35">
      <c r="A1" s="115" t="s">
        <v>156</v>
      </c>
      <c r="B1" s="116"/>
      <c r="C1" s="70" t="s">
        <v>157</v>
      </c>
      <c r="D1" s="70" t="s">
        <v>158</v>
      </c>
      <c r="E1" s="70" t="s">
        <v>158</v>
      </c>
      <c r="F1" s="28" t="s">
        <v>159</v>
      </c>
    </row>
    <row r="2" spans="1:6" x14ac:dyDescent="0.35">
      <c r="A2" s="117" t="s">
        <v>160</v>
      </c>
      <c r="B2" s="128" t="s">
        <v>161</v>
      </c>
      <c r="C2" s="130">
        <v>100</v>
      </c>
      <c r="D2" s="132">
        <f t="shared" ref="D2" si="0">C2/1000</f>
        <v>0.1</v>
      </c>
      <c r="E2" s="121">
        <f>SUM(D2:D10)</f>
        <v>0.26999999999999996</v>
      </c>
      <c r="F2" s="124" t="s">
        <v>162</v>
      </c>
    </row>
    <row r="3" spans="1:6" ht="21" customHeight="1" x14ac:dyDescent="0.35">
      <c r="A3" s="118"/>
      <c r="B3" s="129"/>
      <c r="C3" s="131"/>
      <c r="D3" s="133"/>
      <c r="E3" s="122"/>
      <c r="F3" s="125"/>
    </row>
    <row r="4" spans="1:6" ht="15.75" customHeight="1" x14ac:dyDescent="0.35">
      <c r="A4" s="127" t="s">
        <v>163</v>
      </c>
      <c r="B4" s="29" t="s">
        <v>164</v>
      </c>
      <c r="C4" s="30">
        <v>20</v>
      </c>
      <c r="D4" s="31">
        <f t="shared" ref="D4:D10" si="1">C4/1000</f>
        <v>0.02</v>
      </c>
      <c r="E4" s="122"/>
      <c r="F4" s="125"/>
    </row>
    <row r="5" spans="1:6" ht="15.75" customHeight="1" x14ac:dyDescent="0.35">
      <c r="A5" s="117"/>
      <c r="B5" s="29" t="s">
        <v>165</v>
      </c>
      <c r="C5" s="71">
        <v>20</v>
      </c>
      <c r="D5" s="31">
        <f t="shared" si="1"/>
        <v>0.02</v>
      </c>
      <c r="E5" s="122"/>
      <c r="F5" s="125"/>
    </row>
    <row r="6" spans="1:6" ht="15.75" customHeight="1" x14ac:dyDescent="0.35">
      <c r="A6" s="117"/>
      <c r="B6" s="32" t="s">
        <v>166</v>
      </c>
      <c r="C6" s="71">
        <v>20</v>
      </c>
      <c r="D6" s="31">
        <f t="shared" si="1"/>
        <v>0.02</v>
      </c>
      <c r="E6" s="122"/>
      <c r="F6" s="125"/>
    </row>
    <row r="7" spans="1:6" ht="15.75" customHeight="1" x14ac:dyDescent="0.35">
      <c r="A7" s="117"/>
      <c r="B7" s="32" t="s">
        <v>167</v>
      </c>
      <c r="C7" s="71">
        <v>20</v>
      </c>
      <c r="D7" s="31">
        <f t="shared" si="1"/>
        <v>0.02</v>
      </c>
      <c r="E7" s="122"/>
      <c r="F7" s="125"/>
    </row>
    <row r="8" spans="1:6" ht="15.75" customHeight="1" x14ac:dyDescent="0.35">
      <c r="A8" s="117"/>
      <c r="B8" s="32" t="s">
        <v>168</v>
      </c>
      <c r="C8" s="71">
        <v>20</v>
      </c>
      <c r="D8" s="31">
        <f t="shared" si="1"/>
        <v>0.02</v>
      </c>
      <c r="E8" s="122"/>
      <c r="F8" s="125"/>
    </row>
    <row r="9" spans="1:6" ht="15.75" customHeight="1" x14ac:dyDescent="0.35">
      <c r="A9" s="117"/>
      <c r="B9" s="32" t="s">
        <v>169</v>
      </c>
      <c r="C9" s="71">
        <v>20</v>
      </c>
      <c r="D9" s="31">
        <f t="shared" si="1"/>
        <v>0.02</v>
      </c>
      <c r="E9" s="122"/>
      <c r="F9" s="125"/>
    </row>
    <row r="10" spans="1:6" x14ac:dyDescent="0.35">
      <c r="A10" s="33" t="s">
        <v>170</v>
      </c>
      <c r="B10" s="34" t="s">
        <v>171</v>
      </c>
      <c r="C10" s="35">
        <v>50</v>
      </c>
      <c r="D10" s="31">
        <f t="shared" si="1"/>
        <v>0.05</v>
      </c>
      <c r="E10" s="123"/>
      <c r="F10" s="126"/>
    </row>
    <row r="11" spans="1:6" x14ac:dyDescent="0.35">
      <c r="A11" s="36" t="s">
        <v>172</v>
      </c>
      <c r="B11" s="37" t="s">
        <v>173</v>
      </c>
      <c r="C11" s="38">
        <v>70</v>
      </c>
      <c r="D11" s="39">
        <f t="shared" ref="D11:D16" si="2">C11/1000</f>
        <v>7.0000000000000007E-2</v>
      </c>
      <c r="E11" s="119">
        <f>SUM(D11:D12)</f>
        <v>0.1</v>
      </c>
      <c r="F11" s="120" t="s">
        <v>174</v>
      </c>
    </row>
    <row r="12" spans="1:6" x14ac:dyDescent="0.35">
      <c r="A12" s="40" t="s">
        <v>175</v>
      </c>
      <c r="B12" s="37" t="s">
        <v>176</v>
      </c>
      <c r="C12" s="38">
        <v>30</v>
      </c>
      <c r="D12" s="39">
        <f t="shared" si="2"/>
        <v>0.03</v>
      </c>
      <c r="E12" s="119"/>
      <c r="F12" s="120"/>
    </row>
    <row r="13" spans="1:6" x14ac:dyDescent="0.35">
      <c r="A13" s="112" t="s">
        <v>177</v>
      </c>
      <c r="B13" s="41" t="s">
        <v>178</v>
      </c>
      <c r="C13" s="42">
        <v>135</v>
      </c>
      <c r="D13" s="43">
        <f>C13/1000</f>
        <v>0.13500000000000001</v>
      </c>
      <c r="E13" s="110">
        <f>SUM(D13:D16)</f>
        <v>0.63</v>
      </c>
      <c r="F13" s="107" t="s">
        <v>179</v>
      </c>
    </row>
    <row r="14" spans="1:6" x14ac:dyDescent="0.35">
      <c r="A14" s="113"/>
      <c r="B14" s="41" t="s">
        <v>180</v>
      </c>
      <c r="C14" s="42">
        <v>135</v>
      </c>
      <c r="D14" s="43">
        <f>C14/1000</f>
        <v>0.13500000000000001</v>
      </c>
      <c r="E14" s="110"/>
      <c r="F14" s="107"/>
    </row>
    <row r="15" spans="1:6" ht="15" customHeight="1" x14ac:dyDescent="0.35">
      <c r="A15" s="114"/>
      <c r="B15" s="41" t="s">
        <v>181</v>
      </c>
      <c r="C15" s="42">
        <v>135</v>
      </c>
      <c r="D15" s="43">
        <f t="shared" si="2"/>
        <v>0.13500000000000001</v>
      </c>
      <c r="E15" s="110"/>
      <c r="F15" s="107"/>
    </row>
    <row r="16" spans="1:6" x14ac:dyDescent="0.35">
      <c r="A16" s="44" t="s">
        <v>182</v>
      </c>
      <c r="B16" s="41" t="s">
        <v>183</v>
      </c>
      <c r="C16" s="42">
        <v>225</v>
      </c>
      <c r="D16" s="43">
        <f t="shared" si="2"/>
        <v>0.22500000000000001</v>
      </c>
      <c r="E16" s="110"/>
      <c r="F16" s="107"/>
    </row>
    <row r="17" spans="1:6" ht="15" thickBot="1" x14ac:dyDescent="0.4">
      <c r="A17" s="108" t="s">
        <v>184</v>
      </c>
      <c r="B17" s="109"/>
      <c r="C17" s="45">
        <f>SUM(C2:C16)</f>
        <v>1000</v>
      </c>
      <c r="D17" s="46">
        <f>SUM(D2:D16)</f>
        <v>1</v>
      </c>
      <c r="E17" s="46">
        <f>SUM(E2:E16)</f>
        <v>1</v>
      </c>
      <c r="F17" s="47"/>
    </row>
    <row r="18" spans="1:6" x14ac:dyDescent="0.35">
      <c r="A18" s="53"/>
      <c r="B18" s="53"/>
      <c r="C18" s="54"/>
      <c r="D18" s="55"/>
      <c r="E18" s="55"/>
      <c r="F18" s="56"/>
    </row>
    <row r="19" spans="1:6" x14ac:dyDescent="0.35">
      <c r="A19" s="111" t="s">
        <v>185</v>
      </c>
      <c r="B19" s="111"/>
      <c r="C19" s="54"/>
      <c r="D19" s="55"/>
      <c r="E19" s="55"/>
      <c r="F19" s="56"/>
    </row>
    <row r="20" spans="1:6" x14ac:dyDescent="0.35">
      <c r="A20" s="57">
        <v>0.63</v>
      </c>
      <c r="B20" s="2" t="s">
        <v>179</v>
      </c>
      <c r="C20" s="54"/>
      <c r="D20" s="55"/>
      <c r="E20" s="55"/>
      <c r="F20" s="56"/>
    </row>
    <row r="21" spans="1:6" x14ac:dyDescent="0.35">
      <c r="A21" s="58">
        <v>0.1</v>
      </c>
      <c r="B21" s="5" t="s">
        <v>186</v>
      </c>
      <c r="C21" s="54"/>
      <c r="D21" s="55"/>
      <c r="E21" s="55"/>
      <c r="F21" s="56"/>
    </row>
    <row r="22" spans="1:6" x14ac:dyDescent="0.35">
      <c r="A22" s="59">
        <v>0.27</v>
      </c>
      <c r="B22" s="60" t="s">
        <v>187</v>
      </c>
      <c r="C22" s="54"/>
      <c r="D22" s="55"/>
      <c r="E22" s="55"/>
      <c r="F22" s="56"/>
    </row>
    <row r="23" spans="1:6" x14ac:dyDescent="0.35">
      <c r="A23" s="53"/>
      <c r="B23" s="53"/>
      <c r="C23" s="54"/>
      <c r="D23" s="55"/>
      <c r="E23" s="55"/>
      <c r="F23" s="56"/>
    </row>
    <row r="24" spans="1:6" x14ac:dyDescent="0.35">
      <c r="A24" s="111" t="s">
        <v>188</v>
      </c>
      <c r="B24" s="111"/>
      <c r="C24" s="54"/>
      <c r="D24" s="55"/>
      <c r="E24" s="55"/>
      <c r="F24" s="56"/>
    </row>
    <row r="25" spans="1:6" ht="15" thickTop="1" x14ac:dyDescent="0.35">
      <c r="A25" s="57">
        <v>0.63</v>
      </c>
      <c r="B25" s="2" t="s">
        <v>179</v>
      </c>
      <c r="C25" s="54"/>
      <c r="D25" s="55"/>
      <c r="E25" s="55"/>
      <c r="F25" s="56"/>
    </row>
    <row r="26" spans="1:6" x14ac:dyDescent="0.35">
      <c r="A26" s="58">
        <v>0.1</v>
      </c>
      <c r="B26" s="5" t="s">
        <v>186</v>
      </c>
      <c r="C26" s="54"/>
      <c r="D26" s="55"/>
      <c r="E26" s="55"/>
      <c r="F26" s="56"/>
    </row>
    <row r="27" spans="1:6" x14ac:dyDescent="0.35">
      <c r="A27" s="59">
        <v>0.27</v>
      </c>
      <c r="B27" s="60" t="s">
        <v>187</v>
      </c>
      <c r="C27" s="54"/>
      <c r="D27" s="55"/>
      <c r="E27" s="55"/>
      <c r="F27" s="56"/>
    </row>
    <row r="28" spans="1:6" x14ac:dyDescent="0.35">
      <c r="A28" s="53"/>
      <c r="B28" s="53"/>
      <c r="C28" s="54"/>
      <c r="D28" s="55"/>
      <c r="E28" s="55"/>
      <c r="F28" s="56"/>
    </row>
    <row r="29" spans="1:6" x14ac:dyDescent="0.35">
      <c r="A29" s="53"/>
      <c r="B29" s="53"/>
      <c r="C29" s="54"/>
      <c r="D29" s="55"/>
      <c r="E29" s="55"/>
      <c r="F29" s="56"/>
    </row>
    <row r="30" spans="1:6" ht="15" thickBot="1" x14ac:dyDescent="0.4">
      <c r="A30" s="111" t="s">
        <v>189</v>
      </c>
      <c r="B30" s="111"/>
      <c r="C30" s="54"/>
      <c r="D30" s="55"/>
      <c r="E30" s="55"/>
      <c r="F30" s="56"/>
    </row>
    <row r="31" spans="1:6" ht="15" thickTop="1" x14ac:dyDescent="0.35">
      <c r="A31" s="57">
        <v>0.64500000000000002</v>
      </c>
      <c r="B31" s="2" t="s">
        <v>179</v>
      </c>
      <c r="C31" s="54"/>
      <c r="D31" s="55"/>
      <c r="E31" s="55"/>
      <c r="F31" s="56"/>
    </row>
    <row r="32" spans="1:6" x14ac:dyDescent="0.35">
      <c r="A32" s="58">
        <v>0.105</v>
      </c>
      <c r="B32" s="5" t="s">
        <v>186</v>
      </c>
      <c r="C32" s="54"/>
      <c r="D32" s="55"/>
      <c r="E32" s="55"/>
      <c r="F32" s="56"/>
    </row>
    <row r="33" spans="1:6" x14ac:dyDescent="0.35">
      <c r="A33" s="59">
        <v>0.25</v>
      </c>
      <c r="B33" s="60" t="s">
        <v>187</v>
      </c>
      <c r="C33" s="54"/>
      <c r="D33" s="55"/>
      <c r="E33" s="55"/>
      <c r="F33" s="56"/>
    </row>
    <row r="34" spans="1:6" x14ac:dyDescent="0.35">
      <c r="A34" s="53"/>
      <c r="B34" s="53"/>
      <c r="C34" s="54"/>
      <c r="D34" s="55"/>
      <c r="E34" s="55"/>
      <c r="F34" s="56"/>
    </row>
    <row r="35" spans="1:6" ht="15" thickBot="1" x14ac:dyDescent="0.4">
      <c r="A35" s="111" t="s">
        <v>190</v>
      </c>
      <c r="B35" s="111"/>
      <c r="C35" s="54"/>
      <c r="D35" s="55"/>
      <c r="E35" s="55"/>
      <c r="F35" s="56"/>
    </row>
    <row r="36" spans="1:6" ht="15" thickTop="1" x14ac:dyDescent="0.35">
      <c r="A36" s="57">
        <v>0.6</v>
      </c>
      <c r="B36" s="2" t="s">
        <v>179</v>
      </c>
      <c r="C36" s="54"/>
      <c r="D36" s="55"/>
      <c r="E36" s="55"/>
      <c r="F36" s="56"/>
    </row>
    <row r="37" spans="1:6" x14ac:dyDescent="0.35">
      <c r="A37" s="58">
        <v>0.15</v>
      </c>
      <c r="B37" s="5" t="s">
        <v>186</v>
      </c>
      <c r="C37" s="54"/>
      <c r="D37" s="55"/>
      <c r="E37" s="55"/>
      <c r="F37" s="56"/>
    </row>
    <row r="38" spans="1:6" x14ac:dyDescent="0.35">
      <c r="A38" s="59">
        <v>0.25</v>
      </c>
      <c r="B38" s="60" t="s">
        <v>187</v>
      </c>
      <c r="C38" s="54"/>
      <c r="D38" s="55"/>
      <c r="E38" s="55"/>
      <c r="F38" s="56"/>
    </row>
    <row r="39" spans="1:6" x14ac:dyDescent="0.35">
      <c r="C39" s="21"/>
      <c r="D39" s="22"/>
      <c r="E39" s="23"/>
    </row>
    <row r="40" spans="1:6" ht="15" thickBot="1" x14ac:dyDescent="0.4">
      <c r="A40" s="111" t="s">
        <v>191</v>
      </c>
      <c r="B40" s="111"/>
      <c r="C40" s="21"/>
      <c r="D40" s="22"/>
      <c r="E40" s="23"/>
    </row>
    <row r="41" spans="1:6" ht="15" thickTop="1" x14ac:dyDescent="0.35">
      <c r="A41" s="57">
        <v>0.57499999999999996</v>
      </c>
      <c r="B41" s="2" t="s">
        <v>179</v>
      </c>
      <c r="C41" s="21"/>
      <c r="D41" s="22"/>
      <c r="E41" s="23"/>
    </row>
    <row r="42" spans="1:6" x14ac:dyDescent="0.35">
      <c r="A42" s="58">
        <v>0.15</v>
      </c>
      <c r="B42" s="5" t="s">
        <v>186</v>
      </c>
      <c r="C42" s="21"/>
      <c r="D42" s="22"/>
      <c r="E42" s="23"/>
    </row>
    <row r="43" spans="1:6" x14ac:dyDescent="0.35">
      <c r="A43" s="59">
        <v>0.27500000000000002</v>
      </c>
      <c r="B43" s="60" t="s">
        <v>187</v>
      </c>
      <c r="C43" s="21"/>
      <c r="D43" s="22"/>
      <c r="E43" s="23"/>
    </row>
    <row r="44" spans="1:6" ht="15" thickBot="1" x14ac:dyDescent="0.4">
      <c r="A44" s="106" t="s">
        <v>192</v>
      </c>
      <c r="B44" s="106"/>
      <c r="C44" s="21"/>
      <c r="D44" s="22"/>
      <c r="E44" s="23"/>
    </row>
    <row r="45" spans="1:6" ht="15" thickTop="1" x14ac:dyDescent="0.35">
      <c r="A45" s="24">
        <v>0.625</v>
      </c>
      <c r="B45" s="2" t="s">
        <v>179</v>
      </c>
      <c r="C45" s="21"/>
      <c r="D45" s="22"/>
      <c r="E45" s="23"/>
    </row>
    <row r="46" spans="1:6" x14ac:dyDescent="0.35">
      <c r="A46" s="25">
        <v>0.15</v>
      </c>
      <c r="B46" s="5" t="s">
        <v>186</v>
      </c>
      <c r="C46" s="21"/>
      <c r="D46" s="22"/>
      <c r="E46" s="23"/>
    </row>
    <row r="47" spans="1:6" x14ac:dyDescent="0.35">
      <c r="A47" s="26">
        <v>0.22500000000000001</v>
      </c>
      <c r="B47" s="8" t="s">
        <v>187</v>
      </c>
      <c r="C47" s="21"/>
      <c r="D47" s="22"/>
      <c r="E47" s="23"/>
    </row>
    <row r="48" spans="1:6" ht="15" thickBot="1" x14ac:dyDescent="0.4">
      <c r="A48" s="106" t="s">
        <v>193</v>
      </c>
      <c r="B48" s="106"/>
      <c r="C48" s="21"/>
      <c r="D48" s="22"/>
      <c r="E48" s="23"/>
    </row>
    <row r="49" spans="1:5" ht="15" thickTop="1" x14ac:dyDescent="0.35">
      <c r="A49" s="24">
        <v>0.625</v>
      </c>
      <c r="B49" s="2" t="s">
        <v>179</v>
      </c>
      <c r="C49" s="21"/>
      <c r="D49" s="22"/>
      <c r="E49" s="23"/>
    </row>
    <row r="50" spans="1:5" x14ac:dyDescent="0.35">
      <c r="A50" s="25">
        <v>0.22500000000000001</v>
      </c>
      <c r="B50" s="5" t="s">
        <v>186</v>
      </c>
      <c r="C50" s="21"/>
      <c r="D50" s="22"/>
      <c r="E50" s="23"/>
    </row>
    <row r="51" spans="1:5" x14ac:dyDescent="0.35">
      <c r="A51" s="26">
        <v>0.15</v>
      </c>
      <c r="B51" s="8" t="s">
        <v>187</v>
      </c>
      <c r="C51" s="21"/>
      <c r="D51" s="22"/>
      <c r="E51" s="23"/>
    </row>
    <row r="52" spans="1:5" ht="15" thickBot="1" x14ac:dyDescent="0.4">
      <c r="A52" s="106" t="s">
        <v>194</v>
      </c>
      <c r="B52" s="106"/>
      <c r="C52" s="21"/>
      <c r="D52" s="22"/>
      <c r="E52" s="23"/>
    </row>
    <row r="53" spans="1:5" ht="15" thickTop="1" x14ac:dyDescent="0.35">
      <c r="A53" s="24">
        <v>0.65</v>
      </c>
      <c r="B53" s="2" t="s">
        <v>179</v>
      </c>
      <c r="C53" s="21"/>
      <c r="D53" s="22"/>
      <c r="E53" s="23"/>
    </row>
    <row r="54" spans="1:5" x14ac:dyDescent="0.35">
      <c r="A54" s="25">
        <v>0.2</v>
      </c>
      <c r="B54" s="5" t="s">
        <v>186</v>
      </c>
      <c r="C54" s="21"/>
      <c r="D54" s="22"/>
      <c r="E54" s="23"/>
    </row>
    <row r="55" spans="1:5" x14ac:dyDescent="0.35">
      <c r="A55" s="26">
        <v>0.15</v>
      </c>
      <c r="B55" s="8" t="s">
        <v>187</v>
      </c>
      <c r="C55" s="21"/>
      <c r="D55" s="22"/>
      <c r="E55" s="23"/>
    </row>
    <row r="56" spans="1:5" x14ac:dyDescent="0.35">
      <c r="A56" s="20"/>
      <c r="B56" s="20"/>
      <c r="C56" s="21"/>
      <c r="D56" s="22"/>
      <c r="E56" s="23"/>
    </row>
    <row r="57" spans="1:5" ht="15" thickBot="1" x14ac:dyDescent="0.4">
      <c r="A57" s="106" t="s">
        <v>195</v>
      </c>
      <c r="B57" s="106"/>
      <c r="C57" s="21"/>
      <c r="D57" s="22"/>
      <c r="E57" s="23"/>
    </row>
    <row r="58" spans="1:5" ht="15" thickTop="1" x14ac:dyDescent="0.35">
      <c r="A58" s="24">
        <v>0.63500000000000001</v>
      </c>
      <c r="B58" s="2" t="s">
        <v>179</v>
      </c>
      <c r="C58" s="21"/>
      <c r="D58" s="22"/>
      <c r="E58" s="23"/>
    </row>
    <row r="59" spans="1:5" x14ac:dyDescent="0.35">
      <c r="A59" s="25">
        <v>0.215</v>
      </c>
      <c r="B59" s="5" t="s">
        <v>186</v>
      </c>
    </row>
    <row r="60" spans="1:5" x14ac:dyDescent="0.35">
      <c r="A60" s="25"/>
      <c r="B60" s="5" t="s">
        <v>196</v>
      </c>
    </row>
    <row r="61" spans="1:5" x14ac:dyDescent="0.35">
      <c r="A61" s="26">
        <v>0.15</v>
      </c>
      <c r="B61" s="8" t="s">
        <v>187</v>
      </c>
    </row>
    <row r="62" spans="1:5" x14ac:dyDescent="0.35">
      <c r="A62" s="20"/>
      <c r="B62" s="20"/>
    </row>
    <row r="63" spans="1:5" ht="15" thickBot="1" x14ac:dyDescent="0.4">
      <c r="A63" s="106" t="s">
        <v>197</v>
      </c>
      <c r="B63" s="106"/>
    </row>
    <row r="64" spans="1:5" ht="15" thickTop="1" x14ac:dyDescent="0.35">
      <c r="A64" s="1">
        <v>0.6</v>
      </c>
      <c r="B64" s="2" t="s">
        <v>179</v>
      </c>
    </row>
    <row r="65" spans="1:2" x14ac:dyDescent="0.35">
      <c r="A65" s="3"/>
      <c r="B65" s="2" t="s">
        <v>198</v>
      </c>
    </row>
    <row r="66" spans="1:2" x14ac:dyDescent="0.35">
      <c r="A66" s="4">
        <v>0.25</v>
      </c>
      <c r="B66" s="5" t="s">
        <v>186</v>
      </c>
    </row>
    <row r="67" spans="1:2" x14ac:dyDescent="0.35">
      <c r="A67" s="6"/>
      <c r="B67" s="5" t="s">
        <v>199</v>
      </c>
    </row>
    <row r="68" spans="1:2" x14ac:dyDescent="0.35">
      <c r="A68" s="7">
        <v>0.15</v>
      </c>
      <c r="B68" s="8" t="s">
        <v>187</v>
      </c>
    </row>
    <row r="69" spans="1:2" x14ac:dyDescent="0.35">
      <c r="A69" s="9"/>
      <c r="B69" s="10"/>
    </row>
    <row r="70" spans="1:2" x14ac:dyDescent="0.35">
      <c r="A70" s="9"/>
      <c r="B70" s="10"/>
    </row>
    <row r="71" spans="1:2" ht="15" thickBot="1" x14ac:dyDescent="0.4">
      <c r="A71" s="106" t="s">
        <v>200</v>
      </c>
      <c r="B71" s="106"/>
    </row>
    <row r="72" spans="1:2" ht="15" thickTop="1" x14ac:dyDescent="0.35">
      <c r="A72" s="1">
        <v>0.65</v>
      </c>
      <c r="B72" s="2" t="s">
        <v>179</v>
      </c>
    </row>
    <row r="73" spans="1:2" x14ac:dyDescent="0.35">
      <c r="A73" s="3"/>
      <c r="B73" s="2" t="s">
        <v>198</v>
      </c>
    </row>
    <row r="74" spans="1:2" x14ac:dyDescent="0.35">
      <c r="A74" s="4">
        <v>0.2</v>
      </c>
      <c r="B74" s="5" t="s">
        <v>186</v>
      </c>
    </row>
    <row r="75" spans="1:2" x14ac:dyDescent="0.35">
      <c r="A75" s="6"/>
      <c r="B75" s="5" t="s">
        <v>199</v>
      </c>
    </row>
    <row r="76" spans="1:2" x14ac:dyDescent="0.35">
      <c r="A76" s="7">
        <v>0.15</v>
      </c>
      <c r="B76" s="8" t="s">
        <v>187</v>
      </c>
    </row>
    <row r="77" spans="1:2" x14ac:dyDescent="0.35">
      <c r="A77" s="11"/>
      <c r="B77" s="12"/>
    </row>
    <row r="78" spans="1:2" x14ac:dyDescent="0.35">
      <c r="A78" s="11"/>
      <c r="B78" s="12"/>
    </row>
    <row r="79" spans="1:2" ht="15" thickBot="1" x14ac:dyDescent="0.4">
      <c r="A79" s="106" t="s">
        <v>201</v>
      </c>
      <c r="B79" s="106"/>
    </row>
    <row r="80" spans="1:2" ht="15" thickTop="1" x14ac:dyDescent="0.35">
      <c r="A80" s="1">
        <v>0.6</v>
      </c>
      <c r="B80" s="2" t="s">
        <v>179</v>
      </c>
    </row>
    <row r="81" spans="1:2" x14ac:dyDescent="0.35">
      <c r="A81" s="3"/>
      <c r="B81" s="2" t="s">
        <v>202</v>
      </c>
    </row>
    <row r="82" spans="1:2" x14ac:dyDescent="0.35">
      <c r="A82" s="4">
        <v>0.25</v>
      </c>
      <c r="B82" s="5" t="s">
        <v>186</v>
      </c>
    </row>
    <row r="83" spans="1:2" x14ac:dyDescent="0.35">
      <c r="A83" s="6"/>
      <c r="B83" s="5" t="s">
        <v>203</v>
      </c>
    </row>
    <row r="84" spans="1:2" x14ac:dyDescent="0.35">
      <c r="A84" s="7">
        <v>0.15</v>
      </c>
      <c r="B84" s="8" t="s">
        <v>187</v>
      </c>
    </row>
    <row r="85" spans="1:2" x14ac:dyDescent="0.35">
      <c r="A85" s="11"/>
      <c r="B85" s="12"/>
    </row>
    <row r="86" spans="1:2" x14ac:dyDescent="0.35">
      <c r="A86" s="11"/>
      <c r="B86" s="12"/>
    </row>
    <row r="87" spans="1:2" ht="15" thickBot="1" x14ac:dyDescent="0.4">
      <c r="A87" s="106" t="s">
        <v>204</v>
      </c>
      <c r="B87" s="106"/>
    </row>
    <row r="88" spans="1:2" ht="15" thickTop="1" x14ac:dyDescent="0.35">
      <c r="A88" s="1">
        <v>0.5</v>
      </c>
      <c r="B88" s="2" t="s">
        <v>179</v>
      </c>
    </row>
    <row r="89" spans="1:2" x14ac:dyDescent="0.35">
      <c r="A89" s="3"/>
      <c r="B89" s="2" t="s">
        <v>205</v>
      </c>
    </row>
    <row r="90" spans="1:2" x14ac:dyDescent="0.35">
      <c r="A90" s="4">
        <v>0.35</v>
      </c>
      <c r="B90" s="5" t="s">
        <v>186</v>
      </c>
    </row>
    <row r="91" spans="1:2" x14ac:dyDescent="0.35">
      <c r="A91" s="6"/>
      <c r="B91" s="5" t="s">
        <v>206</v>
      </c>
    </row>
    <row r="92" spans="1:2" x14ac:dyDescent="0.35">
      <c r="A92" s="6"/>
      <c r="B92" s="5" t="s">
        <v>207</v>
      </c>
    </row>
    <row r="93" spans="1:2" x14ac:dyDescent="0.35">
      <c r="A93" s="7">
        <v>0.15</v>
      </c>
      <c r="B93" s="8" t="s">
        <v>187</v>
      </c>
    </row>
    <row r="95" spans="1:2" ht="15" thickBot="1" x14ac:dyDescent="0.4">
      <c r="A95" s="106" t="s">
        <v>208</v>
      </c>
      <c r="B95" s="106"/>
    </row>
    <row r="96" spans="1:2" ht="15" thickTop="1" x14ac:dyDescent="0.35">
      <c r="A96" s="1">
        <v>0.5</v>
      </c>
      <c r="B96" s="2" t="s">
        <v>179</v>
      </c>
    </row>
    <row r="97" spans="1:2" x14ac:dyDescent="0.35">
      <c r="A97" s="1"/>
      <c r="B97" s="2" t="s">
        <v>205</v>
      </c>
    </row>
    <row r="98" spans="1:2" x14ac:dyDescent="0.35">
      <c r="A98" s="4">
        <v>0.25</v>
      </c>
      <c r="B98" s="5" t="s">
        <v>186</v>
      </c>
    </row>
    <row r="99" spans="1:2" x14ac:dyDescent="0.35">
      <c r="A99" s="4"/>
      <c r="B99" s="5" t="s">
        <v>209</v>
      </c>
    </row>
    <row r="100" spans="1:2" x14ac:dyDescent="0.35">
      <c r="A100" s="4"/>
      <c r="B100" s="5" t="s">
        <v>210</v>
      </c>
    </row>
    <row r="101" spans="1:2" x14ac:dyDescent="0.35">
      <c r="A101" s="7">
        <v>0.25</v>
      </c>
      <c r="B101" s="8" t="s">
        <v>187</v>
      </c>
    </row>
  </sheetData>
  <mergeCells count="28">
    <mergeCell ref="A1:B1"/>
    <mergeCell ref="A2:A3"/>
    <mergeCell ref="E11:E12"/>
    <mergeCell ref="F11:F12"/>
    <mergeCell ref="E2:E10"/>
    <mergeCell ref="F2:F10"/>
    <mergeCell ref="A4:A9"/>
    <mergeCell ref="B2:B3"/>
    <mergeCell ref="C2:C3"/>
    <mergeCell ref="D2:D3"/>
    <mergeCell ref="F13:F16"/>
    <mergeCell ref="A17:B17"/>
    <mergeCell ref="A48:B48"/>
    <mergeCell ref="A52:B52"/>
    <mergeCell ref="E13:E16"/>
    <mergeCell ref="A44:B44"/>
    <mergeCell ref="A40:B40"/>
    <mergeCell ref="A35:B35"/>
    <mergeCell ref="A13:A15"/>
    <mergeCell ref="A30:B30"/>
    <mergeCell ref="A24:B24"/>
    <mergeCell ref="A19:B19"/>
    <mergeCell ref="A87:B87"/>
    <mergeCell ref="A95:B95"/>
    <mergeCell ref="A57:B57"/>
    <mergeCell ref="A63:B63"/>
    <mergeCell ref="A71:B71"/>
    <mergeCell ref="A79:B79"/>
  </mergeCells>
  <pageMargins left="0.7" right="0.7" top="0.75" bottom="0.75" header="0.3" footer="0.3"/>
  <pageSetup scale="83" orientation="portrait" r:id="rId1"/>
  <rowBreaks count="1" manualBreakCount="1">
    <brk id="73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d21ce45-ac74-4917-b707-0621347fb97b">
      <UserInfo>
        <DisplayName>Arden, Michael G</DisplayName>
        <AccountId>2658</AccountId>
        <AccountType/>
      </UserInfo>
      <UserInfo>
        <DisplayName>Bazemore, Thomas W MAJ</DisplayName>
        <AccountId>815</AccountId>
        <AccountType/>
      </UserInfo>
      <UserInfo>
        <DisplayName>Gannetta, Kenneth C CPT</DisplayName>
        <AccountId>8438</AccountId>
        <AccountType/>
      </UserInfo>
      <UserInfo>
        <DisplayName>Gardiner, Ashley R LTC</DisplayName>
        <AccountId>8442</AccountId>
        <AccountType/>
      </UserInfo>
      <UserInfo>
        <DisplayName>Gebhart, Lucas C MAJ</DisplayName>
        <AccountId>4095</AccountId>
        <AccountType/>
      </UserInfo>
      <UserInfo>
        <DisplayName>Gilmore, Dallas J MAJ</DisplayName>
        <AccountId>133</AccountId>
        <AccountType/>
      </UserInfo>
      <UserInfo>
        <DisplayName>Green, Matthew L MAJ</DisplayName>
        <AccountId>8443</AccountId>
        <AccountType/>
      </UserInfo>
      <UserInfo>
        <DisplayName>Greenberg, Kyle MAJ</DisplayName>
        <AccountId>1882</AccountId>
        <AccountType/>
      </UserInfo>
      <UserInfo>
        <DisplayName>Gudgeon, Matthew R DR.</DisplayName>
        <AccountId>814</AccountId>
        <AccountType/>
      </UserInfo>
      <UserInfo>
        <DisplayName>Nelson, Rebecca L MAJ</DisplayName>
        <AccountId>8439</AccountId>
        <AccountType/>
      </UserInfo>
      <UserInfo>
        <DisplayName>Patterson, Richard W DR.</DisplayName>
        <AccountId>61</AccountId>
        <AccountType/>
      </UserInfo>
      <UserInfo>
        <DisplayName>Podojil, Brandon M CPT</DisplayName>
        <AccountId>8440</AccountId>
        <AccountType/>
      </UserInfo>
      <UserInfo>
        <DisplayName>Saul, Alexander J MAJ</DisplayName>
        <AccountId>8441</AccountId>
        <AccountType/>
      </UserInfo>
      <UserInfo>
        <DisplayName>Singh, Simratpal CPT</DisplayName>
        <AccountId>8444</AccountId>
        <AccountType/>
      </UserInfo>
    </SharedWithUsers>
    <TaxCatchAll xmlns="0d21ce45-ac74-4917-b707-0621347fb97b" xsi:nil="true"/>
    <lcf76f155ced4ddcb4097134ff3c332f xmlns="84f26b50-9c23-4a46-98fb-ee8fb2c6a91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1F6B10415C8C49BA03E9B44330F302" ma:contentTypeVersion="16" ma:contentTypeDescription="Create a new document." ma:contentTypeScope="" ma:versionID="1c1a4d5ec58192d5ab26d51419392238">
  <xsd:schema xmlns:xsd="http://www.w3.org/2001/XMLSchema" xmlns:xs="http://www.w3.org/2001/XMLSchema" xmlns:p="http://schemas.microsoft.com/office/2006/metadata/properties" xmlns:ns2="84f26b50-9c23-4a46-98fb-ee8fb2c6a919" xmlns:ns3="0d21ce45-ac74-4917-b707-0621347fb97b" targetNamespace="http://schemas.microsoft.com/office/2006/metadata/properties" ma:root="true" ma:fieldsID="fc503ff92add85f01c6cc299394eef9b" ns2:_="" ns3:_="">
    <xsd:import namespace="84f26b50-9c23-4a46-98fb-ee8fb2c6a919"/>
    <xsd:import namespace="0d21ce45-ac74-4917-b707-0621347f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26b50-9c23-4a46-98fb-ee8fb2c6a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1ce45-ac74-4917-b707-0621347f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9ea5a88-3594-42fc-84af-1eee3aec895e}" ma:internalName="TaxCatchAll" ma:showField="CatchAllData" ma:web="0d21ce45-ac74-4917-b707-0621347fb9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23357-9B25-4EF4-925D-E66CA93D20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6E12B7-7D37-41F0-8634-5C19588ACAD8}">
  <ds:schemaRefs>
    <ds:schemaRef ds:uri="http://schemas.microsoft.com/office/2006/metadata/properties"/>
    <ds:schemaRef ds:uri="http://schemas.microsoft.com/office/infopath/2007/PartnerControls"/>
    <ds:schemaRef ds:uri="0d21ce45-ac74-4917-b707-0621347fb97b"/>
  </ds:schemaRefs>
</ds:datastoreItem>
</file>

<file path=customXml/itemProps3.xml><?xml version="1.0" encoding="utf-8"?>
<ds:datastoreItem xmlns:ds="http://schemas.openxmlformats.org/officeDocument/2006/customXml" ds:itemID="{7082F1F8-05A9-4610-AB2E-7C8D7D9901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Syllabus (AY22-1)</vt:lpstr>
      <vt:lpstr>Grade Breakdown 22-1</vt:lpstr>
      <vt:lpstr>'Grade Breakdown 22-1'!Print_Area</vt:lpstr>
      <vt:lpstr>'Syllabus (AY22-1)'!Print_Area</vt:lpstr>
    </vt:vector>
  </TitlesOfParts>
  <Manager/>
  <Company>Office of the Dean, USMA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IETD</dc:creator>
  <cp:keywords/>
  <dc:description/>
  <cp:lastModifiedBy>Erwin, Justin M CPT</cp:lastModifiedBy>
  <cp:revision/>
  <cp:lastPrinted>2021-08-16T13:50:10Z</cp:lastPrinted>
  <dcterms:created xsi:type="dcterms:W3CDTF">2015-05-21T17:32:33Z</dcterms:created>
  <dcterms:modified xsi:type="dcterms:W3CDTF">2021-08-18T14:09:37Z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0x010100191F6B10415C8C49BA03E9B44330F302</vt:lpwstr>
  </property>
</Properties>
</file>