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20"/>
  </bookViews>
  <sheets>
    <sheet name="Template" sheetId="1" r:id="rId1"/>
    <sheet name="Data" sheetId="2" r:id="rId2"/>
    <sheet name="Instructi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<sst xmlns="http://schemas.openxmlformats.org/spreadsheetml/2006/main" count="24" uniqueCount="23">
  <si>
    <t>NO.</t>
  </si>
  <si>
    <t>Month</t>
  </si>
  <si>
    <t>Main Tax A</t>
  </si>
  <si>
    <t>Main Tax B</t>
  </si>
  <si>
    <t>Total tax revenue</t>
  </si>
  <si>
    <t>Other Taxes A</t>
  </si>
  <si>
    <t>Other Taxes B</t>
  </si>
  <si>
    <t>Other Taxes C</t>
  </si>
  <si>
    <t>Amount to</t>
  </si>
  <si>
    <t>Jan</t>
  </si>
  <si>
    <t>Feb</t>
  </si>
  <si>
    <t>Mar</t>
  </si>
  <si>
    <t>Apr</t>
  </si>
  <si>
    <t>May</t>
  </si>
  <si>
    <t>Jun</t>
  </si>
  <si>
    <t>Jul</t>
  </si>
  <si>
    <t>Aug</t>
  </si>
  <si>
    <t>Sep</t>
  </si>
  <si>
    <t>Oct</t>
  </si>
  <si>
    <t>Nov</t>
  </si>
  <si>
    <t>Dec</t>
  </si>
  <si>
    <t>Total</t>
  </si>
  <si>
    <t>All tax revenue</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</si>
</sst>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quot;￥&quot;#,##0.00_);[Red]\(&quot;￥&quot;#,##0.00\)"/>
    <numFmt numFmtId="181" formatCode="yyyy/m/d;@"/>
    <numFmt numFmtId="182" formatCode="#,##0_ "/>
  </numFmts>
  <fonts count="25">
    <font>
      <sz val="11"/>
      <color theme="1"/>
      <name val="Calibri"/>
      <charset val="134"/>
      <scheme val="minor"/>
    </font>
    <font>
      <b/>
      <sz val="11"/>
      <color rgb="FFFFFFFF"/>
      <name val="Microsoft YaHei"/>
      <charset val="134"/>
    </font>
    <font>
      <sz val="10"/>
      <color rgb="FF000000"/>
      <name val="Microsoft YaHei"/>
      <charset val="134"/>
    </font>
    <font>
      <sz val="11"/>
      <color theme="1"/>
      <name val="Arial"/>
      <charset val="134"/>
    </font>
    <font>
      <sz val="11"/>
      <color theme="0"/>
      <name val="Arial"/>
      <charset val="134"/>
    </font>
    <font>
      <sz val="11"/>
      <color theme="1" tint="0.25"/>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rgb="FF5A5A5A"/>
        <bgColor indexed="64"/>
      </patternFill>
    </fill>
    <fill>
      <patternFill patternType="solid">
        <fgColor rgb="FFFFFFFF"/>
        <bgColor indexed="64"/>
      </patternFill>
    </fill>
    <fill>
      <patternFill patternType="solid">
        <fgColor rgb="FFE6E6E6"/>
        <bgColor indexed="64"/>
      </patternFill>
    </fill>
    <fill>
      <patternFill patternType="solid">
        <fgColor theme="1" tint="0.35"/>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rgb="FF5A5A5A"/>
      </left>
      <right style="thin">
        <color rgb="FFFFFFFF"/>
      </right>
      <top style="thin">
        <color rgb="FFFFFFFF"/>
      </top>
      <bottom style="thin">
        <color rgb="FF5A5A5A"/>
      </bottom>
      <diagonal/>
    </border>
    <border>
      <left style="thin">
        <color rgb="FFFFFFFF"/>
      </left>
      <right style="thin">
        <color rgb="FFFFFFFF"/>
      </right>
      <top style="thin">
        <color rgb="FFFFFFFF"/>
      </top>
      <bottom style="thin">
        <color rgb="FF5A5A5A"/>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theme="0"/>
      </left>
      <right style="thin">
        <color theme="0"/>
      </right>
      <top style="thin">
        <color theme="0"/>
      </top>
      <bottom style="thin">
        <color theme="0"/>
      </bottom>
      <diagonal/>
    </border>
    <border>
      <left style="thin">
        <color rgb="FFFFFFFF"/>
      </left>
      <right style="thin">
        <color rgb="FF5A5A5A"/>
      </right>
      <top style="thin">
        <color rgb="FFFFFFFF"/>
      </top>
      <bottom style="thin">
        <color rgb="FF5A5A5A"/>
      </bottom>
      <diagonal/>
    </border>
    <border>
      <left style="thin">
        <color rgb="FFFFFFFF"/>
      </left>
      <right style="thin">
        <color rgb="FF5A5A5A"/>
      </right>
      <top style="thin">
        <color rgb="FF5A5A5A"/>
      </top>
      <bottom style="thin">
        <color rgb="FF5A5A5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7" borderId="8"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9" applyNumberFormat="0" applyFill="0" applyAlignment="0" applyProtection="0">
      <alignment vertical="center"/>
    </xf>
    <xf numFmtId="0" fontId="12" fillId="0" borderId="9" applyNumberFormat="0" applyFill="0" applyAlignment="0" applyProtection="0">
      <alignment vertical="center"/>
    </xf>
    <xf numFmtId="0" fontId="13" fillId="0" borderId="10" applyNumberFormat="0" applyFill="0" applyAlignment="0" applyProtection="0">
      <alignment vertical="center"/>
    </xf>
    <xf numFmtId="0" fontId="13" fillId="0" borderId="0" applyNumberFormat="0" applyFill="0" applyBorder="0" applyAlignment="0" applyProtection="0">
      <alignment vertical="center"/>
    </xf>
    <xf numFmtId="0" fontId="14" fillId="8" borderId="11" applyNumberFormat="0" applyAlignment="0" applyProtection="0">
      <alignment vertical="center"/>
    </xf>
    <xf numFmtId="0" fontId="15" fillId="9" borderId="12" applyNumberFormat="0" applyAlignment="0" applyProtection="0">
      <alignment vertical="center"/>
    </xf>
    <xf numFmtId="0" fontId="16" fillId="9" borderId="11" applyNumberFormat="0" applyAlignment="0" applyProtection="0">
      <alignment vertical="center"/>
    </xf>
    <xf numFmtId="0" fontId="17" fillId="10" borderId="13" applyNumberFormat="0" applyAlignment="0" applyProtection="0">
      <alignment vertical="center"/>
    </xf>
    <xf numFmtId="0" fontId="18" fillId="0" borderId="14" applyNumberFormat="0" applyFill="0" applyAlignment="0" applyProtection="0">
      <alignment vertical="center"/>
    </xf>
    <xf numFmtId="0" fontId="19" fillId="0" borderId="15" applyNumberFormat="0" applyFill="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3" fillId="37" borderId="0" applyNumberFormat="0" applyBorder="0" applyAlignment="0" applyProtection="0">
      <alignment vertical="center"/>
    </xf>
  </cellStyleXfs>
  <cellXfs count="19">
    <xf numFmtId="0" fontId="0" fillId="0" borderId="0" xfId="0">
      <alignment vertical="center"/>
    </xf>
    <xf numFmtId="0" fontId="1" fillId="2" borderId="1" xfId="0" applyFont="1" applyFill="1" applyBorder="1" applyAlignment="1">
      <alignment horizontal="center" vertical="center" wrapText="1"/>
    </xf>
    <xf numFmtId="0"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80" fontId="1" fillId="2"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181" fontId="2" fillId="3" borderId="4" xfId="0" applyNumberFormat="1" applyFont="1" applyFill="1" applyBorder="1" applyAlignment="1">
      <alignment horizontal="center" vertical="center" wrapText="1"/>
    </xf>
    <xf numFmtId="182" fontId="2" fillId="3" borderId="4" xfId="0" applyNumberFormat="1" applyFont="1" applyFill="1" applyBorder="1" applyAlignment="1">
      <alignment horizontal="center" vertical="center" wrapText="1"/>
    </xf>
    <xf numFmtId="0" fontId="2" fillId="4" borderId="3" xfId="0" applyFont="1" applyFill="1" applyBorder="1" applyAlignment="1">
      <alignment horizontal="center" vertical="center" wrapText="1"/>
    </xf>
    <xf numFmtId="181" fontId="2" fillId="4" borderId="4" xfId="0" applyNumberFormat="1" applyFont="1" applyFill="1" applyBorder="1" applyAlignment="1">
      <alignment horizontal="center" vertical="center" wrapText="1"/>
    </xf>
    <xf numFmtId="182" fontId="2" fillId="4" borderId="4" xfId="0" applyNumberFormat="1" applyFont="1" applyFill="1" applyBorder="1" applyAlignment="1">
      <alignment horizontal="center" vertical="center" wrapText="1"/>
    </xf>
    <xf numFmtId="0" fontId="3" fillId="0" borderId="0" xfId="0" applyFont="1" applyAlignment="1">
      <alignment horizontal="center" vertical="center" wrapText="1"/>
    </xf>
    <xf numFmtId="0" fontId="4" fillId="5" borderId="5" xfId="0" applyFont="1" applyFill="1" applyBorder="1" applyAlignment="1">
      <alignment horizontal="center" vertical="center" wrapText="1"/>
    </xf>
    <xf numFmtId="10" fontId="3" fillId="0" borderId="0" xfId="0" applyNumberFormat="1" applyFont="1" applyAlignment="1">
      <alignment horizontal="center" vertical="center" wrapText="1"/>
    </xf>
    <xf numFmtId="0" fontId="5" fillId="6" borderId="5" xfId="0" applyFont="1" applyFill="1" applyBorder="1" applyAlignment="1">
      <alignment horizontal="center" vertical="center" wrapText="1"/>
    </xf>
    <xf numFmtId="180" fontId="1" fillId="2" borderId="6" xfId="0" applyNumberFormat="1" applyFont="1" applyFill="1" applyBorder="1" applyAlignment="1">
      <alignment horizontal="center" vertical="center" wrapText="1"/>
    </xf>
    <xf numFmtId="182" fontId="2" fillId="3" borderId="7" xfId="0" applyNumberFormat="1" applyFont="1" applyFill="1" applyBorder="1" applyAlignment="1">
      <alignment horizontal="center" vertical="center" wrapText="1"/>
    </xf>
    <xf numFmtId="182" fontId="2" fillId="4" borderId="7" xfId="0" applyNumberFormat="1" applyFont="1" applyFill="1" applyBorder="1" applyAlignment="1">
      <alignment horizontal="center" vertical="center" wrapText="1"/>
    </xf>
    <xf numFmtId="10" fontId="0" fillId="0" borderId="0" xfId="0" applyNumberForma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FF9119"/>
      <color rgb="00399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300" b="1" i="0" u="none" strike="noStrike" kern="1200" spc="0" baseline="0">
                <a:solidFill>
                  <a:schemeClr val="tx1">
                    <a:lumMod val="75000"/>
                    <a:lumOff val="25000"/>
                  </a:schemeClr>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r>
              <a:rPr sz="1300" b="1">
                <a:solidFill>
                  <a:schemeClr val="tx1">
                    <a:lumMod val="75000"/>
                    <a:lumOff val="25000"/>
                  </a:schemeClr>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rPr>
              <a:t>Line chart of Annual Tax Total Trend</a:t>
            </a:r>
            <a:endParaRPr sz="1300" b="1">
              <a:solidFill>
                <a:schemeClr val="tx1">
                  <a:lumMod val="75000"/>
                  <a:lumOff val="25000"/>
                </a:schemeClr>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endParaRPr>
          </a:p>
        </c:rich>
      </c:tx>
      <c:layout/>
      <c:overlay val="0"/>
      <c:spPr>
        <a:noFill/>
        <a:ln>
          <a:noFill/>
        </a:ln>
        <a:effectLst/>
      </c:spPr>
    </c:title>
    <c:autoTitleDeleted val="0"/>
    <c:plotArea>
      <c:layout/>
      <c:lineChart>
        <c:grouping val="standard"/>
        <c:varyColors val="0"/>
        <c:ser>
          <c:idx val="0"/>
          <c:order val="0"/>
          <c:tx>
            <c:strRef>
              <c:f>Data!$I$3</c:f>
              <c:strCache>
                <c:ptCount val="1"/>
                <c:pt idx="0">
                  <c:v>Amount to</c:v>
                </c:pt>
              </c:strCache>
            </c:strRef>
          </c:tx>
          <c:spPr>
            <a:ln w="28575" cap="rnd">
              <a:solidFill>
                <a:srgbClr val="399CFF"/>
              </a:solidFill>
              <a:round/>
            </a:ln>
            <a:effectLst/>
          </c:spPr>
          <c:marker>
            <c:symbol val="circle"/>
            <c:size val="5"/>
            <c:spPr>
              <a:solidFill>
                <a:srgbClr val="399CFF"/>
              </a:solidFill>
              <a:ln w="9525">
                <a:solidFill>
                  <a:srgbClr val="399CFF"/>
                </a:solidFill>
              </a:ln>
              <a:effectLst/>
            </c:spPr>
          </c:marker>
          <c:dLbls>
            <c:delete val="1"/>
          </c:dLbls>
          <c:cat>
            <c:strRef>
              <c:f>Data!$B$4:$B$15</c:f>
              <c:strCache>
                <c:ptCount val="12"/>
                <c:pt idx="0" c:formatCode="yyyy/m/d;@">
                  <c:v>Jan</c:v>
                </c:pt>
                <c:pt idx="1" c:formatCode="yyyy/m/d;@">
                  <c:v>Feb</c:v>
                </c:pt>
                <c:pt idx="2" c:formatCode="yyyy/m/d;@">
                  <c:v>Mar</c:v>
                </c:pt>
                <c:pt idx="3" c:formatCode="yyyy/m/d;@">
                  <c:v>Apr</c:v>
                </c:pt>
                <c:pt idx="4" c:formatCode="yyyy/m/d;@">
                  <c:v>May</c:v>
                </c:pt>
                <c:pt idx="5" c:formatCode="yyyy/m/d;@">
                  <c:v>Jun</c:v>
                </c:pt>
                <c:pt idx="6" c:formatCode="yyyy/m/d;@">
                  <c:v>Jul</c:v>
                </c:pt>
                <c:pt idx="7" c:formatCode="yyyy/m/d;@">
                  <c:v>Aug</c:v>
                </c:pt>
                <c:pt idx="8" c:formatCode="yyyy/m/d;@">
                  <c:v>Sep</c:v>
                </c:pt>
                <c:pt idx="9" c:formatCode="yyyy/m/d;@">
                  <c:v>Oct</c:v>
                </c:pt>
                <c:pt idx="10" c:formatCode="yyyy/m/d;@">
                  <c:v>Nov</c:v>
                </c:pt>
                <c:pt idx="11" c:formatCode="yyyy/m/d;@">
                  <c:v>Dec</c:v>
                </c:pt>
              </c:strCache>
            </c:strRef>
          </c:cat>
          <c:val>
            <c:numRef>
              <c:f>Data!$I$4:$I$15</c:f>
              <c:numCache>
                <c:formatCode>#,##0_ </c:formatCode>
                <c:ptCount val="12"/>
                <c:pt idx="0">
                  <c:v>13359</c:v>
                </c:pt>
                <c:pt idx="1">
                  <c:v>19096</c:v>
                </c:pt>
                <c:pt idx="2">
                  <c:v>12868</c:v>
                </c:pt>
                <c:pt idx="3">
                  <c:v>15595</c:v>
                </c:pt>
                <c:pt idx="4">
                  <c:v>17493</c:v>
                </c:pt>
                <c:pt idx="5">
                  <c:v>7827</c:v>
                </c:pt>
                <c:pt idx="6">
                  <c:v>7553</c:v>
                </c:pt>
                <c:pt idx="7">
                  <c:v>16407</c:v>
                </c:pt>
                <c:pt idx="8">
                  <c:v>6332</c:v>
                </c:pt>
                <c:pt idx="9">
                  <c:v>10444</c:v>
                </c:pt>
                <c:pt idx="10">
                  <c:v>14812</c:v>
                </c:pt>
                <c:pt idx="11">
                  <c:v>16298</c:v>
                </c:pt>
              </c:numCache>
            </c:numRef>
          </c:val>
          <c:smooth val="0"/>
        </c:ser>
        <c:dLbls>
          <c:showLegendKey val="0"/>
          <c:showVal val="0"/>
          <c:showCatName val="0"/>
          <c:showSerName val="0"/>
          <c:showPercent val="0"/>
          <c:showBubbleSize val="0"/>
        </c:dLbls>
        <c:marker val="1"/>
        <c:smooth val="0"/>
        <c:axId val="141182354"/>
        <c:axId val="830581026"/>
      </c:lineChart>
      <c:catAx>
        <c:axId val="14118235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crossAx val="830581026"/>
        <c:crosses val="autoZero"/>
        <c:auto val="1"/>
        <c:lblAlgn val="ctr"/>
        <c:lblOffset val="100"/>
        <c:noMultiLvlLbl val="0"/>
      </c:catAx>
      <c:valAx>
        <c:axId val="830581026"/>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crossAx val="141182354"/>
        <c:crosses val="autoZero"/>
        <c:crossBetween val="between"/>
      </c:valAx>
      <c:spPr>
        <a:noFill/>
        <a:ln>
          <a:noFill/>
        </a:ln>
        <a:effectLst/>
      </c:spPr>
    </c:plotArea>
    <c:plotVisOnly val="1"/>
    <c:dispBlanksAs val="gap"/>
    <c:showDLblsOverMax val="0"/>
    <c:extLst>
      <c:ext uri="{0b15fc19-7d7d-44ad-8c2d-2c3a37ce22c3}">
        <chartProps xmlns="https://web.wps.cn/et/2018/main" chartId="{308f942a-3784-489d-97cd-93f45999d33d}"/>
      </c:ext>
    </c:extLst>
  </c:chart>
  <c:spPr>
    <a:noFill/>
    <a:ln w="9525" cap="flat" cmpd="sng" algn="ctr">
      <a:noFill/>
      <a:round/>
    </a:ln>
    <a:effectLst/>
  </c:spPr>
  <c:txPr>
    <a:bodyPr/>
    <a:lstStyle/>
    <a:p>
      <a:pPr>
        <a:defRPr lang="zh-CN">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300" b="1" i="0" u="none" strike="noStrike" kern="1200" spc="0" baseline="0">
              <a:solidFill>
                <a:schemeClr val="tx1">
                  <a:lumMod val="75000"/>
                  <a:lumOff val="25000"/>
                </a:schemeClr>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title>
    <c:autoTitleDeleted val="0"/>
    <c:plotArea>
      <c:layout>
        <c:manualLayout>
          <c:layoutTarget val="inner"/>
          <c:xMode val="edge"/>
          <c:yMode val="edge"/>
          <c:x val="0.151388032078964"/>
          <c:y val="0.191236691236691"/>
          <c:w val="0.803372403865926"/>
          <c:h val="0.718837018837019"/>
        </c:manualLayout>
      </c:layout>
      <c:barChart>
        <c:barDir val="col"/>
        <c:grouping val="clustered"/>
        <c:varyColors val="0"/>
        <c:ser>
          <c:idx val="0"/>
          <c:order val="0"/>
          <c:tx>
            <c:strRef>
              <c:f>Data!$E$3</c:f>
              <c:strCache>
                <c:ptCount val="1"/>
                <c:pt idx="0">
                  <c:v>Total tax revenue</c:v>
                </c:pt>
              </c:strCache>
            </c:strRef>
          </c:tx>
          <c:spPr>
            <a:solidFill>
              <a:srgbClr val="FF9119"/>
            </a:solidFill>
            <a:ln>
              <a:noFill/>
            </a:ln>
            <a:effectLst/>
          </c:spPr>
          <c:invertIfNegative val="0"/>
          <c:dLbls>
            <c:delete val="1"/>
          </c:dLbls>
          <c:cat>
            <c:strRef>
              <c:f>Data!$B$4:$B$15</c:f>
              <c:strCache>
                <c:ptCount val="12"/>
                <c:pt idx="0" c:formatCode="yyyy/m/d;@">
                  <c:v>Jan</c:v>
                </c:pt>
                <c:pt idx="1" c:formatCode="yyyy/m/d;@">
                  <c:v>Feb</c:v>
                </c:pt>
                <c:pt idx="2" c:formatCode="yyyy/m/d;@">
                  <c:v>Mar</c:v>
                </c:pt>
                <c:pt idx="3" c:formatCode="yyyy/m/d;@">
                  <c:v>Apr</c:v>
                </c:pt>
                <c:pt idx="4" c:formatCode="yyyy/m/d;@">
                  <c:v>May</c:v>
                </c:pt>
                <c:pt idx="5" c:formatCode="yyyy/m/d;@">
                  <c:v>Jun</c:v>
                </c:pt>
                <c:pt idx="6" c:formatCode="yyyy/m/d;@">
                  <c:v>Jul</c:v>
                </c:pt>
                <c:pt idx="7" c:formatCode="yyyy/m/d;@">
                  <c:v>Aug</c:v>
                </c:pt>
                <c:pt idx="8" c:formatCode="yyyy/m/d;@">
                  <c:v>Sep</c:v>
                </c:pt>
                <c:pt idx="9" c:formatCode="yyyy/m/d;@">
                  <c:v>Oct</c:v>
                </c:pt>
                <c:pt idx="10" c:formatCode="yyyy/m/d;@">
                  <c:v>Nov</c:v>
                </c:pt>
                <c:pt idx="11" c:formatCode="yyyy/m/d;@">
                  <c:v>Dec</c:v>
                </c:pt>
              </c:strCache>
            </c:strRef>
          </c:cat>
          <c:val>
            <c:numRef>
              <c:f>Data!$E$4:$E$15</c:f>
              <c:numCache>
                <c:formatCode>#,##0_ </c:formatCode>
                <c:ptCount val="12"/>
                <c:pt idx="0">
                  <c:v>5574</c:v>
                </c:pt>
                <c:pt idx="1">
                  <c:v>11574</c:v>
                </c:pt>
                <c:pt idx="2">
                  <c:v>5574</c:v>
                </c:pt>
                <c:pt idx="3">
                  <c:v>9574</c:v>
                </c:pt>
                <c:pt idx="4">
                  <c:v>10574</c:v>
                </c:pt>
                <c:pt idx="5">
                  <c:v>1644</c:v>
                </c:pt>
                <c:pt idx="6">
                  <c:v>1474</c:v>
                </c:pt>
                <c:pt idx="7">
                  <c:v>11574</c:v>
                </c:pt>
                <c:pt idx="8">
                  <c:v>1574</c:v>
                </c:pt>
                <c:pt idx="9">
                  <c:v>5574</c:v>
                </c:pt>
                <c:pt idx="10">
                  <c:v>9574</c:v>
                </c:pt>
                <c:pt idx="11">
                  <c:v>9574</c:v>
                </c:pt>
              </c:numCache>
            </c:numRef>
          </c:val>
        </c:ser>
        <c:dLbls>
          <c:showLegendKey val="0"/>
          <c:showVal val="0"/>
          <c:showCatName val="0"/>
          <c:showSerName val="0"/>
          <c:showPercent val="0"/>
          <c:showBubbleSize val="0"/>
        </c:dLbls>
        <c:gapWidth val="219"/>
        <c:overlap val="-27"/>
        <c:axId val="743924040"/>
        <c:axId val="614451260"/>
      </c:barChart>
      <c:catAx>
        <c:axId val="743924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800" b="0" i="0" u="none" strike="noStrike" kern="1200" baseline="0">
                <a:solidFill>
                  <a:schemeClr val="tx1">
                    <a:lumMod val="75000"/>
                    <a:lumOff val="25000"/>
                  </a:schemeClr>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crossAx val="614451260"/>
        <c:crosses val="autoZero"/>
        <c:auto val="1"/>
        <c:lblAlgn val="ctr"/>
        <c:lblOffset val="100"/>
        <c:noMultiLvlLbl val="0"/>
      </c:catAx>
      <c:valAx>
        <c:axId val="614451260"/>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0" vertOverflow="ellipsis" vert="horz" wrap="square" anchor="ctr" anchorCtr="1"/>
          <a:lstStyle/>
          <a:p>
            <a:pPr>
              <a:defRPr lang="zh-CN" sz="800" b="0" i="0" u="none" strike="noStrike" kern="1200" baseline="0">
                <a:solidFill>
                  <a:schemeClr val="tx1">
                    <a:lumMod val="75000"/>
                    <a:lumOff val="25000"/>
                  </a:schemeClr>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crossAx val="743924040"/>
        <c:crosses val="autoZero"/>
        <c:crossBetween val="between"/>
      </c:valAx>
      <c:spPr>
        <a:noFill/>
        <a:ln>
          <a:noFill/>
        </a:ln>
        <a:effectLst/>
      </c:spPr>
    </c:plotArea>
    <c:plotVisOnly val="1"/>
    <c:dispBlanksAs val="gap"/>
    <c:showDLblsOverMax val="0"/>
    <c:extLst>
      <c:ext uri="{0b15fc19-7d7d-44ad-8c2d-2c3a37ce22c3}">
        <chartProps xmlns="https://web.wps.cn/et/2018/main" chartId="{a91edcef-796f-4128-95bc-4ca33a408c19}"/>
      </c:ext>
    </c:extLst>
  </c:chart>
  <c:spPr>
    <a:noFill/>
    <a:ln w="9525" cap="flat" cmpd="sng" algn="ctr">
      <a:noFill/>
      <a:round/>
    </a:ln>
    <a:effectLst/>
  </c:spPr>
  <c:txPr>
    <a:bodyPr/>
    <a:lstStyle/>
    <a:p>
      <a:pPr>
        <a:defRPr lang="zh-CN" sz="800">
          <a:solidFill>
            <a:schemeClr val="tx1">
              <a:lumMod val="75000"/>
              <a:lumOff val="25000"/>
            </a:schemeClr>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Data!$C$20</c:f>
              <c:strCache>
                <c:ptCount val="1"/>
                <c:pt idx="0">
                  <c:v>All tax revenue</c:v>
                </c:pt>
              </c:strCache>
            </c:strRef>
          </c:tx>
          <c:spPr>
            <a:noFill/>
            <a:ln>
              <a:noFill/>
            </a:ln>
            <a:effectLst/>
          </c:spPr>
          <c:invertIfNegative val="0"/>
          <c:dLbls>
            <c:dLbl>
              <c:idx val="0"/>
              <c:layout>
                <c:manualLayout>
                  <c:x val="-0.0307158119658119"/>
                  <c:y val="0.1069060265018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922542735042735"/>
                      <c:h val="0.662450066577896"/>
                    </c:manualLayout>
                  </c15:layout>
                </c:ext>
              </c:extLst>
            </c:dLbl>
            <c:spPr>
              <a:noFill/>
              <a:ln>
                <a:noFill/>
              </a:ln>
              <a:effectLst/>
            </c:spPr>
            <c:txPr>
              <a:bodyPr rot="0" spcFirstLastPara="0" vertOverflow="ellipsis" vert="horz" wrap="square" lIns="38100" tIns="19050" rIns="38100" bIns="19050" anchor="ctr" anchorCtr="0"/>
              <a:lstStyle/>
              <a:p>
                <a:pPr algn="l">
                  <a:defRPr lang="zh-CN" sz="2400" b="1" i="0" u="none" strike="noStrike" kern="1200" baseline="0">
                    <a:solidFill>
                      <a:srgbClr val="399CFF"/>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Data!$C$21</c:f>
              <c:numCache>
                <c:formatCode>General</c:formatCode>
                <c:ptCount val="1"/>
                <c:pt idx="0">
                  <c:v>158084</c:v>
                </c:pt>
              </c:numCache>
            </c:numRef>
          </c:val>
        </c:ser>
        <c:dLbls>
          <c:showLegendKey val="0"/>
          <c:showVal val="1"/>
          <c:showCatName val="0"/>
          <c:showSerName val="0"/>
          <c:showPercent val="0"/>
          <c:showBubbleSize val="0"/>
        </c:dLbls>
        <c:gapWidth val="219"/>
        <c:overlap val="-27"/>
        <c:axId val="228438678"/>
        <c:axId val="263920892"/>
      </c:barChart>
      <c:catAx>
        <c:axId val="228438678"/>
        <c:scaling>
          <c:orientation val="minMax"/>
        </c:scaling>
        <c:delete val="1"/>
        <c:axPos val="b"/>
        <c:majorTickMark val="none"/>
        <c:minorTickMark val="none"/>
        <c:tickLblPos val="nextTo"/>
        <c:txPr>
          <a:bodyPr rot="-60000000" spcFirstLastPara="0" vertOverflow="ellipsis" vert="horz" wrap="square" anchor="ctr" anchorCtr="1"/>
          <a:lstStyle/>
          <a:p>
            <a:pPr>
              <a:defRPr lang="zh-CN" sz="2400" b="1" i="0" u="none" strike="noStrike" kern="1200" baseline="0">
                <a:solidFill>
                  <a:srgbClr val="399CFF"/>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crossAx val="263920892"/>
        <c:crosses val="autoZero"/>
        <c:auto val="1"/>
        <c:lblAlgn val="ctr"/>
        <c:lblOffset val="100"/>
        <c:noMultiLvlLbl val="0"/>
      </c:catAx>
      <c:valAx>
        <c:axId val="263920892"/>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zh-CN" sz="2400" b="1" i="0" u="none" strike="noStrike" kern="1200" baseline="0">
                <a:solidFill>
                  <a:srgbClr val="399CFF"/>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crossAx val="228438678"/>
        <c:crosses val="autoZero"/>
        <c:crossBetween val="between"/>
      </c:valAx>
      <c:spPr>
        <a:noFill/>
        <a:ln>
          <a:noFill/>
        </a:ln>
        <a:effectLst/>
      </c:spPr>
    </c:plotArea>
    <c:plotVisOnly val="1"/>
    <c:dispBlanksAs val="gap"/>
    <c:showDLblsOverMax val="0"/>
    <c:extLst>
      <c:ext uri="{0b15fc19-7d7d-44ad-8c2d-2c3a37ce22c3}">
        <chartProps xmlns="https://web.wps.cn/et/2018/main" chartId="{3ba54cc1-9b37-41d7-bdb2-0252154c59e7}"/>
      </c:ext>
    </c:extLst>
  </c:chart>
  <c:spPr>
    <a:noFill/>
    <a:ln w="9525" cap="flat" cmpd="sng" algn="ctr">
      <a:noFill/>
      <a:round/>
    </a:ln>
    <a:effectLst/>
  </c:spPr>
  <c:txPr>
    <a:bodyPr/>
    <a:lstStyle/>
    <a:p>
      <a:pPr>
        <a:defRPr lang="zh-CN" sz="2400" b="1">
          <a:solidFill>
            <a:srgbClr val="399CFF"/>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Data!$D$20</c:f>
              <c:strCache>
                <c:ptCount val="1"/>
                <c:pt idx="0">
                  <c:v>Total tax revenue</c:v>
                </c:pt>
              </c:strCache>
            </c:strRef>
          </c:tx>
          <c:spPr>
            <a:noFill/>
            <a:ln>
              <a:noFill/>
            </a:ln>
            <a:effectLst/>
          </c:spPr>
          <c:invertIfNegative val="0"/>
          <c:dLbls>
            <c:dLbl>
              <c:idx val="0"/>
              <c:layout>
                <c:manualLayout>
                  <c:x val="-0.121012870733072"/>
                  <c:y val="0.379851918330716"/>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749580302182429"/>
                      <c:h val="0.263181512227956"/>
                    </c:manualLayout>
                  </c15:layout>
                </c:ext>
              </c:extLst>
            </c:dLbl>
            <c:spPr>
              <a:noFill/>
              <a:ln>
                <a:noFill/>
              </a:ln>
              <a:effectLst/>
            </c:spPr>
            <c:txPr>
              <a:bodyPr rot="0" spcFirstLastPara="0" vertOverflow="ellipsis" vert="horz" wrap="square" lIns="38100" tIns="19050" rIns="38100" bIns="19050" anchor="ctr" anchorCtr="0"/>
              <a:lstStyle/>
              <a:p>
                <a:pPr algn="l">
                  <a:defRPr lang="zh-CN" sz="2400" b="1" i="0" u="none" strike="noStrike" kern="1200" baseline="0">
                    <a:solidFill>
                      <a:srgbClr val="FF9119"/>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Data!$D$21</c:f>
              <c:numCache>
                <c:formatCode>General</c:formatCode>
                <c:ptCount val="1"/>
                <c:pt idx="0">
                  <c:v>83858</c:v>
                </c:pt>
              </c:numCache>
            </c:numRef>
          </c:val>
        </c:ser>
        <c:dLbls>
          <c:showLegendKey val="0"/>
          <c:showVal val="1"/>
          <c:showCatName val="0"/>
          <c:showSerName val="0"/>
          <c:showPercent val="0"/>
          <c:showBubbleSize val="0"/>
        </c:dLbls>
        <c:gapWidth val="219"/>
        <c:overlap val="-27"/>
        <c:axId val="15070597"/>
        <c:axId val="787885435"/>
      </c:barChart>
      <c:catAx>
        <c:axId val="15070597"/>
        <c:scaling>
          <c:orientation val="minMax"/>
        </c:scaling>
        <c:delete val="1"/>
        <c:axPos val="b"/>
        <c:majorTickMark val="none"/>
        <c:minorTickMark val="none"/>
        <c:tickLblPos val="nextTo"/>
        <c:txPr>
          <a:bodyPr rot="-60000000" spcFirstLastPara="0" vertOverflow="ellipsis" vert="horz" wrap="square" anchor="ctr" anchorCtr="1"/>
          <a:lstStyle/>
          <a:p>
            <a:pPr>
              <a:defRPr lang="zh-CN" sz="900" b="1" i="0" u="none" strike="noStrike" kern="1200" baseline="0">
                <a:solidFill>
                  <a:srgbClr val="FF9119"/>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crossAx val="787885435"/>
        <c:crosses val="autoZero"/>
        <c:auto val="1"/>
        <c:lblAlgn val="ctr"/>
        <c:lblOffset val="100"/>
        <c:noMultiLvlLbl val="0"/>
      </c:catAx>
      <c:valAx>
        <c:axId val="787885435"/>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zh-CN" sz="900" b="1" i="0" u="none" strike="noStrike" kern="1200" baseline="0">
                <a:solidFill>
                  <a:srgbClr val="FF9119"/>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crossAx val="15070597"/>
        <c:crosses val="autoZero"/>
        <c:crossBetween val="between"/>
      </c:valAx>
      <c:spPr>
        <a:noFill/>
        <a:ln>
          <a:noFill/>
        </a:ln>
        <a:effectLst/>
      </c:spPr>
    </c:plotArea>
    <c:plotVisOnly val="1"/>
    <c:dispBlanksAs val="gap"/>
    <c:showDLblsOverMax val="0"/>
    <c:extLst>
      <c:ext uri="{0b15fc19-7d7d-44ad-8c2d-2c3a37ce22c3}">
        <chartProps xmlns="https://web.wps.cn/et/2018/main" chartId="{556c546e-2ff2-42a4-b715-67d53e1c1748}"/>
      </c:ext>
    </c:extLst>
  </c:chart>
  <c:spPr>
    <a:noFill/>
    <a:ln w="9525" cap="flat" cmpd="sng" algn="ctr">
      <a:noFill/>
      <a:round/>
    </a:ln>
    <a:effectLst/>
  </c:spPr>
  <c:txPr>
    <a:bodyPr/>
    <a:lstStyle/>
    <a:p>
      <a:pPr>
        <a:defRPr lang="zh-CN" b="1">
          <a:solidFill>
            <a:srgbClr val="FF9119"/>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9566362715299"/>
          <c:y val="0.154241645244216"/>
          <c:w val="0.673896656534954"/>
          <c:h val="0.712442159383033"/>
        </c:manualLayout>
      </c:layout>
      <c:doughnutChart>
        <c:varyColors val="1"/>
        <c:ser>
          <c:idx val="0"/>
          <c:order val="0"/>
          <c:spPr>
            <a:solidFill>
              <a:srgbClr val="399CFF"/>
            </a:solidFill>
          </c:spPr>
          <c:explosion val="0"/>
          <c:dPt>
            <c:idx val="0"/>
            <c:bubble3D val="0"/>
            <c:spPr>
              <a:solidFill>
                <a:srgbClr val="399CFF"/>
              </a:solidFill>
              <a:ln w="19050">
                <a:solidFill>
                  <a:schemeClr val="lt1"/>
                </a:solidFill>
              </a:ln>
              <a:effectLst/>
            </c:spPr>
          </c:dPt>
          <c:dPt>
            <c:idx val="1"/>
            <c:bubble3D val="0"/>
            <c:spPr>
              <a:solidFill>
                <a:srgbClr val="FF9119"/>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1000" b="1" i="0" u="none" strike="noStrike" kern="1200" baseline="0">
                    <a:solidFill>
                      <a:schemeClr val="bg1"/>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Data!$C$20:$D$20</c:f>
              <c:strCache>
                <c:ptCount val="2"/>
                <c:pt idx="0">
                  <c:v>All tax revenue</c:v>
                </c:pt>
                <c:pt idx="1">
                  <c:v>Total tax revenue</c:v>
                </c:pt>
              </c:strCache>
            </c:strRef>
          </c:cat>
          <c:val>
            <c:numRef>
              <c:f>Data!$C$21:$D$21</c:f>
              <c:numCache>
                <c:formatCode>General</c:formatCode>
                <c:ptCount val="2"/>
                <c:pt idx="0">
                  <c:v>158084</c:v>
                </c:pt>
                <c:pt idx="1">
                  <c:v>83858</c:v>
                </c:pt>
              </c:numCache>
            </c:numRef>
          </c:val>
        </c:ser>
        <c:dLbls>
          <c:showLegendKey val="0"/>
          <c:showVal val="1"/>
          <c:showCatName val="0"/>
          <c:showSerName val="0"/>
          <c:showPercent val="0"/>
          <c:showBubbleSize val="0"/>
          <c:showLeaderLines val="1"/>
        </c:dLbls>
        <c:firstSliceAng val="0"/>
        <c:holeSize val="46"/>
      </c:doughnutChart>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legendEntry>
      <c:legendEntry>
        <c:idx val="1"/>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legendEntry>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legend>
    <c:plotVisOnly val="1"/>
    <c:dispBlanksAs val="gap"/>
    <c:showDLblsOverMax val="0"/>
    <c:extLst>
      <c:ext uri="{0b15fc19-7d7d-44ad-8c2d-2c3a37ce22c3}">
        <chartProps xmlns="https://web.wps.cn/et/2018/main" chartId="{74eaf14c-90e4-4015-aac2-388c0c1c6fb8}"/>
      </c:ext>
    </c:extLst>
  </c:chart>
  <c:spPr>
    <a:noFill/>
    <a:ln w="9525" cap="flat" cmpd="sng" algn="ctr">
      <a:noFill/>
      <a:round/>
    </a:ln>
    <a:effectLst/>
  </c:spPr>
  <c:txPr>
    <a:bodyPr/>
    <a:lstStyle/>
    <a:p>
      <a:pPr>
        <a:defRPr lang="zh-CN">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399CFF"/>
            </a:solidFill>
            <a:ln>
              <a:noFill/>
            </a:ln>
            <a:effectLst/>
          </c:spPr>
          <c:invertIfNegative val="0"/>
          <c:dLbls>
            <c:delete val="1"/>
          </c:dLbls>
          <c:cat>
            <c:strRef>
              <c:f>Data!$F$3:$H$3</c:f>
              <c:strCache>
                <c:ptCount val="3"/>
                <c:pt idx="0" c:formatCode="&quot;￥&quot;#,##0.00_);[Red]\(&quot;￥&quot;#,##0.00\)">
                  <c:v>Other Taxes A</c:v>
                </c:pt>
                <c:pt idx="1" c:formatCode="&quot;￥&quot;#,##0.00_);[Red]\(&quot;￥&quot;#,##0.00\)">
                  <c:v>Other Taxes B</c:v>
                </c:pt>
                <c:pt idx="2" c:formatCode="&quot;￥&quot;#,##0.00_);[Red]\(&quot;￥&quot;#,##0.00\)">
                  <c:v>Other Taxes C</c:v>
                </c:pt>
              </c:strCache>
            </c:strRef>
          </c:cat>
          <c:val>
            <c:numRef>
              <c:f>Data!$F$16:$H$16</c:f>
              <c:numCache>
                <c:formatCode>#,##0_ </c:formatCode>
                <c:ptCount val="3"/>
                <c:pt idx="0">
                  <c:v>53801</c:v>
                </c:pt>
                <c:pt idx="1">
                  <c:v>13883</c:v>
                </c:pt>
                <c:pt idx="2">
                  <c:v>6542</c:v>
                </c:pt>
              </c:numCache>
            </c:numRef>
          </c:val>
        </c:ser>
        <c:dLbls>
          <c:showLegendKey val="0"/>
          <c:showVal val="0"/>
          <c:showCatName val="0"/>
          <c:showSerName val="0"/>
          <c:showPercent val="0"/>
          <c:showBubbleSize val="0"/>
        </c:dLbls>
        <c:gapWidth val="219"/>
        <c:overlap val="-27"/>
        <c:axId val="301976780"/>
        <c:axId val="987374225"/>
      </c:barChart>
      <c:catAx>
        <c:axId val="3019767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crossAx val="987374225"/>
        <c:crosses val="autoZero"/>
        <c:auto val="1"/>
        <c:lblAlgn val="ctr"/>
        <c:lblOffset val="100"/>
        <c:noMultiLvlLbl val="0"/>
      </c:catAx>
      <c:valAx>
        <c:axId val="987374225"/>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crossAx val="301976780"/>
        <c:crosses val="autoZero"/>
        <c:crossBetween val="between"/>
      </c:valAx>
      <c:spPr>
        <a:noFill/>
        <a:ln>
          <a:noFill/>
        </a:ln>
        <a:effectLst/>
      </c:spPr>
    </c:plotArea>
    <c:plotVisOnly val="1"/>
    <c:dispBlanksAs val="gap"/>
    <c:showDLblsOverMax val="0"/>
    <c:extLst>
      <c:ext uri="{0b15fc19-7d7d-44ad-8c2d-2c3a37ce22c3}">
        <chartProps xmlns="https://web.wps.cn/et/2018/main" chartId="{2cd7d748-9bb9-4913-b32d-3e2060e522f6}"/>
      </c:ext>
    </c:extLst>
  </c:chart>
  <c:spPr>
    <a:noFill/>
    <a:ln w="9525" cap="flat" cmpd="sng" algn="ctr">
      <a:noFill/>
      <a:round/>
    </a:ln>
    <a:effectLst/>
  </c:spPr>
  <c:txPr>
    <a:bodyPr/>
    <a:lstStyle/>
    <a:p>
      <a:pPr>
        <a:defRPr lang="zh-CN">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7" Type="http://schemas.openxmlformats.org/officeDocument/2006/relationships/hyperlink" Target="#Data!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667385</xdr:colOff>
      <xdr:row>0</xdr:row>
      <xdr:rowOff>1905</xdr:rowOff>
    </xdr:from>
    <xdr:to>
      <xdr:col>17</xdr:col>
      <xdr:colOff>608965</xdr:colOff>
      <xdr:row>43</xdr:row>
      <xdr:rowOff>40005</xdr:rowOff>
    </xdr:to>
    <xdr:grpSp>
      <xdr:nvGrpSpPr>
        <xdr:cNvPr id="48" name="组合 47"/>
        <xdr:cNvGrpSpPr/>
      </xdr:nvGrpSpPr>
      <xdr:grpSpPr>
        <a:xfrm rot="0">
          <a:off x="617220" y="1905"/>
          <a:ext cx="11102340" cy="7901940"/>
          <a:chOff x="923925" y="311150"/>
          <a:chExt cx="10344150" cy="6240463"/>
        </a:xfrm>
      </xdr:grpSpPr>
      <xdr:sp>
        <xdr:nvSpPr>
          <xdr:cNvPr id="49" name="AutoShape 3"/>
          <xdr:cNvSpPr>
            <a:spLocks noChangeAspect="1" noChangeArrowheads="1" noTextEdit="1"/>
          </xdr:cNvSpPr>
        </xdr:nvSpPr>
        <xdr:spPr>
          <a:xfrm>
            <a:off x="923925" y="311150"/>
            <a:ext cx="10344150" cy="6235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a:p>
        </xdr:txBody>
      </xdr:sp>
      <xdr:sp>
        <xdr:nvSpPr>
          <xdr:cNvPr id="50" name="Freeform 5"/>
          <xdr:cNvSpPr/>
        </xdr:nvSpPr>
        <xdr:spPr>
          <a:xfrm>
            <a:off x="928688" y="315913"/>
            <a:ext cx="10334625" cy="6235700"/>
          </a:xfrm>
          <a:custGeom>
            <a:avLst/>
            <a:gdLst>
              <a:gd name="T0" fmla="*/ 2380 w 2440"/>
              <a:gd name="T1" fmla="*/ 1470 h 1470"/>
              <a:gd name="T2" fmla="*/ 60 w 2440"/>
              <a:gd name="T3" fmla="*/ 1470 h 1470"/>
              <a:gd name="T4" fmla="*/ 0 w 2440"/>
              <a:gd name="T5" fmla="*/ 1410 h 1470"/>
              <a:gd name="T6" fmla="*/ 0 w 2440"/>
              <a:gd name="T7" fmla="*/ 60 h 1470"/>
              <a:gd name="T8" fmla="*/ 60 w 2440"/>
              <a:gd name="T9" fmla="*/ 0 h 1470"/>
              <a:gd name="T10" fmla="*/ 2380 w 2440"/>
              <a:gd name="T11" fmla="*/ 0 h 1470"/>
              <a:gd name="T12" fmla="*/ 2440 w 2440"/>
              <a:gd name="T13" fmla="*/ 60 h 1470"/>
              <a:gd name="T14" fmla="*/ 2440 w 2440"/>
              <a:gd name="T15" fmla="*/ 1410 h 1470"/>
              <a:gd name="T16" fmla="*/ 2380 w 2440"/>
              <a:gd name="T17" fmla="*/ 1470 h 147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2440" h="1470">
                <a:moveTo>
                  <a:pt x="2380" y="1470"/>
                </a:moveTo>
                <a:cubicBezTo>
                  <a:pt x="60" y="1470"/>
                  <a:pt x="60" y="1470"/>
                  <a:pt x="60" y="1470"/>
                </a:cubicBezTo>
                <a:cubicBezTo>
                  <a:pt x="27" y="1470"/>
                  <a:pt x="0" y="1444"/>
                  <a:pt x="0" y="1410"/>
                </a:cubicBezTo>
                <a:cubicBezTo>
                  <a:pt x="0" y="60"/>
                  <a:pt x="0" y="60"/>
                  <a:pt x="0" y="60"/>
                </a:cubicBezTo>
                <a:cubicBezTo>
                  <a:pt x="0" y="26"/>
                  <a:pt x="27" y="0"/>
                  <a:pt x="60" y="0"/>
                </a:cubicBezTo>
                <a:cubicBezTo>
                  <a:pt x="2380" y="0"/>
                  <a:pt x="2380" y="0"/>
                  <a:pt x="2380" y="0"/>
                </a:cubicBezTo>
                <a:cubicBezTo>
                  <a:pt x="2413" y="0"/>
                  <a:pt x="2440" y="26"/>
                  <a:pt x="2440" y="60"/>
                </a:cubicBezTo>
                <a:cubicBezTo>
                  <a:pt x="2440" y="1410"/>
                  <a:pt x="2440" y="1410"/>
                  <a:pt x="2440" y="1410"/>
                </a:cubicBezTo>
                <a:cubicBezTo>
                  <a:pt x="2440" y="1444"/>
                  <a:pt x="2413" y="1470"/>
                  <a:pt x="2380" y="1470"/>
                </a:cubicBezTo>
              </a:path>
            </a:pathLst>
          </a:custGeom>
          <a:solidFill>
            <a:srgbClr val="EBF5FF"/>
          </a:solidFill>
          <a:ln>
            <a:noFill/>
          </a:ln>
        </xdr:spPr>
        <xdr:txBody>
          <a:bodyPr vert="horz" wrap="square" lIns="91440" tIns="45720" rIns="91440" bIns="45720" numCol="1" anchor="t" anchorCtr="0" compatLnSpc="1"/>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a:p>
        </xdr:txBody>
      </xdr:sp>
      <xdr:sp>
        <xdr:nvSpPr>
          <xdr:cNvPr id="51" name="Freeform 6"/>
          <xdr:cNvSpPr/>
        </xdr:nvSpPr>
        <xdr:spPr>
          <a:xfrm>
            <a:off x="928688" y="315913"/>
            <a:ext cx="1330325" cy="6235700"/>
          </a:xfrm>
          <a:custGeom>
            <a:avLst/>
            <a:gdLst>
              <a:gd name="T0" fmla="*/ 314 w 314"/>
              <a:gd name="T1" fmla="*/ 0 h 1470"/>
              <a:gd name="T2" fmla="*/ 60 w 314"/>
              <a:gd name="T3" fmla="*/ 0 h 1470"/>
              <a:gd name="T4" fmla="*/ 0 w 314"/>
              <a:gd name="T5" fmla="*/ 60 h 1470"/>
              <a:gd name="T6" fmla="*/ 0 w 314"/>
              <a:gd name="T7" fmla="*/ 1410 h 1470"/>
              <a:gd name="T8" fmla="*/ 60 w 314"/>
              <a:gd name="T9" fmla="*/ 1470 h 1470"/>
              <a:gd name="T10" fmla="*/ 314 w 314"/>
              <a:gd name="T11" fmla="*/ 1470 h 1470"/>
              <a:gd name="T12" fmla="*/ 314 w 314"/>
              <a:gd name="T13" fmla="*/ 0 h 1470"/>
            </a:gdLst>
            <a:ahLst/>
            <a:cxnLst>
              <a:cxn ang="0">
                <a:pos x="T0" y="T1"/>
              </a:cxn>
              <a:cxn ang="0">
                <a:pos x="T2" y="T3"/>
              </a:cxn>
              <a:cxn ang="0">
                <a:pos x="T4" y="T5"/>
              </a:cxn>
              <a:cxn ang="0">
                <a:pos x="T6" y="T7"/>
              </a:cxn>
              <a:cxn ang="0">
                <a:pos x="T8" y="T9"/>
              </a:cxn>
              <a:cxn ang="0">
                <a:pos x="T10" y="T11"/>
              </a:cxn>
              <a:cxn ang="0">
                <a:pos x="T12" y="T13"/>
              </a:cxn>
            </a:cxnLst>
            <a:rect l="0" t="0" r="r" b="b"/>
            <a:pathLst>
              <a:path w="314" h="1470">
                <a:moveTo>
                  <a:pt x="314" y="0"/>
                </a:moveTo>
                <a:cubicBezTo>
                  <a:pt x="60" y="0"/>
                  <a:pt x="60" y="0"/>
                  <a:pt x="60" y="0"/>
                </a:cubicBezTo>
                <a:cubicBezTo>
                  <a:pt x="27" y="0"/>
                  <a:pt x="0" y="26"/>
                  <a:pt x="0" y="60"/>
                </a:cubicBezTo>
                <a:cubicBezTo>
                  <a:pt x="0" y="1410"/>
                  <a:pt x="0" y="1410"/>
                  <a:pt x="0" y="1410"/>
                </a:cubicBezTo>
                <a:cubicBezTo>
                  <a:pt x="0" y="1444"/>
                  <a:pt x="27" y="1470"/>
                  <a:pt x="60" y="1470"/>
                </a:cubicBezTo>
                <a:cubicBezTo>
                  <a:pt x="314" y="1470"/>
                  <a:pt x="314" y="1470"/>
                  <a:pt x="314" y="1470"/>
                </a:cubicBezTo>
                <a:lnTo>
                  <a:pt x="314" y="0"/>
                </a:lnTo>
                <a:close/>
              </a:path>
            </a:pathLst>
          </a:custGeom>
          <a:solidFill>
            <a:srgbClr val="399CFF"/>
          </a:solidFill>
          <a:ln>
            <a:noFill/>
          </a:ln>
          <a:extLst>
            <a:ext uri="{91240B29-F687-4F45-9708-019B960494DF}">
              <a14:hiddenLine xmlns:a14="http://schemas.microsoft.com/office/drawing/2010/main" w="9525">
                <a:solidFill>
                  <a:srgbClr val="000000"/>
                </a:solidFill>
                <a:round/>
              </a14:hiddenLine>
            </a:ext>
          </a:extLst>
        </xdr:spPr>
        <xdr:txBody>
          <a:bodyPr vert="horz" wrap="square" lIns="91440" tIns="45720" rIns="91440" bIns="45720" numCol="1" anchor="t" anchorCtr="0" compatLnSpc="1"/>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a:p>
        </xdr:txBody>
      </xdr:sp>
      <xdr:grpSp>
        <xdr:nvGrpSpPr>
          <xdr:cNvPr id="52" name="组合 51"/>
          <xdr:cNvGrpSpPr/>
        </xdr:nvGrpSpPr>
        <xdr:grpSpPr>
          <a:xfrm>
            <a:off x="1454150" y="650875"/>
            <a:ext cx="257175" cy="198438"/>
            <a:chOff x="1454150" y="650875"/>
            <a:chExt cx="257175" cy="198438"/>
          </a:xfrm>
        </xdr:grpSpPr>
        <xdr:sp>
          <xdr:nvSpPr>
            <xdr:cNvPr id="53" name="Freeform 7"/>
            <xdr:cNvSpPr/>
          </xdr:nvSpPr>
          <xdr:spPr>
            <a:xfrm>
              <a:off x="1454150" y="650875"/>
              <a:ext cx="257175" cy="15875"/>
            </a:xfrm>
            <a:custGeom>
              <a:avLst/>
              <a:gdLst>
                <a:gd name="T0" fmla="*/ 2 w 61"/>
                <a:gd name="T1" fmla="*/ 4 h 4"/>
                <a:gd name="T2" fmla="*/ 59 w 61"/>
                <a:gd name="T3" fmla="*/ 4 h 4"/>
                <a:gd name="T4" fmla="*/ 61 w 61"/>
                <a:gd name="T5" fmla="*/ 2 h 4"/>
                <a:gd name="T6" fmla="*/ 59 w 61"/>
                <a:gd name="T7" fmla="*/ 0 h 4"/>
                <a:gd name="T8" fmla="*/ 2 w 61"/>
                <a:gd name="T9" fmla="*/ 0 h 4"/>
                <a:gd name="T10" fmla="*/ 0 w 61"/>
                <a:gd name="T11" fmla="*/ 2 h 4"/>
                <a:gd name="T12" fmla="*/ 2 w 61"/>
                <a:gd name="T13" fmla="*/ 4 h 4"/>
              </a:gdLst>
              <a:ahLst/>
              <a:cxnLst>
                <a:cxn ang="0">
                  <a:pos x="T0" y="T1"/>
                </a:cxn>
                <a:cxn ang="0">
                  <a:pos x="T2" y="T3"/>
                </a:cxn>
                <a:cxn ang="0">
                  <a:pos x="T4" y="T5"/>
                </a:cxn>
                <a:cxn ang="0">
                  <a:pos x="T6" y="T7"/>
                </a:cxn>
                <a:cxn ang="0">
                  <a:pos x="T8" y="T9"/>
                </a:cxn>
                <a:cxn ang="0">
                  <a:pos x="T10" y="T11"/>
                </a:cxn>
                <a:cxn ang="0">
                  <a:pos x="T12" y="T13"/>
                </a:cxn>
              </a:cxnLst>
              <a:rect l="0" t="0" r="r" b="b"/>
              <a:pathLst>
                <a:path w="61" h="4">
                  <a:moveTo>
                    <a:pt x="2" y="4"/>
                  </a:moveTo>
                  <a:cubicBezTo>
                    <a:pt x="59" y="4"/>
                    <a:pt x="59" y="4"/>
                    <a:pt x="59" y="4"/>
                  </a:cubicBezTo>
                  <a:cubicBezTo>
                    <a:pt x="60" y="4"/>
                    <a:pt x="61" y="3"/>
                    <a:pt x="61" y="2"/>
                  </a:cubicBezTo>
                  <a:cubicBezTo>
                    <a:pt x="61" y="1"/>
                    <a:pt x="60" y="0"/>
                    <a:pt x="59" y="0"/>
                  </a:cubicBezTo>
                  <a:cubicBezTo>
                    <a:pt x="2" y="0"/>
                    <a:pt x="2" y="0"/>
                    <a:pt x="2" y="0"/>
                  </a:cubicBezTo>
                  <a:cubicBezTo>
                    <a:pt x="1" y="0"/>
                    <a:pt x="0" y="1"/>
                    <a:pt x="0" y="2"/>
                  </a:cubicBezTo>
                  <a:cubicBezTo>
                    <a:pt x="0" y="3"/>
                    <a:pt x="1" y="4"/>
                    <a:pt x="2" y="4"/>
                  </a:cubicBezTo>
                </a:path>
              </a:pathLst>
            </a:custGeom>
            <a:solidFill>
              <a:srgbClr val="BBE4FF"/>
            </a:solidFill>
            <a:ln>
              <a:noFill/>
            </a:ln>
            <a:extLst>
              <a:ext uri="{91240B29-F687-4F45-9708-019B960494DF}">
                <a14:hiddenLine xmlns:a14="http://schemas.microsoft.com/office/drawing/2010/main" w="9525">
                  <a:solidFill>
                    <a:srgbClr val="000000"/>
                  </a:solidFill>
                  <a:round/>
                </a14:hiddenLine>
              </a:ext>
            </a:extLst>
          </xdr:spPr>
          <xdr:txBody>
            <a:bodyPr vert="horz" wrap="square" lIns="91440" tIns="45720" rIns="91440" bIns="45720" numCol="1" anchor="t" anchorCtr="0" compatLnSpc="1"/>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a:p>
          </xdr:txBody>
        </xdr:sp>
        <xdr:sp>
          <xdr:nvSpPr>
            <xdr:cNvPr id="54" name="Freeform 8"/>
            <xdr:cNvSpPr/>
          </xdr:nvSpPr>
          <xdr:spPr>
            <a:xfrm>
              <a:off x="1454150" y="739775"/>
              <a:ext cx="257175" cy="17463"/>
            </a:xfrm>
            <a:custGeom>
              <a:avLst/>
              <a:gdLst>
                <a:gd name="T0" fmla="*/ 2 w 61"/>
                <a:gd name="T1" fmla="*/ 4 h 4"/>
                <a:gd name="T2" fmla="*/ 59 w 61"/>
                <a:gd name="T3" fmla="*/ 4 h 4"/>
                <a:gd name="T4" fmla="*/ 61 w 61"/>
                <a:gd name="T5" fmla="*/ 2 h 4"/>
                <a:gd name="T6" fmla="*/ 59 w 61"/>
                <a:gd name="T7" fmla="*/ 0 h 4"/>
                <a:gd name="T8" fmla="*/ 2 w 61"/>
                <a:gd name="T9" fmla="*/ 0 h 4"/>
                <a:gd name="T10" fmla="*/ 0 w 61"/>
                <a:gd name="T11" fmla="*/ 2 h 4"/>
                <a:gd name="T12" fmla="*/ 2 w 61"/>
                <a:gd name="T13" fmla="*/ 4 h 4"/>
              </a:gdLst>
              <a:ahLst/>
              <a:cxnLst>
                <a:cxn ang="0">
                  <a:pos x="T0" y="T1"/>
                </a:cxn>
                <a:cxn ang="0">
                  <a:pos x="T2" y="T3"/>
                </a:cxn>
                <a:cxn ang="0">
                  <a:pos x="T4" y="T5"/>
                </a:cxn>
                <a:cxn ang="0">
                  <a:pos x="T6" y="T7"/>
                </a:cxn>
                <a:cxn ang="0">
                  <a:pos x="T8" y="T9"/>
                </a:cxn>
                <a:cxn ang="0">
                  <a:pos x="T10" y="T11"/>
                </a:cxn>
                <a:cxn ang="0">
                  <a:pos x="T12" y="T13"/>
                </a:cxn>
              </a:cxnLst>
              <a:rect l="0" t="0" r="r" b="b"/>
              <a:pathLst>
                <a:path w="61" h="4">
                  <a:moveTo>
                    <a:pt x="2" y="4"/>
                  </a:moveTo>
                  <a:cubicBezTo>
                    <a:pt x="59" y="4"/>
                    <a:pt x="59" y="4"/>
                    <a:pt x="59" y="4"/>
                  </a:cubicBezTo>
                  <a:cubicBezTo>
                    <a:pt x="60" y="4"/>
                    <a:pt x="61" y="3"/>
                    <a:pt x="61" y="2"/>
                  </a:cubicBezTo>
                  <a:cubicBezTo>
                    <a:pt x="61" y="1"/>
                    <a:pt x="60" y="0"/>
                    <a:pt x="59" y="0"/>
                  </a:cubicBezTo>
                  <a:cubicBezTo>
                    <a:pt x="2" y="0"/>
                    <a:pt x="2" y="0"/>
                    <a:pt x="2" y="0"/>
                  </a:cubicBezTo>
                  <a:cubicBezTo>
                    <a:pt x="1" y="0"/>
                    <a:pt x="0" y="1"/>
                    <a:pt x="0" y="2"/>
                  </a:cubicBezTo>
                  <a:cubicBezTo>
                    <a:pt x="0" y="3"/>
                    <a:pt x="1" y="4"/>
                    <a:pt x="2" y="4"/>
                  </a:cubicBezTo>
                </a:path>
              </a:pathLst>
            </a:custGeom>
            <a:solidFill>
              <a:srgbClr val="BBE4FF"/>
            </a:solidFill>
            <a:ln>
              <a:noFill/>
            </a:ln>
            <a:extLst>
              <a:ext uri="{91240B29-F687-4F45-9708-019B960494DF}">
                <a14:hiddenLine xmlns:a14="http://schemas.microsoft.com/office/drawing/2010/main" w="9525">
                  <a:solidFill>
                    <a:srgbClr val="000000"/>
                  </a:solidFill>
                  <a:round/>
                </a14:hiddenLine>
              </a:ext>
            </a:extLst>
          </xdr:spPr>
          <xdr:txBody>
            <a:bodyPr vert="horz" wrap="square" lIns="91440" tIns="45720" rIns="91440" bIns="45720" numCol="1" anchor="t" anchorCtr="0" compatLnSpc="1"/>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a:p>
          </xdr:txBody>
        </xdr:sp>
        <xdr:sp>
          <xdr:nvSpPr>
            <xdr:cNvPr id="55" name="Freeform 9"/>
            <xdr:cNvSpPr/>
          </xdr:nvSpPr>
          <xdr:spPr>
            <a:xfrm>
              <a:off x="1454150" y="833438"/>
              <a:ext cx="257175" cy="15875"/>
            </a:xfrm>
            <a:custGeom>
              <a:avLst/>
              <a:gdLst>
                <a:gd name="T0" fmla="*/ 2 w 61"/>
                <a:gd name="T1" fmla="*/ 4 h 4"/>
                <a:gd name="T2" fmla="*/ 59 w 61"/>
                <a:gd name="T3" fmla="*/ 4 h 4"/>
                <a:gd name="T4" fmla="*/ 61 w 61"/>
                <a:gd name="T5" fmla="*/ 2 h 4"/>
                <a:gd name="T6" fmla="*/ 59 w 61"/>
                <a:gd name="T7" fmla="*/ 0 h 4"/>
                <a:gd name="T8" fmla="*/ 2 w 61"/>
                <a:gd name="T9" fmla="*/ 0 h 4"/>
                <a:gd name="T10" fmla="*/ 0 w 61"/>
                <a:gd name="T11" fmla="*/ 2 h 4"/>
                <a:gd name="T12" fmla="*/ 2 w 61"/>
                <a:gd name="T13" fmla="*/ 4 h 4"/>
              </a:gdLst>
              <a:ahLst/>
              <a:cxnLst>
                <a:cxn ang="0">
                  <a:pos x="T0" y="T1"/>
                </a:cxn>
                <a:cxn ang="0">
                  <a:pos x="T2" y="T3"/>
                </a:cxn>
                <a:cxn ang="0">
                  <a:pos x="T4" y="T5"/>
                </a:cxn>
                <a:cxn ang="0">
                  <a:pos x="T6" y="T7"/>
                </a:cxn>
                <a:cxn ang="0">
                  <a:pos x="T8" y="T9"/>
                </a:cxn>
                <a:cxn ang="0">
                  <a:pos x="T10" y="T11"/>
                </a:cxn>
                <a:cxn ang="0">
                  <a:pos x="T12" y="T13"/>
                </a:cxn>
              </a:cxnLst>
              <a:rect l="0" t="0" r="r" b="b"/>
              <a:pathLst>
                <a:path w="61" h="4">
                  <a:moveTo>
                    <a:pt x="2" y="4"/>
                  </a:moveTo>
                  <a:cubicBezTo>
                    <a:pt x="59" y="4"/>
                    <a:pt x="59" y="4"/>
                    <a:pt x="59" y="4"/>
                  </a:cubicBezTo>
                  <a:cubicBezTo>
                    <a:pt x="60" y="4"/>
                    <a:pt x="61" y="3"/>
                    <a:pt x="61" y="2"/>
                  </a:cubicBezTo>
                  <a:cubicBezTo>
                    <a:pt x="61" y="1"/>
                    <a:pt x="60" y="0"/>
                    <a:pt x="59" y="0"/>
                  </a:cubicBezTo>
                  <a:cubicBezTo>
                    <a:pt x="2" y="0"/>
                    <a:pt x="2" y="0"/>
                    <a:pt x="2" y="0"/>
                  </a:cubicBezTo>
                  <a:cubicBezTo>
                    <a:pt x="1" y="0"/>
                    <a:pt x="0" y="1"/>
                    <a:pt x="0" y="2"/>
                  </a:cubicBezTo>
                  <a:cubicBezTo>
                    <a:pt x="0" y="3"/>
                    <a:pt x="1" y="4"/>
                    <a:pt x="2" y="4"/>
                  </a:cubicBezTo>
                </a:path>
              </a:pathLst>
            </a:custGeom>
            <a:solidFill>
              <a:srgbClr val="BBE4FF"/>
            </a:solidFill>
            <a:ln>
              <a:noFill/>
            </a:ln>
            <a:extLst>
              <a:ext uri="{91240B29-F687-4F45-9708-019B960494DF}">
                <a14:hiddenLine xmlns:a14="http://schemas.microsoft.com/office/drawing/2010/main" w="9525">
                  <a:solidFill>
                    <a:srgbClr val="000000"/>
                  </a:solidFill>
                  <a:round/>
                </a14:hiddenLine>
              </a:ext>
            </a:extLst>
          </xdr:spPr>
          <xdr:txBody>
            <a:bodyPr vert="horz" wrap="square" lIns="91440" tIns="45720" rIns="91440" bIns="45720" numCol="1" anchor="t" anchorCtr="0" compatLnSpc="1"/>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a:p>
          </xdr:txBody>
        </xdr:sp>
      </xdr:grpSp>
      <xdr:sp>
        <xdr:nvSpPr>
          <xdr:cNvPr id="56" name="Freeform 10"/>
          <xdr:cNvSpPr/>
        </xdr:nvSpPr>
        <xdr:spPr>
          <a:xfrm>
            <a:off x="2152650" y="1312863"/>
            <a:ext cx="131763" cy="223838"/>
          </a:xfrm>
          <a:custGeom>
            <a:avLst/>
            <a:gdLst>
              <a:gd name="T0" fmla="*/ 1 w 31"/>
              <a:gd name="T1" fmla="*/ 28 h 53"/>
              <a:gd name="T2" fmla="*/ 1 w 31"/>
              <a:gd name="T3" fmla="*/ 25 h 53"/>
              <a:gd name="T4" fmla="*/ 15 w 31"/>
              <a:gd name="T5" fmla="*/ 13 h 53"/>
              <a:gd name="T6" fmla="*/ 31 w 31"/>
              <a:gd name="T7" fmla="*/ 0 h 53"/>
              <a:gd name="T8" fmla="*/ 31 w 31"/>
              <a:gd name="T9" fmla="*/ 26 h 53"/>
              <a:gd name="T10" fmla="*/ 31 w 31"/>
              <a:gd name="T11" fmla="*/ 53 h 53"/>
              <a:gd name="T12" fmla="*/ 15 w 31"/>
              <a:gd name="T13" fmla="*/ 39 h 53"/>
              <a:gd name="T14" fmla="*/ 1 w 31"/>
              <a:gd name="T15" fmla="*/ 28 h 53"/>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53">
                <a:moveTo>
                  <a:pt x="1" y="28"/>
                </a:moveTo>
                <a:cubicBezTo>
                  <a:pt x="0" y="27"/>
                  <a:pt x="0" y="25"/>
                  <a:pt x="1" y="25"/>
                </a:cubicBezTo>
                <a:cubicBezTo>
                  <a:pt x="15" y="13"/>
                  <a:pt x="15" y="13"/>
                  <a:pt x="15" y="13"/>
                </a:cubicBezTo>
                <a:cubicBezTo>
                  <a:pt x="31" y="0"/>
                  <a:pt x="31" y="0"/>
                  <a:pt x="31" y="0"/>
                </a:cubicBezTo>
                <a:cubicBezTo>
                  <a:pt x="31" y="26"/>
                  <a:pt x="31" y="26"/>
                  <a:pt x="31" y="26"/>
                </a:cubicBezTo>
                <a:cubicBezTo>
                  <a:pt x="31" y="53"/>
                  <a:pt x="31" y="53"/>
                  <a:pt x="31" y="53"/>
                </a:cubicBezTo>
                <a:cubicBezTo>
                  <a:pt x="15" y="39"/>
                  <a:pt x="15" y="39"/>
                  <a:pt x="15" y="39"/>
                </a:cubicBezTo>
                <a:lnTo>
                  <a:pt x="1" y="28"/>
                </a:lnTo>
                <a:close/>
              </a:path>
            </a:pathLst>
          </a:custGeom>
          <a:solidFill>
            <a:srgbClr val="EBF5FF"/>
          </a:solidFill>
          <a:ln>
            <a:noFill/>
          </a:ln>
        </xdr:spPr>
        <xdr:txBody>
          <a:bodyPr vert="horz" wrap="square" lIns="91440" tIns="45720" rIns="91440" bIns="45720" numCol="1" anchor="t" anchorCtr="0" compatLnSpc="1"/>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a:p>
        </xdr:txBody>
      </xdr:sp>
    </xdr:grpSp>
    <xdr:clientData/>
  </xdr:twoCellAnchor>
  <xdr:twoCellAnchor>
    <xdr:from>
      <xdr:col>1</xdr:col>
      <xdr:colOff>261620</xdr:colOff>
      <xdr:row>38</xdr:row>
      <xdr:rowOff>48895</xdr:rowOff>
    </xdr:from>
    <xdr:to>
      <xdr:col>2</xdr:col>
      <xdr:colOff>607695</xdr:colOff>
      <xdr:row>40</xdr:row>
      <xdr:rowOff>38735</xdr:rowOff>
    </xdr:to>
    <xdr:sp>
      <xdr:nvSpPr>
        <xdr:cNvPr id="57" name="矩形: 圆角 26">
          <a:hlinkClick xmlns:r="http://schemas.openxmlformats.org/officeDocument/2006/relationships" r:id="rId7"/>
        </xdr:cNvPr>
        <xdr:cNvSpPr/>
      </xdr:nvSpPr>
      <xdr:spPr>
        <a:xfrm>
          <a:off x="878840" y="6998335"/>
          <a:ext cx="963295" cy="355600"/>
        </a:xfrm>
        <a:prstGeom prst="roundRect">
          <a:avLst>
            <a:gd name="adj" fmla="val 50000"/>
          </a:avLst>
        </a:prstGeom>
        <a:solidFill>
          <a:srgbClr val="FF911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200">
              <a:latin typeface="Arial" panose="020B0604020202020204" pitchFamily="7" charset="0"/>
              <a:cs typeface="Arial" panose="020B0604020202020204" pitchFamily="7" charset="0"/>
            </a:rPr>
            <a:t>Edit Data</a:t>
          </a:r>
          <a:endParaRPr lang="zh-CN" altLang="en-US" sz="1200">
            <a:latin typeface="Arial" panose="020B0604020202020204" pitchFamily="7" charset="0"/>
            <a:cs typeface="Arial" panose="020B0604020202020204" pitchFamily="7" charset="0"/>
          </a:endParaRPr>
        </a:p>
      </xdr:txBody>
    </xdr:sp>
    <xdr:clientData/>
  </xdr:twoCellAnchor>
  <xdr:twoCellAnchor>
    <xdr:from>
      <xdr:col>1</xdr:col>
      <xdr:colOff>511175</xdr:colOff>
      <xdr:row>6</xdr:row>
      <xdr:rowOff>29210</xdr:rowOff>
    </xdr:from>
    <xdr:to>
      <xdr:col>2</xdr:col>
      <xdr:colOff>358140</xdr:colOff>
      <xdr:row>9</xdr:row>
      <xdr:rowOff>47625</xdr:rowOff>
    </xdr:to>
    <xdr:sp>
      <xdr:nvSpPr>
        <xdr:cNvPr id="58" name="椭圆 57"/>
        <xdr:cNvSpPr/>
      </xdr:nvSpPr>
      <xdr:spPr>
        <a:xfrm>
          <a:off x="1128395" y="1126490"/>
          <a:ext cx="464185" cy="567055"/>
        </a:xfrm>
        <a:prstGeom prst="ellipse">
          <a:avLst/>
        </a:prstGeom>
        <a:solidFill>
          <a:srgbClr val="FF911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xdr:col>
      <xdr:colOff>643890</xdr:colOff>
      <xdr:row>6</xdr:row>
      <xdr:rowOff>161290</xdr:rowOff>
    </xdr:from>
    <xdr:to>
      <xdr:col>2</xdr:col>
      <xdr:colOff>225425</xdr:colOff>
      <xdr:row>8</xdr:row>
      <xdr:rowOff>86995</xdr:rowOff>
    </xdr:to>
    <xdr:sp>
      <xdr:nvSpPr>
        <xdr:cNvPr id="59" name="Oval 29"/>
        <xdr:cNvSpPr/>
      </xdr:nvSpPr>
      <xdr:spPr>
        <a:xfrm>
          <a:off x="1234440" y="1258570"/>
          <a:ext cx="225425" cy="291465"/>
        </a:xfrm>
        <a:custGeom>
          <a:avLst/>
          <a:gdLst>
            <a:gd name="connsiteX0" fmla="*/ 79661 w 601179"/>
            <a:gd name="connsiteY0" fmla="*/ 405963 h 604252"/>
            <a:gd name="connsiteX1" fmla="*/ 342955 w 601179"/>
            <a:gd name="connsiteY1" fmla="*/ 405963 h 604252"/>
            <a:gd name="connsiteX2" fmla="*/ 357626 w 601179"/>
            <a:gd name="connsiteY2" fmla="*/ 420731 h 604252"/>
            <a:gd name="connsiteX3" fmla="*/ 342955 w 601179"/>
            <a:gd name="connsiteY3" fmla="*/ 435389 h 604252"/>
            <a:gd name="connsiteX4" fmla="*/ 79661 w 601179"/>
            <a:gd name="connsiteY4" fmla="*/ 435389 h 604252"/>
            <a:gd name="connsiteX5" fmla="*/ 64991 w 601179"/>
            <a:gd name="connsiteY5" fmla="*/ 420731 h 604252"/>
            <a:gd name="connsiteX6" fmla="*/ 79661 w 601179"/>
            <a:gd name="connsiteY6" fmla="*/ 405963 h 604252"/>
            <a:gd name="connsiteX7" fmla="*/ 517114 w 601179"/>
            <a:gd name="connsiteY7" fmla="*/ 319218 h 604252"/>
            <a:gd name="connsiteX8" fmla="*/ 526826 w 601179"/>
            <a:gd name="connsiteY8" fmla="*/ 516383 h 604252"/>
            <a:gd name="connsiteX9" fmla="*/ 537199 w 601179"/>
            <a:gd name="connsiteY9" fmla="*/ 556147 h 604252"/>
            <a:gd name="connsiteX10" fmla="*/ 547573 w 601179"/>
            <a:gd name="connsiteY10" fmla="*/ 516383 h 604252"/>
            <a:gd name="connsiteX11" fmla="*/ 557174 w 601179"/>
            <a:gd name="connsiteY11" fmla="*/ 319218 h 604252"/>
            <a:gd name="connsiteX12" fmla="*/ 79661 w 601179"/>
            <a:gd name="connsiteY12" fmla="*/ 317897 h 604252"/>
            <a:gd name="connsiteX13" fmla="*/ 342955 w 601179"/>
            <a:gd name="connsiteY13" fmla="*/ 317897 h 604252"/>
            <a:gd name="connsiteX14" fmla="*/ 357626 w 601179"/>
            <a:gd name="connsiteY14" fmla="*/ 332629 h 604252"/>
            <a:gd name="connsiteX15" fmla="*/ 342955 w 601179"/>
            <a:gd name="connsiteY15" fmla="*/ 347252 h 604252"/>
            <a:gd name="connsiteX16" fmla="*/ 79661 w 601179"/>
            <a:gd name="connsiteY16" fmla="*/ 347252 h 604252"/>
            <a:gd name="connsiteX17" fmla="*/ 64991 w 601179"/>
            <a:gd name="connsiteY17" fmla="*/ 332629 h 604252"/>
            <a:gd name="connsiteX18" fmla="*/ 79661 w 601179"/>
            <a:gd name="connsiteY18" fmla="*/ 317897 h 604252"/>
            <a:gd name="connsiteX19" fmla="*/ 79661 w 601179"/>
            <a:gd name="connsiteY19" fmla="*/ 229761 h 604252"/>
            <a:gd name="connsiteX20" fmla="*/ 342955 w 601179"/>
            <a:gd name="connsiteY20" fmla="*/ 229761 h 604252"/>
            <a:gd name="connsiteX21" fmla="*/ 357626 w 601179"/>
            <a:gd name="connsiteY21" fmla="*/ 244529 h 604252"/>
            <a:gd name="connsiteX22" fmla="*/ 342955 w 601179"/>
            <a:gd name="connsiteY22" fmla="*/ 259187 h 604252"/>
            <a:gd name="connsiteX23" fmla="*/ 79661 w 601179"/>
            <a:gd name="connsiteY23" fmla="*/ 259187 h 604252"/>
            <a:gd name="connsiteX24" fmla="*/ 64991 w 601179"/>
            <a:gd name="connsiteY24" fmla="*/ 244529 h 604252"/>
            <a:gd name="connsiteX25" fmla="*/ 79661 w 601179"/>
            <a:gd name="connsiteY25" fmla="*/ 229761 h 604252"/>
            <a:gd name="connsiteX26" fmla="*/ 522412 w 601179"/>
            <a:gd name="connsiteY26" fmla="*/ 69622 h 604252"/>
            <a:gd name="connsiteX27" fmla="*/ 507624 w 601179"/>
            <a:gd name="connsiteY27" fmla="*/ 74138 h 604252"/>
            <a:gd name="connsiteX28" fmla="*/ 507513 w 601179"/>
            <a:gd name="connsiteY28" fmla="*/ 289918 h 604252"/>
            <a:gd name="connsiteX29" fmla="*/ 566886 w 601179"/>
            <a:gd name="connsiteY29" fmla="*/ 289918 h 604252"/>
            <a:gd name="connsiteX30" fmla="*/ 566775 w 601179"/>
            <a:gd name="connsiteY30" fmla="*/ 74138 h 604252"/>
            <a:gd name="connsiteX31" fmla="*/ 551877 w 601179"/>
            <a:gd name="connsiteY31" fmla="*/ 69622 h 604252"/>
            <a:gd name="connsiteX32" fmla="*/ 551877 w 601179"/>
            <a:gd name="connsiteY32" fmla="*/ 178668 h 604252"/>
            <a:gd name="connsiteX33" fmla="*/ 537199 w 601179"/>
            <a:gd name="connsiteY33" fmla="*/ 193318 h 604252"/>
            <a:gd name="connsiteX34" fmla="*/ 522412 w 601179"/>
            <a:gd name="connsiteY34" fmla="*/ 178668 h 604252"/>
            <a:gd name="connsiteX35" fmla="*/ 58798 w 601179"/>
            <a:gd name="connsiteY35" fmla="*/ 61901 h 604252"/>
            <a:gd name="connsiteX36" fmla="*/ 29343 w 601179"/>
            <a:gd name="connsiteY36" fmla="*/ 91310 h 604252"/>
            <a:gd name="connsiteX37" fmla="*/ 29343 w 601179"/>
            <a:gd name="connsiteY37" fmla="*/ 545545 h 604252"/>
            <a:gd name="connsiteX38" fmla="*/ 58798 w 601179"/>
            <a:gd name="connsiteY38" fmla="*/ 574843 h 604252"/>
            <a:gd name="connsiteX39" fmla="*/ 363708 w 601179"/>
            <a:gd name="connsiteY39" fmla="*/ 574843 h 604252"/>
            <a:gd name="connsiteX40" fmla="*/ 393162 w 601179"/>
            <a:gd name="connsiteY40" fmla="*/ 545545 h 604252"/>
            <a:gd name="connsiteX41" fmla="*/ 393162 w 601179"/>
            <a:gd name="connsiteY41" fmla="*/ 91310 h 604252"/>
            <a:gd name="connsiteX42" fmla="*/ 363708 w 601179"/>
            <a:gd name="connsiteY42" fmla="*/ 61901 h 604252"/>
            <a:gd name="connsiteX43" fmla="*/ 358413 w 601179"/>
            <a:gd name="connsiteY43" fmla="*/ 61901 h 604252"/>
            <a:gd name="connsiteX44" fmla="*/ 358413 w 601179"/>
            <a:gd name="connsiteY44" fmla="*/ 99571 h 604252"/>
            <a:gd name="connsiteX45" fmla="*/ 343630 w 601179"/>
            <a:gd name="connsiteY45" fmla="*/ 114330 h 604252"/>
            <a:gd name="connsiteX46" fmla="*/ 328959 w 601179"/>
            <a:gd name="connsiteY46" fmla="*/ 99571 h 604252"/>
            <a:gd name="connsiteX47" fmla="*/ 328959 w 601179"/>
            <a:gd name="connsiteY47" fmla="*/ 61901 h 604252"/>
            <a:gd name="connsiteX48" fmla="*/ 270161 w 601179"/>
            <a:gd name="connsiteY48" fmla="*/ 61901 h 604252"/>
            <a:gd name="connsiteX49" fmla="*/ 270161 w 601179"/>
            <a:gd name="connsiteY49" fmla="*/ 99571 h 604252"/>
            <a:gd name="connsiteX50" fmla="*/ 255379 w 601179"/>
            <a:gd name="connsiteY50" fmla="*/ 114330 h 604252"/>
            <a:gd name="connsiteX51" fmla="*/ 240707 w 601179"/>
            <a:gd name="connsiteY51" fmla="*/ 99571 h 604252"/>
            <a:gd name="connsiteX52" fmla="*/ 240707 w 601179"/>
            <a:gd name="connsiteY52" fmla="*/ 61901 h 604252"/>
            <a:gd name="connsiteX53" fmla="*/ 181909 w 601179"/>
            <a:gd name="connsiteY53" fmla="*/ 61901 h 604252"/>
            <a:gd name="connsiteX54" fmla="*/ 181909 w 601179"/>
            <a:gd name="connsiteY54" fmla="*/ 99571 h 604252"/>
            <a:gd name="connsiteX55" fmla="*/ 167127 w 601179"/>
            <a:gd name="connsiteY55" fmla="*/ 114330 h 604252"/>
            <a:gd name="connsiteX56" fmla="*/ 152455 w 601179"/>
            <a:gd name="connsiteY56" fmla="*/ 99571 h 604252"/>
            <a:gd name="connsiteX57" fmla="*/ 152455 w 601179"/>
            <a:gd name="connsiteY57" fmla="*/ 61901 h 604252"/>
            <a:gd name="connsiteX58" fmla="*/ 93657 w 601179"/>
            <a:gd name="connsiteY58" fmla="*/ 61901 h 604252"/>
            <a:gd name="connsiteX59" fmla="*/ 93657 w 601179"/>
            <a:gd name="connsiteY59" fmla="*/ 99571 h 604252"/>
            <a:gd name="connsiteX60" fmla="*/ 78875 w 601179"/>
            <a:gd name="connsiteY60" fmla="*/ 114330 h 604252"/>
            <a:gd name="connsiteX61" fmla="*/ 64203 w 601179"/>
            <a:gd name="connsiteY61" fmla="*/ 99571 h 604252"/>
            <a:gd name="connsiteX62" fmla="*/ 64203 w 601179"/>
            <a:gd name="connsiteY62" fmla="*/ 61901 h 604252"/>
            <a:gd name="connsiteX63" fmla="*/ 537199 w 601179"/>
            <a:gd name="connsiteY63" fmla="*/ 38670 h 604252"/>
            <a:gd name="connsiteX64" fmla="*/ 586529 w 601179"/>
            <a:gd name="connsiteY64" fmla="*/ 50566 h 604252"/>
            <a:gd name="connsiteX65" fmla="*/ 595137 w 601179"/>
            <a:gd name="connsiteY65" fmla="*/ 62462 h 604252"/>
            <a:gd name="connsiteX66" fmla="*/ 595137 w 601179"/>
            <a:gd name="connsiteY66" fmla="*/ 302806 h 604252"/>
            <a:gd name="connsiteX67" fmla="*/ 586860 w 601179"/>
            <a:gd name="connsiteY67" fmla="*/ 314591 h 604252"/>
            <a:gd name="connsiteX68" fmla="*/ 576818 w 601179"/>
            <a:gd name="connsiteY68" fmla="*/ 519247 h 604252"/>
            <a:gd name="connsiteX69" fmla="*/ 576376 w 601179"/>
            <a:gd name="connsiteY69" fmla="*/ 522221 h 604252"/>
            <a:gd name="connsiteX70" fmla="*/ 559492 w 601179"/>
            <a:gd name="connsiteY70" fmla="*/ 587098 h 604252"/>
            <a:gd name="connsiteX71" fmla="*/ 545256 w 601179"/>
            <a:gd name="connsiteY71" fmla="*/ 598113 h 604252"/>
            <a:gd name="connsiteX72" fmla="*/ 529033 w 601179"/>
            <a:gd name="connsiteY72" fmla="*/ 598113 h 604252"/>
            <a:gd name="connsiteX73" fmla="*/ 514797 w 601179"/>
            <a:gd name="connsiteY73" fmla="*/ 587098 h 604252"/>
            <a:gd name="connsiteX74" fmla="*/ 497912 w 601179"/>
            <a:gd name="connsiteY74" fmla="*/ 522221 h 604252"/>
            <a:gd name="connsiteX75" fmla="*/ 497471 w 601179"/>
            <a:gd name="connsiteY75" fmla="*/ 519247 h 604252"/>
            <a:gd name="connsiteX76" fmla="*/ 487428 w 601179"/>
            <a:gd name="connsiteY76" fmla="*/ 314591 h 604252"/>
            <a:gd name="connsiteX77" fmla="*/ 479151 w 601179"/>
            <a:gd name="connsiteY77" fmla="*/ 302806 h 604252"/>
            <a:gd name="connsiteX78" fmla="*/ 479151 w 601179"/>
            <a:gd name="connsiteY78" fmla="*/ 62462 h 604252"/>
            <a:gd name="connsiteX79" fmla="*/ 487870 w 601179"/>
            <a:gd name="connsiteY79" fmla="*/ 50566 h 604252"/>
            <a:gd name="connsiteX80" fmla="*/ 537199 w 601179"/>
            <a:gd name="connsiteY80" fmla="*/ 38670 h 604252"/>
            <a:gd name="connsiteX81" fmla="*/ 78875 w 601179"/>
            <a:gd name="connsiteY81" fmla="*/ 0 h 604252"/>
            <a:gd name="connsiteX82" fmla="*/ 93657 w 601179"/>
            <a:gd name="connsiteY82" fmla="*/ 14649 h 604252"/>
            <a:gd name="connsiteX83" fmla="*/ 93657 w 601179"/>
            <a:gd name="connsiteY83" fmla="*/ 32493 h 604252"/>
            <a:gd name="connsiteX84" fmla="*/ 152455 w 601179"/>
            <a:gd name="connsiteY84" fmla="*/ 32493 h 604252"/>
            <a:gd name="connsiteX85" fmla="*/ 152455 w 601179"/>
            <a:gd name="connsiteY85" fmla="*/ 14649 h 604252"/>
            <a:gd name="connsiteX86" fmla="*/ 167127 w 601179"/>
            <a:gd name="connsiteY86" fmla="*/ 0 h 604252"/>
            <a:gd name="connsiteX87" fmla="*/ 181909 w 601179"/>
            <a:gd name="connsiteY87" fmla="*/ 14649 h 604252"/>
            <a:gd name="connsiteX88" fmla="*/ 181909 w 601179"/>
            <a:gd name="connsiteY88" fmla="*/ 32493 h 604252"/>
            <a:gd name="connsiteX89" fmla="*/ 240707 w 601179"/>
            <a:gd name="connsiteY89" fmla="*/ 32493 h 604252"/>
            <a:gd name="connsiteX90" fmla="*/ 240707 w 601179"/>
            <a:gd name="connsiteY90" fmla="*/ 14649 h 604252"/>
            <a:gd name="connsiteX91" fmla="*/ 255379 w 601179"/>
            <a:gd name="connsiteY91" fmla="*/ 0 h 604252"/>
            <a:gd name="connsiteX92" fmla="*/ 270161 w 601179"/>
            <a:gd name="connsiteY92" fmla="*/ 14649 h 604252"/>
            <a:gd name="connsiteX93" fmla="*/ 270161 w 601179"/>
            <a:gd name="connsiteY93" fmla="*/ 32493 h 604252"/>
            <a:gd name="connsiteX94" fmla="*/ 328959 w 601179"/>
            <a:gd name="connsiteY94" fmla="*/ 32493 h 604252"/>
            <a:gd name="connsiteX95" fmla="*/ 328959 w 601179"/>
            <a:gd name="connsiteY95" fmla="*/ 14649 h 604252"/>
            <a:gd name="connsiteX96" fmla="*/ 343630 w 601179"/>
            <a:gd name="connsiteY96" fmla="*/ 0 h 604252"/>
            <a:gd name="connsiteX97" fmla="*/ 358413 w 601179"/>
            <a:gd name="connsiteY97" fmla="*/ 14649 h 604252"/>
            <a:gd name="connsiteX98" fmla="*/ 358413 w 601179"/>
            <a:gd name="connsiteY98" fmla="*/ 32493 h 604252"/>
            <a:gd name="connsiteX99" fmla="*/ 363708 w 601179"/>
            <a:gd name="connsiteY99" fmla="*/ 32493 h 604252"/>
            <a:gd name="connsiteX100" fmla="*/ 422616 w 601179"/>
            <a:gd name="connsiteY100" fmla="*/ 91310 h 604252"/>
            <a:gd name="connsiteX101" fmla="*/ 422616 w 601179"/>
            <a:gd name="connsiteY101" fmla="*/ 545435 h 604252"/>
            <a:gd name="connsiteX102" fmla="*/ 363708 w 601179"/>
            <a:gd name="connsiteY102" fmla="*/ 604252 h 604252"/>
            <a:gd name="connsiteX103" fmla="*/ 58798 w 601179"/>
            <a:gd name="connsiteY103" fmla="*/ 604252 h 604252"/>
            <a:gd name="connsiteX104" fmla="*/ 0 w 601179"/>
            <a:gd name="connsiteY104" fmla="*/ 545435 h 604252"/>
            <a:gd name="connsiteX105" fmla="*/ 0 w 601179"/>
            <a:gd name="connsiteY105" fmla="*/ 91310 h 604252"/>
            <a:gd name="connsiteX106" fmla="*/ 58798 w 601179"/>
            <a:gd name="connsiteY106" fmla="*/ 32493 h 604252"/>
            <a:gd name="connsiteX107" fmla="*/ 64203 w 601179"/>
            <a:gd name="connsiteY107" fmla="*/ 32493 h 604252"/>
            <a:gd name="connsiteX108" fmla="*/ 64203 w 601179"/>
            <a:gd name="connsiteY108" fmla="*/ 14649 h 604252"/>
            <a:gd name="connsiteX109" fmla="*/ 78875 w 601179"/>
            <a:gd name="connsiteY109" fmla="*/ 0 h 60425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Lst>
          <a:rect l="l" t="t" r="r" b="b"/>
          <a:pathLst>
            <a:path w="601179" h="604252">
              <a:moveTo>
                <a:pt x="79661" y="405963"/>
              </a:moveTo>
              <a:lnTo>
                <a:pt x="342955" y="405963"/>
              </a:lnTo>
              <a:cubicBezTo>
                <a:pt x="351008" y="405963"/>
                <a:pt x="357626" y="412576"/>
                <a:pt x="357626" y="420731"/>
              </a:cubicBezTo>
              <a:cubicBezTo>
                <a:pt x="357626" y="428776"/>
                <a:pt x="351008" y="435389"/>
                <a:pt x="342955" y="435389"/>
              </a:cubicBezTo>
              <a:lnTo>
                <a:pt x="79661" y="435389"/>
              </a:lnTo>
              <a:cubicBezTo>
                <a:pt x="71499" y="435389"/>
                <a:pt x="64991" y="428776"/>
                <a:pt x="64991" y="420731"/>
              </a:cubicBezTo>
              <a:cubicBezTo>
                <a:pt x="64991" y="412576"/>
                <a:pt x="71499" y="405963"/>
                <a:pt x="79661" y="405963"/>
              </a:cubicBezTo>
              <a:close/>
              <a:moveTo>
                <a:pt x="517114" y="319218"/>
              </a:moveTo>
              <a:lnTo>
                <a:pt x="526826" y="516383"/>
              </a:lnTo>
              <a:lnTo>
                <a:pt x="537199" y="556147"/>
              </a:lnTo>
              <a:lnTo>
                <a:pt x="547573" y="516383"/>
              </a:lnTo>
              <a:lnTo>
                <a:pt x="557174" y="319218"/>
              </a:lnTo>
              <a:close/>
              <a:moveTo>
                <a:pt x="79661" y="317897"/>
              </a:moveTo>
              <a:lnTo>
                <a:pt x="342955" y="317897"/>
              </a:lnTo>
              <a:cubicBezTo>
                <a:pt x="351008" y="317897"/>
                <a:pt x="357626" y="324494"/>
                <a:pt x="357626" y="332629"/>
              </a:cubicBezTo>
              <a:cubicBezTo>
                <a:pt x="357626" y="340655"/>
                <a:pt x="351008" y="347252"/>
                <a:pt x="342955" y="347252"/>
              </a:cubicBezTo>
              <a:lnTo>
                <a:pt x="79661" y="347252"/>
              </a:lnTo>
              <a:cubicBezTo>
                <a:pt x="71499" y="347252"/>
                <a:pt x="64991" y="340655"/>
                <a:pt x="64991" y="332629"/>
              </a:cubicBezTo>
              <a:cubicBezTo>
                <a:pt x="64991" y="324494"/>
                <a:pt x="71499" y="317897"/>
                <a:pt x="79661" y="317897"/>
              </a:cubicBezTo>
              <a:close/>
              <a:moveTo>
                <a:pt x="79661" y="229761"/>
              </a:moveTo>
              <a:lnTo>
                <a:pt x="342955" y="229761"/>
              </a:lnTo>
              <a:cubicBezTo>
                <a:pt x="351008" y="229761"/>
                <a:pt x="357626" y="236374"/>
                <a:pt x="357626" y="244529"/>
              </a:cubicBezTo>
              <a:cubicBezTo>
                <a:pt x="357626" y="252574"/>
                <a:pt x="351008" y="259187"/>
                <a:pt x="342955" y="259187"/>
              </a:cubicBezTo>
              <a:lnTo>
                <a:pt x="79661" y="259187"/>
              </a:lnTo>
              <a:cubicBezTo>
                <a:pt x="71499" y="259187"/>
                <a:pt x="64991" y="252574"/>
                <a:pt x="64991" y="244529"/>
              </a:cubicBezTo>
              <a:cubicBezTo>
                <a:pt x="64991" y="236374"/>
                <a:pt x="71499" y="229761"/>
                <a:pt x="79661" y="229761"/>
              </a:cubicBezTo>
              <a:close/>
              <a:moveTo>
                <a:pt x="522412" y="69622"/>
              </a:moveTo>
              <a:cubicBezTo>
                <a:pt x="517776" y="70723"/>
                <a:pt x="512810" y="72155"/>
                <a:pt x="507624" y="74138"/>
              </a:cubicBezTo>
              <a:cubicBezTo>
                <a:pt x="500892" y="146615"/>
                <a:pt x="500892" y="217441"/>
                <a:pt x="507513" y="289918"/>
              </a:cubicBezTo>
              <a:lnTo>
                <a:pt x="566886" y="289918"/>
              </a:lnTo>
              <a:cubicBezTo>
                <a:pt x="573507" y="217441"/>
                <a:pt x="573397" y="146725"/>
                <a:pt x="566775" y="74138"/>
              </a:cubicBezTo>
              <a:cubicBezTo>
                <a:pt x="561478" y="72155"/>
                <a:pt x="556622" y="70723"/>
                <a:pt x="551877" y="69622"/>
              </a:cubicBezTo>
              <a:lnTo>
                <a:pt x="551877" y="178668"/>
              </a:lnTo>
              <a:cubicBezTo>
                <a:pt x="551877" y="186819"/>
                <a:pt x="545256" y="193318"/>
                <a:pt x="537199" y="193318"/>
              </a:cubicBezTo>
              <a:cubicBezTo>
                <a:pt x="529033" y="193318"/>
                <a:pt x="522412" y="186819"/>
                <a:pt x="522412" y="178668"/>
              </a:cubicBezTo>
              <a:close/>
              <a:moveTo>
                <a:pt x="58798" y="61901"/>
              </a:moveTo>
              <a:cubicBezTo>
                <a:pt x="42581" y="61901"/>
                <a:pt x="29343" y="75118"/>
                <a:pt x="29343" y="91310"/>
              </a:cubicBezTo>
              <a:lnTo>
                <a:pt x="29343" y="545545"/>
              </a:lnTo>
              <a:cubicBezTo>
                <a:pt x="29343" y="561736"/>
                <a:pt x="42581" y="574843"/>
                <a:pt x="58798" y="574843"/>
              </a:cubicBezTo>
              <a:lnTo>
                <a:pt x="363708" y="574843"/>
              </a:lnTo>
              <a:cubicBezTo>
                <a:pt x="379924" y="574843"/>
                <a:pt x="393162" y="561736"/>
                <a:pt x="393162" y="545545"/>
              </a:cubicBezTo>
              <a:lnTo>
                <a:pt x="393162" y="91310"/>
              </a:lnTo>
              <a:cubicBezTo>
                <a:pt x="393162" y="75118"/>
                <a:pt x="379924" y="61901"/>
                <a:pt x="363708" y="61901"/>
              </a:cubicBezTo>
              <a:lnTo>
                <a:pt x="358413" y="61901"/>
              </a:lnTo>
              <a:lnTo>
                <a:pt x="358413" y="99571"/>
              </a:lnTo>
              <a:cubicBezTo>
                <a:pt x="358413" y="107721"/>
                <a:pt x="351794" y="114330"/>
                <a:pt x="343630" y="114330"/>
              </a:cubicBezTo>
              <a:cubicBezTo>
                <a:pt x="335577" y="114330"/>
                <a:pt x="328959" y="107721"/>
                <a:pt x="328959" y="99571"/>
              </a:cubicBezTo>
              <a:lnTo>
                <a:pt x="328959" y="61901"/>
              </a:lnTo>
              <a:lnTo>
                <a:pt x="270161" y="61901"/>
              </a:lnTo>
              <a:lnTo>
                <a:pt x="270161" y="99571"/>
              </a:lnTo>
              <a:cubicBezTo>
                <a:pt x="270161" y="107721"/>
                <a:pt x="263542" y="114330"/>
                <a:pt x="255379" y="114330"/>
              </a:cubicBezTo>
              <a:cubicBezTo>
                <a:pt x="247326" y="114330"/>
                <a:pt x="240707" y="107721"/>
                <a:pt x="240707" y="99571"/>
              </a:cubicBezTo>
              <a:lnTo>
                <a:pt x="240707" y="61901"/>
              </a:lnTo>
              <a:lnTo>
                <a:pt x="181909" y="61901"/>
              </a:lnTo>
              <a:lnTo>
                <a:pt x="181909" y="99571"/>
              </a:lnTo>
              <a:cubicBezTo>
                <a:pt x="181909" y="107721"/>
                <a:pt x="175290" y="114330"/>
                <a:pt x="167127" y="114330"/>
              </a:cubicBezTo>
              <a:cubicBezTo>
                <a:pt x="159074" y="114330"/>
                <a:pt x="152455" y="107721"/>
                <a:pt x="152455" y="99571"/>
              </a:cubicBezTo>
              <a:lnTo>
                <a:pt x="152455" y="61901"/>
              </a:lnTo>
              <a:lnTo>
                <a:pt x="93657" y="61901"/>
              </a:lnTo>
              <a:lnTo>
                <a:pt x="93657" y="99571"/>
              </a:lnTo>
              <a:cubicBezTo>
                <a:pt x="93657" y="107721"/>
                <a:pt x="87038" y="114330"/>
                <a:pt x="78875" y="114330"/>
              </a:cubicBezTo>
              <a:cubicBezTo>
                <a:pt x="70822" y="114330"/>
                <a:pt x="64203" y="107721"/>
                <a:pt x="64203" y="99571"/>
              </a:cubicBezTo>
              <a:lnTo>
                <a:pt x="64203" y="61901"/>
              </a:lnTo>
              <a:close/>
              <a:moveTo>
                <a:pt x="537199" y="38670"/>
              </a:moveTo>
              <a:cubicBezTo>
                <a:pt x="552649" y="38670"/>
                <a:pt x="568431" y="42415"/>
                <a:pt x="586529" y="50566"/>
              </a:cubicBezTo>
              <a:cubicBezTo>
                <a:pt x="591385" y="52659"/>
                <a:pt x="594696" y="57285"/>
                <a:pt x="595137" y="62462"/>
              </a:cubicBezTo>
              <a:cubicBezTo>
                <a:pt x="603193" y="143421"/>
                <a:pt x="603193" y="221957"/>
                <a:pt x="595137" y="302806"/>
              </a:cubicBezTo>
              <a:cubicBezTo>
                <a:pt x="594696" y="307872"/>
                <a:pt x="591495" y="312388"/>
                <a:pt x="586860" y="314591"/>
              </a:cubicBezTo>
              <a:lnTo>
                <a:pt x="576818" y="519247"/>
              </a:lnTo>
              <a:cubicBezTo>
                <a:pt x="576818" y="520238"/>
                <a:pt x="576707" y="521230"/>
                <a:pt x="576376" y="522221"/>
              </a:cubicBezTo>
              <a:lnTo>
                <a:pt x="559492" y="587098"/>
              </a:lnTo>
              <a:cubicBezTo>
                <a:pt x="557836" y="593597"/>
                <a:pt x="551987" y="598113"/>
                <a:pt x="545256" y="598113"/>
              </a:cubicBezTo>
              <a:lnTo>
                <a:pt x="529033" y="598113"/>
              </a:lnTo>
              <a:cubicBezTo>
                <a:pt x="522412" y="598113"/>
                <a:pt x="516563" y="593597"/>
                <a:pt x="514797" y="587098"/>
              </a:cubicBezTo>
              <a:lnTo>
                <a:pt x="497912" y="522221"/>
              </a:lnTo>
              <a:cubicBezTo>
                <a:pt x="497691" y="521230"/>
                <a:pt x="497471" y="520238"/>
                <a:pt x="497471" y="519247"/>
              </a:cubicBezTo>
              <a:lnTo>
                <a:pt x="487428" y="314591"/>
              </a:lnTo>
              <a:cubicBezTo>
                <a:pt x="482793" y="312388"/>
                <a:pt x="479703" y="307872"/>
                <a:pt x="479151" y="302806"/>
              </a:cubicBezTo>
              <a:cubicBezTo>
                <a:pt x="471095" y="221957"/>
                <a:pt x="471095" y="143311"/>
                <a:pt x="479151" y="62462"/>
              </a:cubicBezTo>
              <a:cubicBezTo>
                <a:pt x="479703" y="57285"/>
                <a:pt x="483014" y="52659"/>
                <a:pt x="487870" y="50566"/>
              </a:cubicBezTo>
              <a:cubicBezTo>
                <a:pt x="505968" y="42415"/>
                <a:pt x="521639" y="38670"/>
                <a:pt x="537199" y="38670"/>
              </a:cubicBezTo>
              <a:close/>
              <a:moveTo>
                <a:pt x="78875" y="0"/>
              </a:moveTo>
              <a:cubicBezTo>
                <a:pt x="87038" y="0"/>
                <a:pt x="93657" y="6609"/>
                <a:pt x="93657" y="14649"/>
              </a:cubicBezTo>
              <a:lnTo>
                <a:pt x="93657" y="32493"/>
              </a:lnTo>
              <a:lnTo>
                <a:pt x="152455" y="32493"/>
              </a:lnTo>
              <a:lnTo>
                <a:pt x="152455" y="14649"/>
              </a:lnTo>
              <a:cubicBezTo>
                <a:pt x="152455" y="6609"/>
                <a:pt x="159074" y="0"/>
                <a:pt x="167127" y="0"/>
              </a:cubicBezTo>
              <a:cubicBezTo>
                <a:pt x="175290" y="0"/>
                <a:pt x="181909" y="6609"/>
                <a:pt x="181909" y="14649"/>
              </a:cubicBezTo>
              <a:lnTo>
                <a:pt x="181909" y="32493"/>
              </a:lnTo>
              <a:lnTo>
                <a:pt x="240707" y="32493"/>
              </a:lnTo>
              <a:lnTo>
                <a:pt x="240707" y="14649"/>
              </a:lnTo>
              <a:cubicBezTo>
                <a:pt x="240707" y="6609"/>
                <a:pt x="247326" y="0"/>
                <a:pt x="255379" y="0"/>
              </a:cubicBezTo>
              <a:cubicBezTo>
                <a:pt x="263542" y="0"/>
                <a:pt x="270161" y="6609"/>
                <a:pt x="270161" y="14649"/>
              </a:cubicBezTo>
              <a:lnTo>
                <a:pt x="270161" y="32493"/>
              </a:lnTo>
              <a:lnTo>
                <a:pt x="328959" y="32493"/>
              </a:lnTo>
              <a:lnTo>
                <a:pt x="328959" y="14649"/>
              </a:lnTo>
              <a:cubicBezTo>
                <a:pt x="328959" y="6609"/>
                <a:pt x="335577" y="0"/>
                <a:pt x="343630" y="0"/>
              </a:cubicBezTo>
              <a:cubicBezTo>
                <a:pt x="351794" y="0"/>
                <a:pt x="358413" y="6609"/>
                <a:pt x="358413" y="14649"/>
              </a:cubicBezTo>
              <a:lnTo>
                <a:pt x="358413" y="32493"/>
              </a:lnTo>
              <a:lnTo>
                <a:pt x="363708" y="32493"/>
              </a:lnTo>
              <a:cubicBezTo>
                <a:pt x="396140" y="32493"/>
                <a:pt x="422616" y="58927"/>
                <a:pt x="422616" y="91310"/>
              </a:cubicBezTo>
              <a:lnTo>
                <a:pt x="422616" y="545435"/>
              </a:lnTo>
              <a:cubicBezTo>
                <a:pt x="422616" y="577928"/>
                <a:pt x="396140" y="604252"/>
                <a:pt x="363708" y="604252"/>
              </a:cubicBezTo>
              <a:lnTo>
                <a:pt x="58798" y="604252"/>
              </a:lnTo>
              <a:cubicBezTo>
                <a:pt x="26365" y="604252"/>
                <a:pt x="0" y="577928"/>
                <a:pt x="0" y="545435"/>
              </a:cubicBezTo>
              <a:lnTo>
                <a:pt x="0" y="91310"/>
              </a:lnTo>
              <a:cubicBezTo>
                <a:pt x="0" y="58927"/>
                <a:pt x="26365" y="32493"/>
                <a:pt x="58798" y="32493"/>
              </a:cubicBezTo>
              <a:lnTo>
                <a:pt x="64203" y="32493"/>
              </a:lnTo>
              <a:lnTo>
                <a:pt x="64203" y="14649"/>
              </a:lnTo>
              <a:cubicBezTo>
                <a:pt x="64203" y="6609"/>
                <a:pt x="70822" y="0"/>
                <a:pt x="78875" y="0"/>
              </a:cubicBez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xdr:col>
      <xdr:colOff>591185</xdr:colOff>
      <xdr:row>12</xdr:row>
      <xdr:rowOff>101600</xdr:rowOff>
    </xdr:from>
    <xdr:to>
      <xdr:col>2</xdr:col>
      <xdr:colOff>224155</xdr:colOff>
      <xdr:row>14</xdr:row>
      <xdr:rowOff>91440</xdr:rowOff>
    </xdr:to>
    <xdr:sp>
      <xdr:nvSpPr>
        <xdr:cNvPr id="60" name="Oval 32"/>
        <xdr:cNvSpPr/>
      </xdr:nvSpPr>
      <xdr:spPr>
        <a:xfrm>
          <a:off x="1208405" y="2296160"/>
          <a:ext cx="250190" cy="355600"/>
        </a:xfrm>
        <a:custGeom>
          <a:avLst/>
          <a:gdLst>
            <a:gd name="T0" fmla="*/ 10185 w 10671"/>
            <a:gd name="T1" fmla="*/ 3987 h 11145"/>
            <a:gd name="T2" fmla="*/ 10185 w 10671"/>
            <a:gd name="T3" fmla="*/ 2746 h 11145"/>
            <a:gd name="T4" fmla="*/ 7848 w 10671"/>
            <a:gd name="T5" fmla="*/ 408 h 11145"/>
            <a:gd name="T6" fmla="*/ 4449 w 10671"/>
            <a:gd name="T7" fmla="*/ 408 h 11145"/>
            <a:gd name="T8" fmla="*/ 4348 w 10671"/>
            <a:gd name="T9" fmla="*/ 200 h 11145"/>
            <a:gd name="T10" fmla="*/ 4030 w 10671"/>
            <a:gd name="T11" fmla="*/ 0 h 11145"/>
            <a:gd name="T12" fmla="*/ 2544 w 10671"/>
            <a:gd name="T13" fmla="*/ 0 h 11145"/>
            <a:gd name="T14" fmla="*/ 0 w 10671"/>
            <a:gd name="T15" fmla="*/ 2543 h 11145"/>
            <a:gd name="T16" fmla="*/ 0 w 10671"/>
            <a:gd name="T17" fmla="*/ 8601 h 11145"/>
            <a:gd name="T18" fmla="*/ 2544 w 10671"/>
            <a:gd name="T19" fmla="*/ 11145 h 11145"/>
            <a:gd name="T20" fmla="*/ 8128 w 10671"/>
            <a:gd name="T21" fmla="*/ 11145 h 11145"/>
            <a:gd name="T22" fmla="*/ 10671 w 10671"/>
            <a:gd name="T23" fmla="*/ 8601 h 11145"/>
            <a:gd name="T24" fmla="*/ 10671 w 10671"/>
            <a:gd name="T25" fmla="*/ 4612 h 11145"/>
            <a:gd name="T26" fmla="*/ 10185 w 10671"/>
            <a:gd name="T27" fmla="*/ 3987 h 11145"/>
            <a:gd name="T28" fmla="*/ 7848 w 10671"/>
            <a:gd name="T29" fmla="*/ 1115 h 11145"/>
            <a:gd name="T30" fmla="*/ 9479 w 10671"/>
            <a:gd name="T31" fmla="*/ 2746 h 11145"/>
            <a:gd name="T32" fmla="*/ 9479 w 10671"/>
            <a:gd name="T33" fmla="*/ 3966 h 11145"/>
            <a:gd name="T34" fmla="*/ 6166 w 10671"/>
            <a:gd name="T35" fmla="*/ 3966 h 11145"/>
            <a:gd name="T36" fmla="*/ 4790 w 10671"/>
            <a:gd name="T37" fmla="*/ 1115 h 11145"/>
            <a:gd name="T38" fmla="*/ 7848 w 10671"/>
            <a:gd name="T39" fmla="*/ 1115 h 11145"/>
            <a:gd name="T40" fmla="*/ 9964 w 10671"/>
            <a:gd name="T41" fmla="*/ 8601 h 11145"/>
            <a:gd name="T42" fmla="*/ 8126 w 10671"/>
            <a:gd name="T43" fmla="*/ 10438 h 11145"/>
            <a:gd name="T44" fmla="*/ 2544 w 10671"/>
            <a:gd name="T45" fmla="*/ 10438 h 11145"/>
            <a:gd name="T46" fmla="*/ 706 w 10671"/>
            <a:gd name="T47" fmla="*/ 8601 h 11145"/>
            <a:gd name="T48" fmla="*/ 706 w 10671"/>
            <a:gd name="T49" fmla="*/ 2543 h 11145"/>
            <a:gd name="T50" fmla="*/ 2544 w 10671"/>
            <a:gd name="T51" fmla="*/ 706 h 11145"/>
            <a:gd name="T52" fmla="*/ 3809 w 10671"/>
            <a:gd name="T53" fmla="*/ 706 h 11145"/>
            <a:gd name="T54" fmla="*/ 5626 w 10671"/>
            <a:gd name="T55" fmla="*/ 4472 h 11145"/>
            <a:gd name="T56" fmla="*/ 5944 w 10671"/>
            <a:gd name="T57" fmla="*/ 4672 h 11145"/>
            <a:gd name="T58" fmla="*/ 9964 w 10671"/>
            <a:gd name="T59" fmla="*/ 4672 h 11145"/>
            <a:gd name="T60" fmla="*/ 9964 w 10671"/>
            <a:gd name="T61" fmla="*/ 8601 h 111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10671" h="11145">
              <a:moveTo>
                <a:pt x="10185" y="3987"/>
              </a:moveTo>
              <a:lnTo>
                <a:pt x="10185" y="2746"/>
              </a:lnTo>
              <a:cubicBezTo>
                <a:pt x="10185" y="1457"/>
                <a:pt x="9136" y="408"/>
                <a:pt x="7848" y="408"/>
              </a:cubicBezTo>
              <a:lnTo>
                <a:pt x="4449" y="408"/>
              </a:lnTo>
              <a:lnTo>
                <a:pt x="4348" y="200"/>
              </a:lnTo>
              <a:cubicBezTo>
                <a:pt x="4289" y="77"/>
                <a:pt x="4165" y="0"/>
                <a:pt x="4030" y="0"/>
              </a:cubicBezTo>
              <a:lnTo>
                <a:pt x="2544" y="0"/>
              </a:lnTo>
              <a:cubicBezTo>
                <a:pt x="1141" y="0"/>
                <a:pt x="0" y="1141"/>
                <a:pt x="0" y="2543"/>
              </a:cubicBezTo>
              <a:lnTo>
                <a:pt x="0" y="8601"/>
              </a:lnTo>
              <a:cubicBezTo>
                <a:pt x="0" y="10003"/>
                <a:pt x="1141" y="11145"/>
                <a:pt x="2544" y="11145"/>
              </a:cubicBezTo>
              <a:lnTo>
                <a:pt x="8128" y="11145"/>
              </a:lnTo>
              <a:cubicBezTo>
                <a:pt x="9530" y="11145"/>
                <a:pt x="10671" y="10003"/>
                <a:pt x="10671" y="8601"/>
              </a:cubicBezTo>
              <a:lnTo>
                <a:pt x="10671" y="4612"/>
              </a:lnTo>
              <a:cubicBezTo>
                <a:pt x="10670" y="4311"/>
                <a:pt x="10464" y="4058"/>
                <a:pt x="10185" y="3987"/>
              </a:cubicBezTo>
              <a:close/>
              <a:moveTo>
                <a:pt x="7848" y="1115"/>
              </a:moveTo>
              <a:cubicBezTo>
                <a:pt x="8748" y="1115"/>
                <a:pt x="9479" y="1846"/>
                <a:pt x="9479" y="2746"/>
              </a:cubicBezTo>
              <a:lnTo>
                <a:pt x="9479" y="3966"/>
              </a:lnTo>
              <a:lnTo>
                <a:pt x="6166" y="3966"/>
              </a:lnTo>
              <a:lnTo>
                <a:pt x="4790" y="1115"/>
              </a:lnTo>
              <a:lnTo>
                <a:pt x="7848" y="1115"/>
              </a:lnTo>
              <a:close/>
              <a:moveTo>
                <a:pt x="9964" y="8601"/>
              </a:moveTo>
              <a:cubicBezTo>
                <a:pt x="9964" y="9615"/>
                <a:pt x="9140" y="10438"/>
                <a:pt x="8126" y="10438"/>
              </a:cubicBezTo>
              <a:lnTo>
                <a:pt x="2544" y="10438"/>
              </a:lnTo>
              <a:cubicBezTo>
                <a:pt x="1530" y="10438"/>
                <a:pt x="706" y="9615"/>
                <a:pt x="706" y="8601"/>
              </a:cubicBezTo>
              <a:lnTo>
                <a:pt x="706" y="2543"/>
              </a:lnTo>
              <a:cubicBezTo>
                <a:pt x="706" y="1530"/>
                <a:pt x="1530" y="706"/>
                <a:pt x="2544" y="706"/>
              </a:cubicBezTo>
              <a:lnTo>
                <a:pt x="3809" y="706"/>
              </a:lnTo>
              <a:lnTo>
                <a:pt x="5626" y="4472"/>
              </a:lnTo>
              <a:cubicBezTo>
                <a:pt x="5685" y="4595"/>
                <a:pt x="5809" y="4672"/>
                <a:pt x="5944" y="4672"/>
              </a:cubicBezTo>
              <a:lnTo>
                <a:pt x="9964" y="4672"/>
              </a:lnTo>
              <a:lnTo>
                <a:pt x="9964" y="8601"/>
              </a:ln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xdr:col>
      <xdr:colOff>584200</xdr:colOff>
      <xdr:row>17</xdr:row>
      <xdr:rowOff>152400</xdr:rowOff>
    </xdr:from>
    <xdr:to>
      <xdr:col>2</xdr:col>
      <xdr:colOff>231140</xdr:colOff>
      <xdr:row>19</xdr:row>
      <xdr:rowOff>128905</xdr:rowOff>
    </xdr:to>
    <xdr:sp>
      <xdr:nvSpPr>
        <xdr:cNvPr id="61" name="Oval 34"/>
        <xdr:cNvSpPr/>
      </xdr:nvSpPr>
      <xdr:spPr>
        <a:xfrm>
          <a:off x="1201420" y="3261360"/>
          <a:ext cx="264160" cy="342265"/>
        </a:xfrm>
        <a:custGeom>
          <a:avLst/>
          <a:gdLst>
            <a:gd name="T0" fmla="*/ 9664 w 9792"/>
            <a:gd name="T1" fmla="*/ 8800 h 9408"/>
            <a:gd name="T2" fmla="*/ 7168 w 9792"/>
            <a:gd name="T3" fmla="*/ 6304 h 9408"/>
            <a:gd name="T4" fmla="*/ 6944 w 9792"/>
            <a:gd name="T5" fmla="*/ 1120 h 9408"/>
            <a:gd name="T6" fmla="*/ 4224 w 9792"/>
            <a:gd name="T7" fmla="*/ 0 h 9408"/>
            <a:gd name="T8" fmla="*/ 1504 w 9792"/>
            <a:gd name="T9" fmla="*/ 1120 h 9408"/>
            <a:gd name="T10" fmla="*/ 1504 w 9792"/>
            <a:gd name="T11" fmla="*/ 6560 h 9408"/>
            <a:gd name="T12" fmla="*/ 4224 w 9792"/>
            <a:gd name="T13" fmla="*/ 7680 h 9408"/>
            <a:gd name="T14" fmla="*/ 6688 w 9792"/>
            <a:gd name="T15" fmla="*/ 6784 h 9408"/>
            <a:gd name="T16" fmla="*/ 9184 w 9792"/>
            <a:gd name="T17" fmla="*/ 9280 h 9408"/>
            <a:gd name="T18" fmla="*/ 9632 w 9792"/>
            <a:gd name="T19" fmla="*/ 9280 h 9408"/>
            <a:gd name="T20" fmla="*/ 9664 w 9792"/>
            <a:gd name="T21" fmla="*/ 8800 h 9408"/>
            <a:gd name="T22" fmla="*/ 1952 w 9792"/>
            <a:gd name="T23" fmla="*/ 6080 h 9408"/>
            <a:gd name="T24" fmla="*/ 1952 w 9792"/>
            <a:gd name="T25" fmla="*/ 1568 h 9408"/>
            <a:gd name="T26" fmla="*/ 4224 w 9792"/>
            <a:gd name="T27" fmla="*/ 640 h 9408"/>
            <a:gd name="T28" fmla="*/ 6496 w 9792"/>
            <a:gd name="T29" fmla="*/ 1568 h 9408"/>
            <a:gd name="T30" fmla="*/ 7424 w 9792"/>
            <a:gd name="T31" fmla="*/ 3840 h 9408"/>
            <a:gd name="T32" fmla="*/ 6496 w 9792"/>
            <a:gd name="T33" fmla="*/ 6112 h 9408"/>
            <a:gd name="T34" fmla="*/ 4224 w 9792"/>
            <a:gd name="T35" fmla="*/ 7040 h 9408"/>
            <a:gd name="T36" fmla="*/ 1952 w 9792"/>
            <a:gd name="T37" fmla="*/ 6080 h 94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9792" h="9408">
              <a:moveTo>
                <a:pt x="9664" y="8800"/>
              </a:moveTo>
              <a:lnTo>
                <a:pt x="7168" y="6304"/>
              </a:lnTo>
              <a:cubicBezTo>
                <a:pt x="8448" y="4800"/>
                <a:pt x="8384" y="2528"/>
                <a:pt x="6944" y="1120"/>
              </a:cubicBezTo>
              <a:cubicBezTo>
                <a:pt x="6208" y="384"/>
                <a:pt x="5216" y="0"/>
                <a:pt x="4224" y="0"/>
              </a:cubicBezTo>
              <a:cubicBezTo>
                <a:pt x="3232" y="0"/>
                <a:pt x="2272" y="384"/>
                <a:pt x="1504" y="1120"/>
              </a:cubicBezTo>
              <a:cubicBezTo>
                <a:pt x="0" y="2624"/>
                <a:pt x="0" y="5056"/>
                <a:pt x="1504" y="6560"/>
              </a:cubicBezTo>
              <a:cubicBezTo>
                <a:pt x="2240" y="7296"/>
                <a:pt x="3232" y="7680"/>
                <a:pt x="4224" y="7680"/>
              </a:cubicBezTo>
              <a:cubicBezTo>
                <a:pt x="5120" y="7680"/>
                <a:pt x="5984" y="7360"/>
                <a:pt x="6688" y="6784"/>
              </a:cubicBezTo>
              <a:lnTo>
                <a:pt x="9184" y="9280"/>
              </a:lnTo>
              <a:cubicBezTo>
                <a:pt x="9312" y="9408"/>
                <a:pt x="9504" y="9408"/>
                <a:pt x="9632" y="9280"/>
              </a:cubicBezTo>
              <a:cubicBezTo>
                <a:pt x="9760" y="9152"/>
                <a:pt x="9792" y="8896"/>
                <a:pt x="9664" y="8800"/>
              </a:cubicBezTo>
              <a:close/>
              <a:moveTo>
                <a:pt x="1952" y="6080"/>
              </a:moveTo>
              <a:cubicBezTo>
                <a:pt x="704" y="4832"/>
                <a:pt x="704" y="2816"/>
                <a:pt x="1952" y="1568"/>
              </a:cubicBezTo>
              <a:cubicBezTo>
                <a:pt x="2560" y="960"/>
                <a:pt x="3360" y="640"/>
                <a:pt x="4224" y="640"/>
              </a:cubicBezTo>
              <a:cubicBezTo>
                <a:pt x="5088" y="640"/>
                <a:pt x="5888" y="960"/>
                <a:pt x="6496" y="1568"/>
              </a:cubicBezTo>
              <a:cubicBezTo>
                <a:pt x="7104" y="2176"/>
                <a:pt x="7424" y="2976"/>
                <a:pt x="7424" y="3840"/>
              </a:cubicBezTo>
              <a:cubicBezTo>
                <a:pt x="7424" y="4704"/>
                <a:pt x="7104" y="5504"/>
                <a:pt x="6496" y="6112"/>
              </a:cubicBezTo>
              <a:cubicBezTo>
                <a:pt x="5888" y="6720"/>
                <a:pt x="5088" y="7040"/>
                <a:pt x="4224" y="7040"/>
              </a:cubicBezTo>
              <a:cubicBezTo>
                <a:pt x="3360" y="7008"/>
                <a:pt x="2560" y="6688"/>
                <a:pt x="1952" y="6080"/>
              </a:cubicBez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xdr:col>
      <xdr:colOff>597535</xdr:colOff>
      <xdr:row>23</xdr:row>
      <xdr:rowOff>18415</xdr:rowOff>
    </xdr:from>
    <xdr:to>
      <xdr:col>2</xdr:col>
      <xdr:colOff>217805</xdr:colOff>
      <xdr:row>25</xdr:row>
      <xdr:rowOff>8255</xdr:rowOff>
    </xdr:to>
    <xdr:sp>
      <xdr:nvSpPr>
        <xdr:cNvPr id="62" name="Oval 35"/>
        <xdr:cNvSpPr/>
      </xdr:nvSpPr>
      <xdr:spPr>
        <a:xfrm>
          <a:off x="1214755" y="4224655"/>
          <a:ext cx="237490" cy="355600"/>
        </a:xfrm>
        <a:custGeom>
          <a:avLst/>
          <a:gdLst>
            <a:gd name="T0" fmla="*/ 8640 w 10592"/>
            <a:gd name="T1" fmla="*/ 10880 h 11520"/>
            <a:gd name="T2" fmla="*/ 5600 w 10592"/>
            <a:gd name="T3" fmla="*/ 10880 h 11520"/>
            <a:gd name="T4" fmla="*/ 2560 w 10592"/>
            <a:gd name="T5" fmla="*/ 7840 h 11520"/>
            <a:gd name="T6" fmla="*/ 3520 w 10592"/>
            <a:gd name="T7" fmla="*/ 5632 h 11520"/>
            <a:gd name="T8" fmla="*/ 4000 w 10592"/>
            <a:gd name="T9" fmla="*/ 5760 h 11520"/>
            <a:gd name="T10" fmla="*/ 4384 w 10592"/>
            <a:gd name="T11" fmla="*/ 5696 h 11520"/>
            <a:gd name="T12" fmla="*/ 6176 w 10592"/>
            <a:gd name="T13" fmla="*/ 7488 h 11520"/>
            <a:gd name="T14" fmla="*/ 6624 w 10592"/>
            <a:gd name="T15" fmla="*/ 7680 h 11520"/>
            <a:gd name="T16" fmla="*/ 7072 w 10592"/>
            <a:gd name="T17" fmla="*/ 7488 h 11520"/>
            <a:gd name="T18" fmla="*/ 8768 w 10592"/>
            <a:gd name="T19" fmla="*/ 5792 h 11520"/>
            <a:gd name="T20" fmla="*/ 8960 w 10592"/>
            <a:gd name="T21" fmla="*/ 5344 h 11520"/>
            <a:gd name="T22" fmla="*/ 8768 w 10592"/>
            <a:gd name="T23" fmla="*/ 4896 h 11520"/>
            <a:gd name="T24" fmla="*/ 4384 w 10592"/>
            <a:gd name="T25" fmla="*/ 512 h 11520"/>
            <a:gd name="T26" fmla="*/ 3936 w 10592"/>
            <a:gd name="T27" fmla="*/ 320 h 11520"/>
            <a:gd name="T28" fmla="*/ 3488 w 10592"/>
            <a:gd name="T29" fmla="*/ 512 h 11520"/>
            <a:gd name="T30" fmla="*/ 1792 w 10592"/>
            <a:gd name="T31" fmla="*/ 2208 h 11520"/>
            <a:gd name="T32" fmla="*/ 1600 w 10592"/>
            <a:gd name="T33" fmla="*/ 2656 h 11520"/>
            <a:gd name="T34" fmla="*/ 1792 w 10592"/>
            <a:gd name="T35" fmla="*/ 3104 h 11520"/>
            <a:gd name="T36" fmla="*/ 2944 w 10592"/>
            <a:gd name="T37" fmla="*/ 4256 h 11520"/>
            <a:gd name="T38" fmla="*/ 2880 w 10592"/>
            <a:gd name="T39" fmla="*/ 4640 h 11520"/>
            <a:gd name="T40" fmla="*/ 3040 w 10592"/>
            <a:gd name="T41" fmla="*/ 5216 h 11520"/>
            <a:gd name="T42" fmla="*/ 1920 w 10592"/>
            <a:gd name="T43" fmla="*/ 7840 h 11520"/>
            <a:gd name="T44" fmla="*/ 3520 w 10592"/>
            <a:gd name="T45" fmla="*/ 10880 h 11520"/>
            <a:gd name="T46" fmla="*/ 320 w 10592"/>
            <a:gd name="T47" fmla="*/ 10880 h 11520"/>
            <a:gd name="T48" fmla="*/ 0 w 10592"/>
            <a:gd name="T49" fmla="*/ 11200 h 11520"/>
            <a:gd name="T50" fmla="*/ 320 w 10592"/>
            <a:gd name="T51" fmla="*/ 11520 h 11520"/>
            <a:gd name="T52" fmla="*/ 8640 w 10592"/>
            <a:gd name="T53" fmla="*/ 11520 h 11520"/>
            <a:gd name="T54" fmla="*/ 8960 w 10592"/>
            <a:gd name="T55" fmla="*/ 11200 h 11520"/>
            <a:gd name="T56" fmla="*/ 8640 w 10592"/>
            <a:gd name="T57" fmla="*/ 10880 h 11520"/>
            <a:gd name="T58" fmla="*/ 3520 w 10592"/>
            <a:gd name="T59" fmla="*/ 4640 h 11520"/>
            <a:gd name="T60" fmla="*/ 4000 w 10592"/>
            <a:gd name="T61" fmla="*/ 4160 h 11520"/>
            <a:gd name="T62" fmla="*/ 4480 w 10592"/>
            <a:gd name="T63" fmla="*/ 4640 h 11520"/>
            <a:gd name="T64" fmla="*/ 4000 w 10592"/>
            <a:gd name="T65" fmla="*/ 5120 h 11520"/>
            <a:gd name="T66" fmla="*/ 3520 w 10592"/>
            <a:gd name="T67" fmla="*/ 4640 h 11520"/>
            <a:gd name="T68" fmla="*/ 3936 w 10592"/>
            <a:gd name="T69" fmla="*/ 960 h 11520"/>
            <a:gd name="T70" fmla="*/ 8320 w 10592"/>
            <a:gd name="T71" fmla="*/ 5344 h 11520"/>
            <a:gd name="T72" fmla="*/ 6624 w 10592"/>
            <a:gd name="T73" fmla="*/ 7040 h 11520"/>
            <a:gd name="T74" fmla="*/ 4896 w 10592"/>
            <a:gd name="T75" fmla="*/ 5312 h 11520"/>
            <a:gd name="T76" fmla="*/ 5120 w 10592"/>
            <a:gd name="T77" fmla="*/ 4640 h 11520"/>
            <a:gd name="T78" fmla="*/ 4000 w 10592"/>
            <a:gd name="T79" fmla="*/ 3520 h 11520"/>
            <a:gd name="T80" fmla="*/ 3328 w 10592"/>
            <a:gd name="T81" fmla="*/ 3744 h 11520"/>
            <a:gd name="T82" fmla="*/ 2240 w 10592"/>
            <a:gd name="T83" fmla="*/ 2656 h 11520"/>
            <a:gd name="T84" fmla="*/ 3936 w 10592"/>
            <a:gd name="T85" fmla="*/ 960 h 11520"/>
            <a:gd name="T86" fmla="*/ 10464 w 10592"/>
            <a:gd name="T87" fmla="*/ 5216 h 11520"/>
            <a:gd name="T88" fmla="*/ 10240 w 10592"/>
            <a:gd name="T89" fmla="*/ 5120 h 11520"/>
            <a:gd name="T90" fmla="*/ 10016 w 10592"/>
            <a:gd name="T91" fmla="*/ 5216 h 11520"/>
            <a:gd name="T92" fmla="*/ 6496 w 10592"/>
            <a:gd name="T93" fmla="*/ 8736 h 11520"/>
            <a:gd name="T94" fmla="*/ 6496 w 10592"/>
            <a:gd name="T95" fmla="*/ 9184 h 11520"/>
            <a:gd name="T96" fmla="*/ 6720 w 10592"/>
            <a:gd name="T97" fmla="*/ 9280 h 11520"/>
            <a:gd name="T98" fmla="*/ 6944 w 10592"/>
            <a:gd name="T99" fmla="*/ 9184 h 11520"/>
            <a:gd name="T100" fmla="*/ 10464 w 10592"/>
            <a:gd name="T101" fmla="*/ 5664 h 11520"/>
            <a:gd name="T102" fmla="*/ 10464 w 10592"/>
            <a:gd name="T103" fmla="*/ 5216 h 11520"/>
            <a:gd name="T104" fmla="*/ 1600 w 10592"/>
            <a:gd name="T105" fmla="*/ 1600 h 11520"/>
            <a:gd name="T106" fmla="*/ 1824 w 10592"/>
            <a:gd name="T107" fmla="*/ 1504 h 11520"/>
            <a:gd name="T108" fmla="*/ 2784 w 10592"/>
            <a:gd name="T109" fmla="*/ 544 h 11520"/>
            <a:gd name="T110" fmla="*/ 2784 w 10592"/>
            <a:gd name="T111" fmla="*/ 96 h 11520"/>
            <a:gd name="T112" fmla="*/ 2560 w 10592"/>
            <a:gd name="T113" fmla="*/ 0 h 11520"/>
            <a:gd name="T114" fmla="*/ 2336 w 10592"/>
            <a:gd name="T115" fmla="*/ 96 h 11520"/>
            <a:gd name="T116" fmla="*/ 1376 w 10592"/>
            <a:gd name="T117" fmla="*/ 1056 h 11520"/>
            <a:gd name="T118" fmla="*/ 1376 w 10592"/>
            <a:gd name="T119" fmla="*/ 1504 h 11520"/>
            <a:gd name="T120" fmla="*/ 1600 w 10592"/>
            <a:gd name="T121" fmla="*/ 1600 h 1152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0592" h="11520">
              <a:moveTo>
                <a:pt x="8640" y="10880"/>
              </a:moveTo>
              <a:lnTo>
                <a:pt x="5600" y="10880"/>
              </a:lnTo>
              <a:cubicBezTo>
                <a:pt x="3936" y="10880"/>
                <a:pt x="2560" y="9504"/>
                <a:pt x="2560" y="7840"/>
              </a:cubicBezTo>
              <a:cubicBezTo>
                <a:pt x="2560" y="7008"/>
                <a:pt x="2912" y="6208"/>
                <a:pt x="3520" y="5632"/>
              </a:cubicBezTo>
              <a:cubicBezTo>
                <a:pt x="3680" y="5696"/>
                <a:pt x="3840" y="5760"/>
                <a:pt x="4000" y="5760"/>
              </a:cubicBezTo>
              <a:cubicBezTo>
                <a:pt x="4128" y="5760"/>
                <a:pt x="4256" y="5728"/>
                <a:pt x="4384" y="5696"/>
              </a:cubicBezTo>
              <a:lnTo>
                <a:pt x="6176" y="7488"/>
              </a:lnTo>
              <a:cubicBezTo>
                <a:pt x="6304" y="7616"/>
                <a:pt x="6464" y="7680"/>
                <a:pt x="6624" y="7680"/>
              </a:cubicBezTo>
              <a:cubicBezTo>
                <a:pt x="6784" y="7680"/>
                <a:pt x="6944" y="7616"/>
                <a:pt x="7072" y="7488"/>
              </a:cubicBezTo>
              <a:lnTo>
                <a:pt x="8768" y="5792"/>
              </a:lnTo>
              <a:cubicBezTo>
                <a:pt x="8896" y="5664"/>
                <a:pt x="8960" y="5504"/>
                <a:pt x="8960" y="5344"/>
              </a:cubicBezTo>
              <a:cubicBezTo>
                <a:pt x="8960" y="5184"/>
                <a:pt x="8896" y="5024"/>
                <a:pt x="8768" y="4896"/>
              </a:cubicBezTo>
              <a:lnTo>
                <a:pt x="4384" y="512"/>
              </a:lnTo>
              <a:cubicBezTo>
                <a:pt x="4256" y="384"/>
                <a:pt x="4096" y="320"/>
                <a:pt x="3936" y="320"/>
              </a:cubicBezTo>
              <a:cubicBezTo>
                <a:pt x="3776" y="320"/>
                <a:pt x="3616" y="384"/>
                <a:pt x="3488" y="512"/>
              </a:cubicBezTo>
              <a:lnTo>
                <a:pt x="1792" y="2208"/>
              </a:lnTo>
              <a:cubicBezTo>
                <a:pt x="1664" y="2336"/>
                <a:pt x="1600" y="2496"/>
                <a:pt x="1600" y="2656"/>
              </a:cubicBezTo>
              <a:cubicBezTo>
                <a:pt x="1600" y="2816"/>
                <a:pt x="1664" y="2976"/>
                <a:pt x="1792" y="3104"/>
              </a:cubicBezTo>
              <a:lnTo>
                <a:pt x="2944" y="4256"/>
              </a:lnTo>
              <a:cubicBezTo>
                <a:pt x="2912" y="4384"/>
                <a:pt x="2880" y="4512"/>
                <a:pt x="2880" y="4640"/>
              </a:cubicBezTo>
              <a:cubicBezTo>
                <a:pt x="2880" y="4832"/>
                <a:pt x="2944" y="5024"/>
                <a:pt x="3040" y="5216"/>
              </a:cubicBezTo>
              <a:cubicBezTo>
                <a:pt x="2336" y="5920"/>
                <a:pt x="1920" y="6848"/>
                <a:pt x="1920" y="7840"/>
              </a:cubicBezTo>
              <a:cubicBezTo>
                <a:pt x="1920" y="9088"/>
                <a:pt x="2560" y="10208"/>
                <a:pt x="3520" y="10880"/>
              </a:cubicBezTo>
              <a:lnTo>
                <a:pt x="320" y="10880"/>
              </a:lnTo>
              <a:cubicBezTo>
                <a:pt x="160" y="10880"/>
                <a:pt x="0" y="11040"/>
                <a:pt x="0" y="11200"/>
              </a:cubicBezTo>
              <a:cubicBezTo>
                <a:pt x="0" y="11360"/>
                <a:pt x="160" y="11520"/>
                <a:pt x="320" y="11520"/>
              </a:cubicBezTo>
              <a:lnTo>
                <a:pt x="8640" y="11520"/>
              </a:lnTo>
              <a:cubicBezTo>
                <a:pt x="8800" y="11520"/>
                <a:pt x="8960" y="11360"/>
                <a:pt x="8960" y="11200"/>
              </a:cubicBezTo>
              <a:cubicBezTo>
                <a:pt x="8960" y="11040"/>
                <a:pt x="8800" y="10880"/>
                <a:pt x="8640" y="10880"/>
              </a:cubicBezTo>
              <a:close/>
              <a:moveTo>
                <a:pt x="3520" y="4640"/>
              </a:moveTo>
              <a:cubicBezTo>
                <a:pt x="3520" y="4384"/>
                <a:pt x="3744" y="4160"/>
                <a:pt x="4000" y="4160"/>
              </a:cubicBezTo>
              <a:cubicBezTo>
                <a:pt x="4256" y="4160"/>
                <a:pt x="4480" y="4384"/>
                <a:pt x="4480" y="4640"/>
              </a:cubicBezTo>
              <a:cubicBezTo>
                <a:pt x="4480" y="4896"/>
                <a:pt x="4256" y="5120"/>
                <a:pt x="4000" y="5120"/>
              </a:cubicBezTo>
              <a:cubicBezTo>
                <a:pt x="3744" y="5120"/>
                <a:pt x="3520" y="4896"/>
                <a:pt x="3520" y="4640"/>
              </a:cubicBezTo>
              <a:close/>
              <a:moveTo>
                <a:pt x="3936" y="960"/>
              </a:moveTo>
              <a:lnTo>
                <a:pt x="8320" y="5344"/>
              </a:lnTo>
              <a:lnTo>
                <a:pt x="6624" y="7040"/>
              </a:lnTo>
              <a:lnTo>
                <a:pt x="4896" y="5312"/>
              </a:lnTo>
              <a:cubicBezTo>
                <a:pt x="5024" y="5120"/>
                <a:pt x="5120" y="4896"/>
                <a:pt x="5120" y="4640"/>
              </a:cubicBezTo>
              <a:cubicBezTo>
                <a:pt x="5120" y="4032"/>
                <a:pt x="4608" y="3520"/>
                <a:pt x="4000" y="3520"/>
              </a:cubicBezTo>
              <a:cubicBezTo>
                <a:pt x="3744" y="3520"/>
                <a:pt x="3520" y="3616"/>
                <a:pt x="3328" y="3744"/>
              </a:cubicBezTo>
              <a:lnTo>
                <a:pt x="2240" y="2656"/>
              </a:lnTo>
              <a:lnTo>
                <a:pt x="3936" y="960"/>
              </a:lnTo>
              <a:close/>
              <a:moveTo>
                <a:pt x="10464" y="5216"/>
              </a:moveTo>
              <a:cubicBezTo>
                <a:pt x="10400" y="5152"/>
                <a:pt x="10304" y="5120"/>
                <a:pt x="10240" y="5120"/>
              </a:cubicBezTo>
              <a:cubicBezTo>
                <a:pt x="10176" y="5120"/>
                <a:pt x="10080" y="5152"/>
                <a:pt x="10016" y="5216"/>
              </a:cubicBezTo>
              <a:lnTo>
                <a:pt x="6496" y="8736"/>
              </a:lnTo>
              <a:cubicBezTo>
                <a:pt x="6368" y="8864"/>
                <a:pt x="6368" y="9056"/>
                <a:pt x="6496" y="9184"/>
              </a:cubicBezTo>
              <a:cubicBezTo>
                <a:pt x="6560" y="9248"/>
                <a:pt x="6656" y="9280"/>
                <a:pt x="6720" y="9280"/>
              </a:cubicBezTo>
              <a:cubicBezTo>
                <a:pt x="6816" y="9280"/>
                <a:pt x="6880" y="9248"/>
                <a:pt x="6944" y="9184"/>
              </a:cubicBezTo>
              <a:lnTo>
                <a:pt x="10464" y="5664"/>
              </a:lnTo>
              <a:cubicBezTo>
                <a:pt x="10592" y="5536"/>
                <a:pt x="10592" y="5344"/>
                <a:pt x="10464" y="5216"/>
              </a:cubicBezTo>
              <a:close/>
              <a:moveTo>
                <a:pt x="1600" y="1600"/>
              </a:moveTo>
              <a:cubicBezTo>
                <a:pt x="1696" y="1600"/>
                <a:pt x="1760" y="1568"/>
                <a:pt x="1824" y="1504"/>
              </a:cubicBezTo>
              <a:lnTo>
                <a:pt x="2784" y="544"/>
              </a:lnTo>
              <a:cubicBezTo>
                <a:pt x="2912" y="416"/>
                <a:pt x="2912" y="224"/>
                <a:pt x="2784" y="96"/>
              </a:cubicBezTo>
              <a:cubicBezTo>
                <a:pt x="2720" y="32"/>
                <a:pt x="2624" y="0"/>
                <a:pt x="2560" y="0"/>
              </a:cubicBezTo>
              <a:cubicBezTo>
                <a:pt x="2496" y="0"/>
                <a:pt x="2400" y="32"/>
                <a:pt x="2336" y="96"/>
              </a:cubicBezTo>
              <a:lnTo>
                <a:pt x="1376" y="1056"/>
              </a:lnTo>
              <a:cubicBezTo>
                <a:pt x="1248" y="1184"/>
                <a:pt x="1248" y="1376"/>
                <a:pt x="1376" y="1504"/>
              </a:cubicBezTo>
              <a:cubicBezTo>
                <a:pt x="1440" y="1568"/>
                <a:pt x="1504" y="1600"/>
                <a:pt x="1600" y="1600"/>
              </a:cubicBez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xdr:col>
      <xdr:colOff>591185</xdr:colOff>
      <xdr:row>28</xdr:row>
      <xdr:rowOff>62230</xdr:rowOff>
    </xdr:from>
    <xdr:to>
      <xdr:col>2</xdr:col>
      <xdr:colOff>223520</xdr:colOff>
      <xdr:row>30</xdr:row>
      <xdr:rowOff>52070</xdr:rowOff>
    </xdr:to>
    <xdr:sp>
      <xdr:nvSpPr>
        <xdr:cNvPr id="63" name="Oval 36"/>
        <xdr:cNvSpPr/>
      </xdr:nvSpPr>
      <xdr:spPr>
        <a:xfrm>
          <a:off x="1208405" y="5182870"/>
          <a:ext cx="249555" cy="355600"/>
        </a:xfrm>
        <a:custGeom>
          <a:avLst/>
          <a:gdLst>
            <a:gd name="T0" fmla="*/ 1334 w 11734"/>
            <a:gd name="T1" fmla="*/ 12266 h 12266"/>
            <a:gd name="T2" fmla="*/ 0 w 11734"/>
            <a:gd name="T3" fmla="*/ 266 h 12266"/>
            <a:gd name="T4" fmla="*/ 9334 w 11734"/>
            <a:gd name="T5" fmla="*/ 0 h 12266"/>
            <a:gd name="T6" fmla="*/ 9600 w 11734"/>
            <a:gd name="T7" fmla="*/ 4000 h 12266"/>
            <a:gd name="T8" fmla="*/ 11734 w 11734"/>
            <a:gd name="T9" fmla="*/ 4266 h 12266"/>
            <a:gd name="T10" fmla="*/ 10400 w 11734"/>
            <a:gd name="T11" fmla="*/ 12266 h 12266"/>
            <a:gd name="T12" fmla="*/ 9067 w 11734"/>
            <a:gd name="T13" fmla="*/ 533 h 12266"/>
            <a:gd name="T14" fmla="*/ 534 w 11734"/>
            <a:gd name="T15" fmla="*/ 10933 h 12266"/>
            <a:gd name="T16" fmla="*/ 9340 w 11734"/>
            <a:gd name="T17" fmla="*/ 11733 h 12266"/>
            <a:gd name="T18" fmla="*/ 11200 w 11734"/>
            <a:gd name="T19" fmla="*/ 4533 h 12266"/>
            <a:gd name="T20" fmla="*/ 9600 w 11734"/>
            <a:gd name="T21" fmla="*/ 10933 h 12266"/>
            <a:gd name="T22" fmla="*/ 11200 w 11734"/>
            <a:gd name="T23" fmla="*/ 10933 h 12266"/>
            <a:gd name="T24" fmla="*/ 1334 w 11734"/>
            <a:gd name="T25" fmla="*/ 10400 h 12266"/>
            <a:gd name="T26" fmla="*/ 4000 w 11734"/>
            <a:gd name="T27" fmla="*/ 10133 h 12266"/>
            <a:gd name="T28" fmla="*/ 4000 w 11734"/>
            <a:gd name="T29" fmla="*/ 10666 h 12266"/>
            <a:gd name="T30" fmla="*/ 1334 w 11734"/>
            <a:gd name="T31" fmla="*/ 10400 h 12266"/>
            <a:gd name="T32" fmla="*/ 2215 w 11734"/>
            <a:gd name="T33" fmla="*/ 6051 h 12266"/>
            <a:gd name="T34" fmla="*/ 3784 w 11734"/>
            <a:gd name="T35" fmla="*/ 4114 h 12266"/>
            <a:gd name="T36" fmla="*/ 4000 w 11734"/>
            <a:gd name="T37" fmla="*/ 4001 h 12266"/>
            <a:gd name="T38" fmla="*/ 4216 w 11734"/>
            <a:gd name="T39" fmla="*/ 4114 h 12266"/>
            <a:gd name="T40" fmla="*/ 5918 w 11734"/>
            <a:gd name="T41" fmla="*/ 4647 h 12266"/>
            <a:gd name="T42" fmla="*/ 6134 w 11734"/>
            <a:gd name="T43" fmla="*/ 4534 h 12266"/>
            <a:gd name="T44" fmla="*/ 6350 w 11734"/>
            <a:gd name="T45" fmla="*/ 4647 h 12266"/>
            <a:gd name="T46" fmla="*/ 7385 w 11734"/>
            <a:gd name="T47" fmla="*/ 6051 h 12266"/>
            <a:gd name="T48" fmla="*/ 6134 w 11734"/>
            <a:gd name="T49" fmla="*/ 5168 h 12266"/>
            <a:gd name="T50" fmla="*/ 5791 w 11734"/>
            <a:gd name="T51" fmla="*/ 5689 h 12266"/>
            <a:gd name="T52" fmla="*/ 5423 w 11734"/>
            <a:gd name="T53" fmla="*/ 6057 h 12266"/>
            <a:gd name="T54" fmla="*/ 2578 w 11734"/>
            <a:gd name="T55" fmla="*/ 6057 h 12266"/>
            <a:gd name="T56" fmla="*/ 8000 w 11734"/>
            <a:gd name="T57" fmla="*/ 7466 h 12266"/>
            <a:gd name="T58" fmla="*/ 8000 w 11734"/>
            <a:gd name="T59" fmla="*/ 8000 h 12266"/>
            <a:gd name="T60" fmla="*/ 5334 w 11734"/>
            <a:gd name="T61" fmla="*/ 7733 h 12266"/>
            <a:gd name="T62" fmla="*/ 5600 w 11734"/>
            <a:gd name="T63" fmla="*/ 8800 h 12266"/>
            <a:gd name="T64" fmla="*/ 8267 w 11734"/>
            <a:gd name="T65" fmla="*/ 9066 h 12266"/>
            <a:gd name="T66" fmla="*/ 5600 w 11734"/>
            <a:gd name="T67" fmla="*/ 9333 h 12266"/>
            <a:gd name="T68" fmla="*/ 5600 w 11734"/>
            <a:gd name="T69" fmla="*/ 8800 h 12266"/>
            <a:gd name="T70" fmla="*/ 8000 w 11734"/>
            <a:gd name="T71" fmla="*/ 10133 h 12266"/>
            <a:gd name="T72" fmla="*/ 8000 w 11734"/>
            <a:gd name="T73" fmla="*/ 10666 h 12266"/>
            <a:gd name="T74" fmla="*/ 5334 w 11734"/>
            <a:gd name="T75" fmla="*/ 10400 h 12266"/>
            <a:gd name="T76" fmla="*/ 5867 w 11734"/>
            <a:gd name="T77" fmla="*/ 3866 h 12266"/>
            <a:gd name="T78" fmla="*/ 5067 w 11734"/>
            <a:gd name="T79" fmla="*/ 3866 h 12266"/>
            <a:gd name="T80" fmla="*/ 5867 w 11734"/>
            <a:gd name="T81" fmla="*/ 3866 h 12266"/>
            <a:gd name="T82" fmla="*/ 2934 w 11734"/>
            <a:gd name="T83" fmla="*/ 2400 h 12266"/>
            <a:gd name="T84" fmla="*/ 2934 w 11734"/>
            <a:gd name="T85" fmla="*/ 1866 h 12266"/>
            <a:gd name="T86" fmla="*/ 6934 w 11734"/>
            <a:gd name="T87" fmla="*/ 2133 h 12266"/>
            <a:gd name="T88" fmla="*/ 1600 w 11734"/>
            <a:gd name="T89" fmla="*/ 8800 h 12266"/>
            <a:gd name="T90" fmla="*/ 4267 w 11734"/>
            <a:gd name="T91" fmla="*/ 9066 h 12266"/>
            <a:gd name="T92" fmla="*/ 1600 w 11734"/>
            <a:gd name="T93" fmla="*/ 9333 h 12266"/>
            <a:gd name="T94" fmla="*/ 1600 w 11734"/>
            <a:gd name="T95" fmla="*/ 8800 h 12266"/>
            <a:gd name="T96" fmla="*/ 4000 w 11734"/>
            <a:gd name="T97" fmla="*/ 8000 h 12266"/>
            <a:gd name="T98" fmla="*/ 1334 w 11734"/>
            <a:gd name="T99" fmla="*/ 7733 h 12266"/>
            <a:gd name="T100" fmla="*/ 4000 w 11734"/>
            <a:gd name="T101" fmla="*/ 7466 h 122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11734" h="12266">
              <a:moveTo>
                <a:pt x="10400" y="12266"/>
              </a:moveTo>
              <a:lnTo>
                <a:pt x="1334" y="12266"/>
              </a:lnTo>
              <a:cubicBezTo>
                <a:pt x="597" y="12266"/>
                <a:pt x="0" y="11669"/>
                <a:pt x="0" y="10933"/>
              </a:cubicBezTo>
              <a:lnTo>
                <a:pt x="0" y="266"/>
              </a:lnTo>
              <a:cubicBezTo>
                <a:pt x="0" y="119"/>
                <a:pt x="120" y="0"/>
                <a:pt x="267" y="0"/>
              </a:cubicBezTo>
              <a:lnTo>
                <a:pt x="9334" y="0"/>
              </a:lnTo>
              <a:cubicBezTo>
                <a:pt x="9481" y="0"/>
                <a:pt x="9600" y="119"/>
                <a:pt x="9600" y="266"/>
              </a:cubicBezTo>
              <a:lnTo>
                <a:pt x="9600" y="4000"/>
              </a:lnTo>
              <a:lnTo>
                <a:pt x="11467" y="4000"/>
              </a:lnTo>
              <a:cubicBezTo>
                <a:pt x="11614" y="4000"/>
                <a:pt x="11734" y="4119"/>
                <a:pt x="11734" y="4266"/>
              </a:cubicBezTo>
              <a:lnTo>
                <a:pt x="11734" y="10933"/>
              </a:lnTo>
              <a:cubicBezTo>
                <a:pt x="11734" y="11669"/>
                <a:pt x="11137" y="12266"/>
                <a:pt x="10400" y="12266"/>
              </a:cubicBezTo>
              <a:close/>
              <a:moveTo>
                <a:pt x="9067" y="10933"/>
              </a:moveTo>
              <a:lnTo>
                <a:pt x="9067" y="533"/>
              </a:lnTo>
              <a:lnTo>
                <a:pt x="534" y="533"/>
              </a:lnTo>
              <a:lnTo>
                <a:pt x="534" y="10933"/>
              </a:lnTo>
              <a:cubicBezTo>
                <a:pt x="534" y="11375"/>
                <a:pt x="892" y="11733"/>
                <a:pt x="1334" y="11733"/>
              </a:cubicBezTo>
              <a:lnTo>
                <a:pt x="9340" y="11733"/>
              </a:lnTo>
              <a:cubicBezTo>
                <a:pt x="9164" y="11503"/>
                <a:pt x="9068" y="11222"/>
                <a:pt x="9067" y="10933"/>
              </a:cubicBezTo>
              <a:close/>
              <a:moveTo>
                <a:pt x="11200" y="4533"/>
              </a:moveTo>
              <a:lnTo>
                <a:pt x="9600" y="4533"/>
              </a:lnTo>
              <a:lnTo>
                <a:pt x="9600" y="10933"/>
              </a:lnTo>
              <a:cubicBezTo>
                <a:pt x="9600" y="11375"/>
                <a:pt x="9959" y="11733"/>
                <a:pt x="10400" y="11733"/>
              </a:cubicBezTo>
              <a:cubicBezTo>
                <a:pt x="10842" y="11733"/>
                <a:pt x="11200" y="11375"/>
                <a:pt x="11200" y="10933"/>
              </a:cubicBezTo>
              <a:lnTo>
                <a:pt x="11200" y="4533"/>
              </a:lnTo>
              <a:close/>
              <a:moveTo>
                <a:pt x="1334" y="10400"/>
              </a:moveTo>
              <a:cubicBezTo>
                <a:pt x="1334" y="10252"/>
                <a:pt x="1453" y="10133"/>
                <a:pt x="1600" y="10133"/>
              </a:cubicBezTo>
              <a:lnTo>
                <a:pt x="4000" y="10133"/>
              </a:lnTo>
              <a:cubicBezTo>
                <a:pt x="4148" y="10133"/>
                <a:pt x="4267" y="10252"/>
                <a:pt x="4267" y="10400"/>
              </a:cubicBezTo>
              <a:cubicBezTo>
                <a:pt x="4267" y="10547"/>
                <a:pt x="4148" y="10666"/>
                <a:pt x="4000" y="10666"/>
              </a:cubicBezTo>
              <a:lnTo>
                <a:pt x="1600" y="10666"/>
              </a:lnTo>
              <a:cubicBezTo>
                <a:pt x="1453" y="10666"/>
                <a:pt x="1334" y="10547"/>
                <a:pt x="1334" y="10400"/>
              </a:cubicBezTo>
              <a:close/>
              <a:moveTo>
                <a:pt x="2578" y="6057"/>
              </a:moveTo>
              <a:cubicBezTo>
                <a:pt x="2475" y="6153"/>
                <a:pt x="2315" y="6151"/>
                <a:pt x="2215" y="6051"/>
              </a:cubicBezTo>
              <a:cubicBezTo>
                <a:pt x="2116" y="5952"/>
                <a:pt x="2113" y="5791"/>
                <a:pt x="2210" y="5689"/>
              </a:cubicBezTo>
              <a:lnTo>
                <a:pt x="3784" y="4114"/>
              </a:lnTo>
              <a:cubicBezTo>
                <a:pt x="3793" y="4102"/>
                <a:pt x="3798" y="4087"/>
                <a:pt x="3810" y="4076"/>
              </a:cubicBezTo>
              <a:cubicBezTo>
                <a:pt x="3860" y="4026"/>
                <a:pt x="3929" y="3999"/>
                <a:pt x="4000" y="4001"/>
              </a:cubicBezTo>
              <a:cubicBezTo>
                <a:pt x="4072" y="3998"/>
                <a:pt x="4141" y="4026"/>
                <a:pt x="4191" y="4076"/>
              </a:cubicBezTo>
              <a:cubicBezTo>
                <a:pt x="4202" y="4087"/>
                <a:pt x="4208" y="4102"/>
                <a:pt x="4216" y="4114"/>
              </a:cubicBezTo>
              <a:lnTo>
                <a:pt x="5334" y="5231"/>
              </a:lnTo>
              <a:lnTo>
                <a:pt x="5918" y="4647"/>
              </a:lnTo>
              <a:cubicBezTo>
                <a:pt x="5926" y="4635"/>
                <a:pt x="5932" y="4620"/>
                <a:pt x="5943" y="4609"/>
              </a:cubicBezTo>
              <a:cubicBezTo>
                <a:pt x="5993" y="4559"/>
                <a:pt x="6062" y="4532"/>
                <a:pt x="6134" y="4534"/>
              </a:cubicBezTo>
              <a:cubicBezTo>
                <a:pt x="6205" y="4532"/>
                <a:pt x="6274" y="4559"/>
                <a:pt x="6324" y="4609"/>
              </a:cubicBezTo>
              <a:cubicBezTo>
                <a:pt x="6336" y="4620"/>
                <a:pt x="6341" y="4635"/>
                <a:pt x="6350" y="4647"/>
              </a:cubicBezTo>
              <a:lnTo>
                <a:pt x="7391" y="5689"/>
              </a:lnTo>
              <a:cubicBezTo>
                <a:pt x="7487" y="5791"/>
                <a:pt x="7485" y="5952"/>
                <a:pt x="7385" y="6051"/>
              </a:cubicBezTo>
              <a:cubicBezTo>
                <a:pt x="7286" y="6151"/>
                <a:pt x="7125" y="6153"/>
                <a:pt x="7023" y="6057"/>
              </a:cubicBezTo>
              <a:lnTo>
                <a:pt x="6134" y="5168"/>
              </a:lnTo>
              <a:lnTo>
                <a:pt x="5702" y="5600"/>
              </a:lnTo>
              <a:lnTo>
                <a:pt x="5791" y="5689"/>
              </a:lnTo>
              <a:cubicBezTo>
                <a:pt x="5887" y="5791"/>
                <a:pt x="5885" y="5952"/>
                <a:pt x="5785" y="6051"/>
              </a:cubicBezTo>
              <a:cubicBezTo>
                <a:pt x="5686" y="6151"/>
                <a:pt x="5525" y="6153"/>
                <a:pt x="5423" y="6057"/>
              </a:cubicBezTo>
              <a:lnTo>
                <a:pt x="4000" y="4635"/>
              </a:lnTo>
              <a:lnTo>
                <a:pt x="2578" y="6057"/>
              </a:lnTo>
              <a:close/>
              <a:moveTo>
                <a:pt x="5600" y="7466"/>
              </a:moveTo>
              <a:lnTo>
                <a:pt x="8000" y="7466"/>
              </a:lnTo>
              <a:cubicBezTo>
                <a:pt x="8148" y="7466"/>
                <a:pt x="8267" y="7586"/>
                <a:pt x="8267" y="7733"/>
              </a:cubicBezTo>
              <a:cubicBezTo>
                <a:pt x="8267" y="7880"/>
                <a:pt x="8148" y="8000"/>
                <a:pt x="8000" y="8000"/>
              </a:cubicBezTo>
              <a:lnTo>
                <a:pt x="5600" y="8000"/>
              </a:lnTo>
              <a:cubicBezTo>
                <a:pt x="5453" y="8000"/>
                <a:pt x="5334" y="7880"/>
                <a:pt x="5334" y="7733"/>
              </a:cubicBezTo>
              <a:cubicBezTo>
                <a:pt x="5334" y="7586"/>
                <a:pt x="5453" y="7466"/>
                <a:pt x="5600" y="7466"/>
              </a:cubicBezTo>
              <a:close/>
              <a:moveTo>
                <a:pt x="5600" y="8800"/>
              </a:moveTo>
              <a:lnTo>
                <a:pt x="8000" y="8800"/>
              </a:lnTo>
              <a:cubicBezTo>
                <a:pt x="8148" y="8800"/>
                <a:pt x="8267" y="8919"/>
                <a:pt x="8267" y="9066"/>
              </a:cubicBezTo>
              <a:cubicBezTo>
                <a:pt x="8267" y="9214"/>
                <a:pt x="8148" y="9333"/>
                <a:pt x="8000" y="9333"/>
              </a:cubicBezTo>
              <a:lnTo>
                <a:pt x="5600" y="9333"/>
              </a:lnTo>
              <a:cubicBezTo>
                <a:pt x="5453" y="9333"/>
                <a:pt x="5334" y="9214"/>
                <a:pt x="5334" y="9066"/>
              </a:cubicBezTo>
              <a:cubicBezTo>
                <a:pt x="5334" y="8919"/>
                <a:pt x="5453" y="8800"/>
                <a:pt x="5600" y="8800"/>
              </a:cubicBezTo>
              <a:close/>
              <a:moveTo>
                <a:pt x="5600" y="10133"/>
              </a:moveTo>
              <a:lnTo>
                <a:pt x="8000" y="10133"/>
              </a:lnTo>
              <a:cubicBezTo>
                <a:pt x="8148" y="10133"/>
                <a:pt x="8267" y="10252"/>
                <a:pt x="8267" y="10400"/>
              </a:cubicBezTo>
              <a:cubicBezTo>
                <a:pt x="8267" y="10547"/>
                <a:pt x="8148" y="10666"/>
                <a:pt x="8000" y="10666"/>
              </a:cubicBezTo>
              <a:lnTo>
                <a:pt x="5600" y="10666"/>
              </a:lnTo>
              <a:cubicBezTo>
                <a:pt x="5453" y="10666"/>
                <a:pt x="5334" y="10547"/>
                <a:pt x="5334" y="10400"/>
              </a:cubicBezTo>
              <a:cubicBezTo>
                <a:pt x="5334" y="10252"/>
                <a:pt x="5453" y="10133"/>
                <a:pt x="5600" y="10133"/>
              </a:cubicBezTo>
              <a:close/>
              <a:moveTo>
                <a:pt x="5867" y="3866"/>
              </a:moveTo>
              <a:cubicBezTo>
                <a:pt x="5867" y="4087"/>
                <a:pt x="5688" y="4266"/>
                <a:pt x="5467" y="4266"/>
              </a:cubicBezTo>
              <a:cubicBezTo>
                <a:pt x="5246" y="4266"/>
                <a:pt x="5067" y="4087"/>
                <a:pt x="5067" y="3866"/>
              </a:cubicBezTo>
              <a:cubicBezTo>
                <a:pt x="5067" y="3645"/>
                <a:pt x="5246" y="3466"/>
                <a:pt x="5467" y="3466"/>
              </a:cubicBezTo>
              <a:cubicBezTo>
                <a:pt x="5688" y="3466"/>
                <a:pt x="5867" y="3645"/>
                <a:pt x="5867" y="3866"/>
              </a:cubicBezTo>
              <a:close/>
              <a:moveTo>
                <a:pt x="6667" y="2400"/>
              </a:moveTo>
              <a:lnTo>
                <a:pt x="2934" y="2400"/>
              </a:lnTo>
              <a:cubicBezTo>
                <a:pt x="2786" y="2400"/>
                <a:pt x="2667" y="2280"/>
                <a:pt x="2667" y="2133"/>
              </a:cubicBezTo>
              <a:cubicBezTo>
                <a:pt x="2667" y="1986"/>
                <a:pt x="2786" y="1866"/>
                <a:pt x="2934" y="1866"/>
              </a:cubicBezTo>
              <a:lnTo>
                <a:pt x="6667" y="1866"/>
              </a:lnTo>
              <a:cubicBezTo>
                <a:pt x="6814" y="1866"/>
                <a:pt x="6934" y="1986"/>
                <a:pt x="6934" y="2133"/>
              </a:cubicBezTo>
              <a:cubicBezTo>
                <a:pt x="6934" y="2280"/>
                <a:pt x="6814" y="2400"/>
                <a:pt x="6667" y="2400"/>
              </a:cubicBezTo>
              <a:close/>
              <a:moveTo>
                <a:pt x="1600" y="8800"/>
              </a:moveTo>
              <a:lnTo>
                <a:pt x="4000" y="8800"/>
              </a:lnTo>
              <a:cubicBezTo>
                <a:pt x="4148" y="8800"/>
                <a:pt x="4267" y="8919"/>
                <a:pt x="4267" y="9066"/>
              </a:cubicBezTo>
              <a:cubicBezTo>
                <a:pt x="4267" y="9214"/>
                <a:pt x="4148" y="9333"/>
                <a:pt x="4000" y="9333"/>
              </a:cubicBezTo>
              <a:lnTo>
                <a:pt x="1600" y="9333"/>
              </a:lnTo>
              <a:cubicBezTo>
                <a:pt x="1453" y="9333"/>
                <a:pt x="1334" y="9214"/>
                <a:pt x="1334" y="9066"/>
              </a:cubicBezTo>
              <a:cubicBezTo>
                <a:pt x="1334" y="8919"/>
                <a:pt x="1453" y="8800"/>
                <a:pt x="1600" y="8800"/>
              </a:cubicBezTo>
              <a:close/>
              <a:moveTo>
                <a:pt x="4267" y="7733"/>
              </a:moveTo>
              <a:cubicBezTo>
                <a:pt x="4267" y="7880"/>
                <a:pt x="4148" y="8000"/>
                <a:pt x="4000" y="8000"/>
              </a:cubicBezTo>
              <a:lnTo>
                <a:pt x="1600" y="8000"/>
              </a:lnTo>
              <a:cubicBezTo>
                <a:pt x="1453" y="8000"/>
                <a:pt x="1334" y="7880"/>
                <a:pt x="1334" y="7733"/>
              </a:cubicBezTo>
              <a:cubicBezTo>
                <a:pt x="1334" y="7586"/>
                <a:pt x="1453" y="7466"/>
                <a:pt x="1600" y="7466"/>
              </a:cubicBezTo>
              <a:lnTo>
                <a:pt x="4000" y="7466"/>
              </a:lnTo>
              <a:cubicBezTo>
                <a:pt x="4148" y="7466"/>
                <a:pt x="4267" y="7586"/>
                <a:pt x="4267" y="7733"/>
              </a:cubicBez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xdr:col>
      <xdr:colOff>584835</xdr:colOff>
      <xdr:row>33</xdr:row>
      <xdr:rowOff>106045</xdr:rowOff>
    </xdr:from>
    <xdr:to>
      <xdr:col>2</xdr:col>
      <xdr:colOff>229870</xdr:colOff>
      <xdr:row>35</xdr:row>
      <xdr:rowOff>95885</xdr:rowOff>
    </xdr:to>
    <xdr:sp>
      <xdr:nvSpPr>
        <xdr:cNvPr id="64" name="Oval 37"/>
        <xdr:cNvSpPr/>
      </xdr:nvSpPr>
      <xdr:spPr>
        <a:xfrm>
          <a:off x="1202055" y="6141085"/>
          <a:ext cx="262255" cy="355600"/>
        </a:xfrm>
        <a:custGeom>
          <a:avLst/>
          <a:gdLst>
            <a:gd name="connsiteX0" fmla="*/ 79661 w 601179"/>
            <a:gd name="connsiteY0" fmla="*/ 405963 h 604252"/>
            <a:gd name="connsiteX1" fmla="*/ 342955 w 601179"/>
            <a:gd name="connsiteY1" fmla="*/ 405963 h 604252"/>
            <a:gd name="connsiteX2" fmla="*/ 357626 w 601179"/>
            <a:gd name="connsiteY2" fmla="*/ 420731 h 604252"/>
            <a:gd name="connsiteX3" fmla="*/ 342955 w 601179"/>
            <a:gd name="connsiteY3" fmla="*/ 435389 h 604252"/>
            <a:gd name="connsiteX4" fmla="*/ 79661 w 601179"/>
            <a:gd name="connsiteY4" fmla="*/ 435389 h 604252"/>
            <a:gd name="connsiteX5" fmla="*/ 64991 w 601179"/>
            <a:gd name="connsiteY5" fmla="*/ 420731 h 604252"/>
            <a:gd name="connsiteX6" fmla="*/ 79661 w 601179"/>
            <a:gd name="connsiteY6" fmla="*/ 405963 h 604252"/>
            <a:gd name="connsiteX7" fmla="*/ 517114 w 601179"/>
            <a:gd name="connsiteY7" fmla="*/ 319218 h 604252"/>
            <a:gd name="connsiteX8" fmla="*/ 526826 w 601179"/>
            <a:gd name="connsiteY8" fmla="*/ 516383 h 604252"/>
            <a:gd name="connsiteX9" fmla="*/ 537199 w 601179"/>
            <a:gd name="connsiteY9" fmla="*/ 556147 h 604252"/>
            <a:gd name="connsiteX10" fmla="*/ 547573 w 601179"/>
            <a:gd name="connsiteY10" fmla="*/ 516383 h 604252"/>
            <a:gd name="connsiteX11" fmla="*/ 557174 w 601179"/>
            <a:gd name="connsiteY11" fmla="*/ 319218 h 604252"/>
            <a:gd name="connsiteX12" fmla="*/ 79661 w 601179"/>
            <a:gd name="connsiteY12" fmla="*/ 317897 h 604252"/>
            <a:gd name="connsiteX13" fmla="*/ 342955 w 601179"/>
            <a:gd name="connsiteY13" fmla="*/ 317897 h 604252"/>
            <a:gd name="connsiteX14" fmla="*/ 357626 w 601179"/>
            <a:gd name="connsiteY14" fmla="*/ 332629 h 604252"/>
            <a:gd name="connsiteX15" fmla="*/ 342955 w 601179"/>
            <a:gd name="connsiteY15" fmla="*/ 347252 h 604252"/>
            <a:gd name="connsiteX16" fmla="*/ 79661 w 601179"/>
            <a:gd name="connsiteY16" fmla="*/ 347252 h 604252"/>
            <a:gd name="connsiteX17" fmla="*/ 64991 w 601179"/>
            <a:gd name="connsiteY17" fmla="*/ 332629 h 604252"/>
            <a:gd name="connsiteX18" fmla="*/ 79661 w 601179"/>
            <a:gd name="connsiteY18" fmla="*/ 317897 h 604252"/>
            <a:gd name="connsiteX19" fmla="*/ 79661 w 601179"/>
            <a:gd name="connsiteY19" fmla="*/ 229761 h 604252"/>
            <a:gd name="connsiteX20" fmla="*/ 342955 w 601179"/>
            <a:gd name="connsiteY20" fmla="*/ 229761 h 604252"/>
            <a:gd name="connsiteX21" fmla="*/ 357626 w 601179"/>
            <a:gd name="connsiteY21" fmla="*/ 244529 h 604252"/>
            <a:gd name="connsiteX22" fmla="*/ 342955 w 601179"/>
            <a:gd name="connsiteY22" fmla="*/ 259187 h 604252"/>
            <a:gd name="connsiteX23" fmla="*/ 79661 w 601179"/>
            <a:gd name="connsiteY23" fmla="*/ 259187 h 604252"/>
            <a:gd name="connsiteX24" fmla="*/ 64991 w 601179"/>
            <a:gd name="connsiteY24" fmla="*/ 244529 h 604252"/>
            <a:gd name="connsiteX25" fmla="*/ 79661 w 601179"/>
            <a:gd name="connsiteY25" fmla="*/ 229761 h 604252"/>
            <a:gd name="connsiteX26" fmla="*/ 522412 w 601179"/>
            <a:gd name="connsiteY26" fmla="*/ 69622 h 604252"/>
            <a:gd name="connsiteX27" fmla="*/ 507624 w 601179"/>
            <a:gd name="connsiteY27" fmla="*/ 74138 h 604252"/>
            <a:gd name="connsiteX28" fmla="*/ 507513 w 601179"/>
            <a:gd name="connsiteY28" fmla="*/ 289918 h 604252"/>
            <a:gd name="connsiteX29" fmla="*/ 566886 w 601179"/>
            <a:gd name="connsiteY29" fmla="*/ 289918 h 604252"/>
            <a:gd name="connsiteX30" fmla="*/ 566775 w 601179"/>
            <a:gd name="connsiteY30" fmla="*/ 74138 h 604252"/>
            <a:gd name="connsiteX31" fmla="*/ 551877 w 601179"/>
            <a:gd name="connsiteY31" fmla="*/ 69622 h 604252"/>
            <a:gd name="connsiteX32" fmla="*/ 551877 w 601179"/>
            <a:gd name="connsiteY32" fmla="*/ 178668 h 604252"/>
            <a:gd name="connsiteX33" fmla="*/ 537199 w 601179"/>
            <a:gd name="connsiteY33" fmla="*/ 193318 h 604252"/>
            <a:gd name="connsiteX34" fmla="*/ 522412 w 601179"/>
            <a:gd name="connsiteY34" fmla="*/ 178668 h 604252"/>
            <a:gd name="connsiteX35" fmla="*/ 58798 w 601179"/>
            <a:gd name="connsiteY35" fmla="*/ 61901 h 604252"/>
            <a:gd name="connsiteX36" fmla="*/ 29343 w 601179"/>
            <a:gd name="connsiteY36" fmla="*/ 91310 h 604252"/>
            <a:gd name="connsiteX37" fmla="*/ 29343 w 601179"/>
            <a:gd name="connsiteY37" fmla="*/ 545545 h 604252"/>
            <a:gd name="connsiteX38" fmla="*/ 58798 w 601179"/>
            <a:gd name="connsiteY38" fmla="*/ 574843 h 604252"/>
            <a:gd name="connsiteX39" fmla="*/ 363708 w 601179"/>
            <a:gd name="connsiteY39" fmla="*/ 574843 h 604252"/>
            <a:gd name="connsiteX40" fmla="*/ 393162 w 601179"/>
            <a:gd name="connsiteY40" fmla="*/ 545545 h 604252"/>
            <a:gd name="connsiteX41" fmla="*/ 393162 w 601179"/>
            <a:gd name="connsiteY41" fmla="*/ 91310 h 604252"/>
            <a:gd name="connsiteX42" fmla="*/ 363708 w 601179"/>
            <a:gd name="connsiteY42" fmla="*/ 61901 h 604252"/>
            <a:gd name="connsiteX43" fmla="*/ 358413 w 601179"/>
            <a:gd name="connsiteY43" fmla="*/ 61901 h 604252"/>
            <a:gd name="connsiteX44" fmla="*/ 358413 w 601179"/>
            <a:gd name="connsiteY44" fmla="*/ 99571 h 604252"/>
            <a:gd name="connsiteX45" fmla="*/ 343630 w 601179"/>
            <a:gd name="connsiteY45" fmla="*/ 114330 h 604252"/>
            <a:gd name="connsiteX46" fmla="*/ 328959 w 601179"/>
            <a:gd name="connsiteY46" fmla="*/ 99571 h 604252"/>
            <a:gd name="connsiteX47" fmla="*/ 328959 w 601179"/>
            <a:gd name="connsiteY47" fmla="*/ 61901 h 604252"/>
            <a:gd name="connsiteX48" fmla="*/ 270161 w 601179"/>
            <a:gd name="connsiteY48" fmla="*/ 61901 h 604252"/>
            <a:gd name="connsiteX49" fmla="*/ 270161 w 601179"/>
            <a:gd name="connsiteY49" fmla="*/ 99571 h 604252"/>
            <a:gd name="connsiteX50" fmla="*/ 255379 w 601179"/>
            <a:gd name="connsiteY50" fmla="*/ 114330 h 604252"/>
            <a:gd name="connsiteX51" fmla="*/ 240707 w 601179"/>
            <a:gd name="connsiteY51" fmla="*/ 99571 h 604252"/>
            <a:gd name="connsiteX52" fmla="*/ 240707 w 601179"/>
            <a:gd name="connsiteY52" fmla="*/ 61901 h 604252"/>
            <a:gd name="connsiteX53" fmla="*/ 181909 w 601179"/>
            <a:gd name="connsiteY53" fmla="*/ 61901 h 604252"/>
            <a:gd name="connsiteX54" fmla="*/ 181909 w 601179"/>
            <a:gd name="connsiteY54" fmla="*/ 99571 h 604252"/>
            <a:gd name="connsiteX55" fmla="*/ 167127 w 601179"/>
            <a:gd name="connsiteY55" fmla="*/ 114330 h 604252"/>
            <a:gd name="connsiteX56" fmla="*/ 152455 w 601179"/>
            <a:gd name="connsiteY56" fmla="*/ 99571 h 604252"/>
            <a:gd name="connsiteX57" fmla="*/ 152455 w 601179"/>
            <a:gd name="connsiteY57" fmla="*/ 61901 h 604252"/>
            <a:gd name="connsiteX58" fmla="*/ 93657 w 601179"/>
            <a:gd name="connsiteY58" fmla="*/ 61901 h 604252"/>
            <a:gd name="connsiteX59" fmla="*/ 93657 w 601179"/>
            <a:gd name="connsiteY59" fmla="*/ 99571 h 604252"/>
            <a:gd name="connsiteX60" fmla="*/ 78875 w 601179"/>
            <a:gd name="connsiteY60" fmla="*/ 114330 h 604252"/>
            <a:gd name="connsiteX61" fmla="*/ 64203 w 601179"/>
            <a:gd name="connsiteY61" fmla="*/ 99571 h 604252"/>
            <a:gd name="connsiteX62" fmla="*/ 64203 w 601179"/>
            <a:gd name="connsiteY62" fmla="*/ 61901 h 604252"/>
            <a:gd name="connsiteX63" fmla="*/ 537199 w 601179"/>
            <a:gd name="connsiteY63" fmla="*/ 38670 h 604252"/>
            <a:gd name="connsiteX64" fmla="*/ 586529 w 601179"/>
            <a:gd name="connsiteY64" fmla="*/ 50566 h 604252"/>
            <a:gd name="connsiteX65" fmla="*/ 595137 w 601179"/>
            <a:gd name="connsiteY65" fmla="*/ 62462 h 604252"/>
            <a:gd name="connsiteX66" fmla="*/ 595137 w 601179"/>
            <a:gd name="connsiteY66" fmla="*/ 302806 h 604252"/>
            <a:gd name="connsiteX67" fmla="*/ 586860 w 601179"/>
            <a:gd name="connsiteY67" fmla="*/ 314591 h 604252"/>
            <a:gd name="connsiteX68" fmla="*/ 576818 w 601179"/>
            <a:gd name="connsiteY68" fmla="*/ 519247 h 604252"/>
            <a:gd name="connsiteX69" fmla="*/ 576376 w 601179"/>
            <a:gd name="connsiteY69" fmla="*/ 522221 h 604252"/>
            <a:gd name="connsiteX70" fmla="*/ 559492 w 601179"/>
            <a:gd name="connsiteY70" fmla="*/ 587098 h 604252"/>
            <a:gd name="connsiteX71" fmla="*/ 545256 w 601179"/>
            <a:gd name="connsiteY71" fmla="*/ 598113 h 604252"/>
            <a:gd name="connsiteX72" fmla="*/ 529033 w 601179"/>
            <a:gd name="connsiteY72" fmla="*/ 598113 h 604252"/>
            <a:gd name="connsiteX73" fmla="*/ 514797 w 601179"/>
            <a:gd name="connsiteY73" fmla="*/ 587098 h 604252"/>
            <a:gd name="connsiteX74" fmla="*/ 497912 w 601179"/>
            <a:gd name="connsiteY74" fmla="*/ 522221 h 604252"/>
            <a:gd name="connsiteX75" fmla="*/ 497471 w 601179"/>
            <a:gd name="connsiteY75" fmla="*/ 519247 h 604252"/>
            <a:gd name="connsiteX76" fmla="*/ 487428 w 601179"/>
            <a:gd name="connsiteY76" fmla="*/ 314591 h 604252"/>
            <a:gd name="connsiteX77" fmla="*/ 479151 w 601179"/>
            <a:gd name="connsiteY77" fmla="*/ 302806 h 604252"/>
            <a:gd name="connsiteX78" fmla="*/ 479151 w 601179"/>
            <a:gd name="connsiteY78" fmla="*/ 62462 h 604252"/>
            <a:gd name="connsiteX79" fmla="*/ 487870 w 601179"/>
            <a:gd name="connsiteY79" fmla="*/ 50566 h 604252"/>
            <a:gd name="connsiteX80" fmla="*/ 537199 w 601179"/>
            <a:gd name="connsiteY80" fmla="*/ 38670 h 604252"/>
            <a:gd name="connsiteX81" fmla="*/ 78875 w 601179"/>
            <a:gd name="connsiteY81" fmla="*/ 0 h 604252"/>
            <a:gd name="connsiteX82" fmla="*/ 93657 w 601179"/>
            <a:gd name="connsiteY82" fmla="*/ 14649 h 604252"/>
            <a:gd name="connsiteX83" fmla="*/ 93657 w 601179"/>
            <a:gd name="connsiteY83" fmla="*/ 32493 h 604252"/>
            <a:gd name="connsiteX84" fmla="*/ 152455 w 601179"/>
            <a:gd name="connsiteY84" fmla="*/ 32493 h 604252"/>
            <a:gd name="connsiteX85" fmla="*/ 152455 w 601179"/>
            <a:gd name="connsiteY85" fmla="*/ 14649 h 604252"/>
            <a:gd name="connsiteX86" fmla="*/ 167127 w 601179"/>
            <a:gd name="connsiteY86" fmla="*/ 0 h 604252"/>
            <a:gd name="connsiteX87" fmla="*/ 181909 w 601179"/>
            <a:gd name="connsiteY87" fmla="*/ 14649 h 604252"/>
            <a:gd name="connsiteX88" fmla="*/ 181909 w 601179"/>
            <a:gd name="connsiteY88" fmla="*/ 32493 h 604252"/>
            <a:gd name="connsiteX89" fmla="*/ 240707 w 601179"/>
            <a:gd name="connsiteY89" fmla="*/ 32493 h 604252"/>
            <a:gd name="connsiteX90" fmla="*/ 240707 w 601179"/>
            <a:gd name="connsiteY90" fmla="*/ 14649 h 604252"/>
            <a:gd name="connsiteX91" fmla="*/ 255379 w 601179"/>
            <a:gd name="connsiteY91" fmla="*/ 0 h 604252"/>
            <a:gd name="connsiteX92" fmla="*/ 270161 w 601179"/>
            <a:gd name="connsiteY92" fmla="*/ 14649 h 604252"/>
            <a:gd name="connsiteX93" fmla="*/ 270161 w 601179"/>
            <a:gd name="connsiteY93" fmla="*/ 32493 h 604252"/>
            <a:gd name="connsiteX94" fmla="*/ 328959 w 601179"/>
            <a:gd name="connsiteY94" fmla="*/ 32493 h 604252"/>
            <a:gd name="connsiteX95" fmla="*/ 328959 w 601179"/>
            <a:gd name="connsiteY95" fmla="*/ 14649 h 604252"/>
            <a:gd name="connsiteX96" fmla="*/ 343630 w 601179"/>
            <a:gd name="connsiteY96" fmla="*/ 0 h 604252"/>
            <a:gd name="connsiteX97" fmla="*/ 358413 w 601179"/>
            <a:gd name="connsiteY97" fmla="*/ 14649 h 604252"/>
            <a:gd name="connsiteX98" fmla="*/ 358413 w 601179"/>
            <a:gd name="connsiteY98" fmla="*/ 32493 h 604252"/>
            <a:gd name="connsiteX99" fmla="*/ 363708 w 601179"/>
            <a:gd name="connsiteY99" fmla="*/ 32493 h 604252"/>
            <a:gd name="connsiteX100" fmla="*/ 422616 w 601179"/>
            <a:gd name="connsiteY100" fmla="*/ 91310 h 604252"/>
            <a:gd name="connsiteX101" fmla="*/ 422616 w 601179"/>
            <a:gd name="connsiteY101" fmla="*/ 545435 h 604252"/>
            <a:gd name="connsiteX102" fmla="*/ 363708 w 601179"/>
            <a:gd name="connsiteY102" fmla="*/ 604252 h 604252"/>
            <a:gd name="connsiteX103" fmla="*/ 58798 w 601179"/>
            <a:gd name="connsiteY103" fmla="*/ 604252 h 604252"/>
            <a:gd name="connsiteX104" fmla="*/ 0 w 601179"/>
            <a:gd name="connsiteY104" fmla="*/ 545435 h 604252"/>
            <a:gd name="connsiteX105" fmla="*/ 0 w 601179"/>
            <a:gd name="connsiteY105" fmla="*/ 91310 h 604252"/>
            <a:gd name="connsiteX106" fmla="*/ 58798 w 601179"/>
            <a:gd name="connsiteY106" fmla="*/ 32493 h 604252"/>
            <a:gd name="connsiteX107" fmla="*/ 64203 w 601179"/>
            <a:gd name="connsiteY107" fmla="*/ 32493 h 604252"/>
            <a:gd name="connsiteX108" fmla="*/ 64203 w 601179"/>
            <a:gd name="connsiteY108" fmla="*/ 14649 h 604252"/>
            <a:gd name="connsiteX109" fmla="*/ 78875 w 601179"/>
            <a:gd name="connsiteY109" fmla="*/ 0 h 60425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Lst>
          <a:rect l="l" t="t" r="r" b="b"/>
          <a:pathLst>
            <a:path w="601179" h="604252">
              <a:moveTo>
                <a:pt x="79661" y="405963"/>
              </a:moveTo>
              <a:lnTo>
                <a:pt x="342955" y="405963"/>
              </a:lnTo>
              <a:cubicBezTo>
                <a:pt x="351008" y="405963"/>
                <a:pt x="357626" y="412576"/>
                <a:pt x="357626" y="420731"/>
              </a:cubicBezTo>
              <a:cubicBezTo>
                <a:pt x="357626" y="428776"/>
                <a:pt x="351008" y="435389"/>
                <a:pt x="342955" y="435389"/>
              </a:cubicBezTo>
              <a:lnTo>
                <a:pt x="79661" y="435389"/>
              </a:lnTo>
              <a:cubicBezTo>
                <a:pt x="71499" y="435389"/>
                <a:pt x="64991" y="428776"/>
                <a:pt x="64991" y="420731"/>
              </a:cubicBezTo>
              <a:cubicBezTo>
                <a:pt x="64991" y="412576"/>
                <a:pt x="71499" y="405963"/>
                <a:pt x="79661" y="405963"/>
              </a:cubicBezTo>
              <a:close/>
              <a:moveTo>
                <a:pt x="517114" y="319218"/>
              </a:moveTo>
              <a:lnTo>
                <a:pt x="526826" y="516383"/>
              </a:lnTo>
              <a:lnTo>
                <a:pt x="537199" y="556147"/>
              </a:lnTo>
              <a:lnTo>
                <a:pt x="547573" y="516383"/>
              </a:lnTo>
              <a:lnTo>
                <a:pt x="557174" y="319218"/>
              </a:lnTo>
              <a:close/>
              <a:moveTo>
                <a:pt x="79661" y="317897"/>
              </a:moveTo>
              <a:lnTo>
                <a:pt x="342955" y="317897"/>
              </a:lnTo>
              <a:cubicBezTo>
                <a:pt x="351008" y="317897"/>
                <a:pt x="357626" y="324494"/>
                <a:pt x="357626" y="332629"/>
              </a:cubicBezTo>
              <a:cubicBezTo>
                <a:pt x="357626" y="340655"/>
                <a:pt x="351008" y="347252"/>
                <a:pt x="342955" y="347252"/>
              </a:cubicBezTo>
              <a:lnTo>
                <a:pt x="79661" y="347252"/>
              </a:lnTo>
              <a:cubicBezTo>
                <a:pt x="71499" y="347252"/>
                <a:pt x="64991" y="340655"/>
                <a:pt x="64991" y="332629"/>
              </a:cubicBezTo>
              <a:cubicBezTo>
                <a:pt x="64991" y="324494"/>
                <a:pt x="71499" y="317897"/>
                <a:pt x="79661" y="317897"/>
              </a:cubicBezTo>
              <a:close/>
              <a:moveTo>
                <a:pt x="79661" y="229761"/>
              </a:moveTo>
              <a:lnTo>
                <a:pt x="342955" y="229761"/>
              </a:lnTo>
              <a:cubicBezTo>
                <a:pt x="351008" y="229761"/>
                <a:pt x="357626" y="236374"/>
                <a:pt x="357626" y="244529"/>
              </a:cubicBezTo>
              <a:cubicBezTo>
                <a:pt x="357626" y="252574"/>
                <a:pt x="351008" y="259187"/>
                <a:pt x="342955" y="259187"/>
              </a:cubicBezTo>
              <a:lnTo>
                <a:pt x="79661" y="259187"/>
              </a:lnTo>
              <a:cubicBezTo>
                <a:pt x="71499" y="259187"/>
                <a:pt x="64991" y="252574"/>
                <a:pt x="64991" y="244529"/>
              </a:cubicBezTo>
              <a:cubicBezTo>
                <a:pt x="64991" y="236374"/>
                <a:pt x="71499" y="229761"/>
                <a:pt x="79661" y="229761"/>
              </a:cubicBezTo>
              <a:close/>
              <a:moveTo>
                <a:pt x="522412" y="69622"/>
              </a:moveTo>
              <a:cubicBezTo>
                <a:pt x="517776" y="70723"/>
                <a:pt x="512810" y="72155"/>
                <a:pt x="507624" y="74138"/>
              </a:cubicBezTo>
              <a:cubicBezTo>
                <a:pt x="500892" y="146615"/>
                <a:pt x="500892" y="217441"/>
                <a:pt x="507513" y="289918"/>
              </a:cubicBezTo>
              <a:lnTo>
                <a:pt x="566886" y="289918"/>
              </a:lnTo>
              <a:cubicBezTo>
                <a:pt x="573507" y="217441"/>
                <a:pt x="573397" y="146725"/>
                <a:pt x="566775" y="74138"/>
              </a:cubicBezTo>
              <a:cubicBezTo>
                <a:pt x="561478" y="72155"/>
                <a:pt x="556622" y="70723"/>
                <a:pt x="551877" y="69622"/>
              </a:cubicBezTo>
              <a:lnTo>
                <a:pt x="551877" y="178668"/>
              </a:lnTo>
              <a:cubicBezTo>
                <a:pt x="551877" y="186819"/>
                <a:pt x="545256" y="193318"/>
                <a:pt x="537199" y="193318"/>
              </a:cubicBezTo>
              <a:cubicBezTo>
                <a:pt x="529033" y="193318"/>
                <a:pt x="522412" y="186819"/>
                <a:pt x="522412" y="178668"/>
              </a:cubicBezTo>
              <a:close/>
              <a:moveTo>
                <a:pt x="58798" y="61901"/>
              </a:moveTo>
              <a:cubicBezTo>
                <a:pt x="42581" y="61901"/>
                <a:pt x="29343" y="75118"/>
                <a:pt x="29343" y="91310"/>
              </a:cubicBezTo>
              <a:lnTo>
                <a:pt x="29343" y="545545"/>
              </a:lnTo>
              <a:cubicBezTo>
                <a:pt x="29343" y="561736"/>
                <a:pt x="42581" y="574843"/>
                <a:pt x="58798" y="574843"/>
              </a:cubicBezTo>
              <a:lnTo>
                <a:pt x="363708" y="574843"/>
              </a:lnTo>
              <a:cubicBezTo>
                <a:pt x="379924" y="574843"/>
                <a:pt x="393162" y="561736"/>
                <a:pt x="393162" y="545545"/>
              </a:cubicBezTo>
              <a:lnTo>
                <a:pt x="393162" y="91310"/>
              </a:lnTo>
              <a:cubicBezTo>
                <a:pt x="393162" y="75118"/>
                <a:pt x="379924" y="61901"/>
                <a:pt x="363708" y="61901"/>
              </a:cubicBezTo>
              <a:lnTo>
                <a:pt x="358413" y="61901"/>
              </a:lnTo>
              <a:lnTo>
                <a:pt x="358413" y="99571"/>
              </a:lnTo>
              <a:cubicBezTo>
                <a:pt x="358413" y="107721"/>
                <a:pt x="351794" y="114330"/>
                <a:pt x="343630" y="114330"/>
              </a:cubicBezTo>
              <a:cubicBezTo>
                <a:pt x="335577" y="114330"/>
                <a:pt x="328959" y="107721"/>
                <a:pt x="328959" y="99571"/>
              </a:cubicBezTo>
              <a:lnTo>
                <a:pt x="328959" y="61901"/>
              </a:lnTo>
              <a:lnTo>
                <a:pt x="270161" y="61901"/>
              </a:lnTo>
              <a:lnTo>
                <a:pt x="270161" y="99571"/>
              </a:lnTo>
              <a:cubicBezTo>
                <a:pt x="270161" y="107721"/>
                <a:pt x="263542" y="114330"/>
                <a:pt x="255379" y="114330"/>
              </a:cubicBezTo>
              <a:cubicBezTo>
                <a:pt x="247326" y="114330"/>
                <a:pt x="240707" y="107721"/>
                <a:pt x="240707" y="99571"/>
              </a:cubicBezTo>
              <a:lnTo>
                <a:pt x="240707" y="61901"/>
              </a:lnTo>
              <a:lnTo>
                <a:pt x="181909" y="61901"/>
              </a:lnTo>
              <a:lnTo>
                <a:pt x="181909" y="99571"/>
              </a:lnTo>
              <a:cubicBezTo>
                <a:pt x="181909" y="107721"/>
                <a:pt x="175290" y="114330"/>
                <a:pt x="167127" y="114330"/>
              </a:cubicBezTo>
              <a:cubicBezTo>
                <a:pt x="159074" y="114330"/>
                <a:pt x="152455" y="107721"/>
                <a:pt x="152455" y="99571"/>
              </a:cubicBezTo>
              <a:lnTo>
                <a:pt x="152455" y="61901"/>
              </a:lnTo>
              <a:lnTo>
                <a:pt x="93657" y="61901"/>
              </a:lnTo>
              <a:lnTo>
                <a:pt x="93657" y="99571"/>
              </a:lnTo>
              <a:cubicBezTo>
                <a:pt x="93657" y="107721"/>
                <a:pt x="87038" y="114330"/>
                <a:pt x="78875" y="114330"/>
              </a:cubicBezTo>
              <a:cubicBezTo>
                <a:pt x="70822" y="114330"/>
                <a:pt x="64203" y="107721"/>
                <a:pt x="64203" y="99571"/>
              </a:cubicBezTo>
              <a:lnTo>
                <a:pt x="64203" y="61901"/>
              </a:lnTo>
              <a:close/>
              <a:moveTo>
                <a:pt x="537199" y="38670"/>
              </a:moveTo>
              <a:cubicBezTo>
                <a:pt x="552649" y="38670"/>
                <a:pt x="568431" y="42415"/>
                <a:pt x="586529" y="50566"/>
              </a:cubicBezTo>
              <a:cubicBezTo>
                <a:pt x="591385" y="52659"/>
                <a:pt x="594696" y="57285"/>
                <a:pt x="595137" y="62462"/>
              </a:cubicBezTo>
              <a:cubicBezTo>
                <a:pt x="603193" y="143421"/>
                <a:pt x="603193" y="221957"/>
                <a:pt x="595137" y="302806"/>
              </a:cubicBezTo>
              <a:cubicBezTo>
                <a:pt x="594696" y="307872"/>
                <a:pt x="591495" y="312388"/>
                <a:pt x="586860" y="314591"/>
              </a:cubicBezTo>
              <a:lnTo>
                <a:pt x="576818" y="519247"/>
              </a:lnTo>
              <a:cubicBezTo>
                <a:pt x="576818" y="520238"/>
                <a:pt x="576707" y="521230"/>
                <a:pt x="576376" y="522221"/>
              </a:cubicBezTo>
              <a:lnTo>
                <a:pt x="559492" y="587098"/>
              </a:lnTo>
              <a:cubicBezTo>
                <a:pt x="557836" y="593597"/>
                <a:pt x="551987" y="598113"/>
                <a:pt x="545256" y="598113"/>
              </a:cubicBezTo>
              <a:lnTo>
                <a:pt x="529033" y="598113"/>
              </a:lnTo>
              <a:cubicBezTo>
                <a:pt x="522412" y="598113"/>
                <a:pt x="516563" y="593597"/>
                <a:pt x="514797" y="587098"/>
              </a:cubicBezTo>
              <a:lnTo>
                <a:pt x="497912" y="522221"/>
              </a:lnTo>
              <a:cubicBezTo>
                <a:pt x="497691" y="521230"/>
                <a:pt x="497471" y="520238"/>
                <a:pt x="497471" y="519247"/>
              </a:cubicBezTo>
              <a:lnTo>
                <a:pt x="487428" y="314591"/>
              </a:lnTo>
              <a:cubicBezTo>
                <a:pt x="482793" y="312388"/>
                <a:pt x="479703" y="307872"/>
                <a:pt x="479151" y="302806"/>
              </a:cubicBezTo>
              <a:cubicBezTo>
                <a:pt x="471095" y="221957"/>
                <a:pt x="471095" y="143311"/>
                <a:pt x="479151" y="62462"/>
              </a:cubicBezTo>
              <a:cubicBezTo>
                <a:pt x="479703" y="57285"/>
                <a:pt x="483014" y="52659"/>
                <a:pt x="487870" y="50566"/>
              </a:cubicBezTo>
              <a:cubicBezTo>
                <a:pt x="505968" y="42415"/>
                <a:pt x="521639" y="38670"/>
                <a:pt x="537199" y="38670"/>
              </a:cubicBezTo>
              <a:close/>
              <a:moveTo>
                <a:pt x="78875" y="0"/>
              </a:moveTo>
              <a:cubicBezTo>
                <a:pt x="87038" y="0"/>
                <a:pt x="93657" y="6609"/>
                <a:pt x="93657" y="14649"/>
              </a:cubicBezTo>
              <a:lnTo>
                <a:pt x="93657" y="32493"/>
              </a:lnTo>
              <a:lnTo>
                <a:pt x="152455" y="32493"/>
              </a:lnTo>
              <a:lnTo>
                <a:pt x="152455" y="14649"/>
              </a:lnTo>
              <a:cubicBezTo>
                <a:pt x="152455" y="6609"/>
                <a:pt x="159074" y="0"/>
                <a:pt x="167127" y="0"/>
              </a:cubicBezTo>
              <a:cubicBezTo>
                <a:pt x="175290" y="0"/>
                <a:pt x="181909" y="6609"/>
                <a:pt x="181909" y="14649"/>
              </a:cubicBezTo>
              <a:lnTo>
                <a:pt x="181909" y="32493"/>
              </a:lnTo>
              <a:lnTo>
                <a:pt x="240707" y="32493"/>
              </a:lnTo>
              <a:lnTo>
                <a:pt x="240707" y="14649"/>
              </a:lnTo>
              <a:cubicBezTo>
                <a:pt x="240707" y="6609"/>
                <a:pt x="247326" y="0"/>
                <a:pt x="255379" y="0"/>
              </a:cubicBezTo>
              <a:cubicBezTo>
                <a:pt x="263542" y="0"/>
                <a:pt x="270161" y="6609"/>
                <a:pt x="270161" y="14649"/>
              </a:cubicBezTo>
              <a:lnTo>
                <a:pt x="270161" y="32493"/>
              </a:lnTo>
              <a:lnTo>
                <a:pt x="328959" y="32493"/>
              </a:lnTo>
              <a:lnTo>
                <a:pt x="328959" y="14649"/>
              </a:lnTo>
              <a:cubicBezTo>
                <a:pt x="328959" y="6609"/>
                <a:pt x="335577" y="0"/>
                <a:pt x="343630" y="0"/>
              </a:cubicBezTo>
              <a:cubicBezTo>
                <a:pt x="351794" y="0"/>
                <a:pt x="358413" y="6609"/>
                <a:pt x="358413" y="14649"/>
              </a:cubicBezTo>
              <a:lnTo>
                <a:pt x="358413" y="32493"/>
              </a:lnTo>
              <a:lnTo>
                <a:pt x="363708" y="32493"/>
              </a:lnTo>
              <a:cubicBezTo>
                <a:pt x="396140" y="32493"/>
                <a:pt x="422616" y="58927"/>
                <a:pt x="422616" y="91310"/>
              </a:cubicBezTo>
              <a:lnTo>
                <a:pt x="422616" y="545435"/>
              </a:lnTo>
              <a:cubicBezTo>
                <a:pt x="422616" y="577928"/>
                <a:pt x="396140" y="604252"/>
                <a:pt x="363708" y="604252"/>
              </a:cubicBezTo>
              <a:lnTo>
                <a:pt x="58798" y="604252"/>
              </a:lnTo>
              <a:cubicBezTo>
                <a:pt x="26365" y="604252"/>
                <a:pt x="0" y="577928"/>
                <a:pt x="0" y="545435"/>
              </a:cubicBezTo>
              <a:lnTo>
                <a:pt x="0" y="91310"/>
              </a:lnTo>
              <a:cubicBezTo>
                <a:pt x="0" y="58927"/>
                <a:pt x="26365" y="32493"/>
                <a:pt x="58798" y="32493"/>
              </a:cubicBezTo>
              <a:lnTo>
                <a:pt x="64203" y="32493"/>
              </a:lnTo>
              <a:lnTo>
                <a:pt x="64203" y="14649"/>
              </a:lnTo>
              <a:cubicBezTo>
                <a:pt x="64203" y="6609"/>
                <a:pt x="70822" y="0"/>
                <a:pt x="78875" y="0"/>
              </a:cubicBez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3</xdr:col>
      <xdr:colOff>232410</xdr:colOff>
      <xdr:row>8</xdr:row>
      <xdr:rowOff>85090</xdr:rowOff>
    </xdr:from>
    <xdr:to>
      <xdr:col>17</xdr:col>
      <xdr:colOff>198120</xdr:colOff>
      <xdr:row>22</xdr:row>
      <xdr:rowOff>111125</xdr:rowOff>
    </xdr:to>
    <xdr:sp>
      <xdr:nvSpPr>
        <xdr:cNvPr id="65" name="矩形: 圆角 44"/>
        <xdr:cNvSpPr/>
      </xdr:nvSpPr>
      <xdr:spPr>
        <a:xfrm>
          <a:off x="2435860" y="1548130"/>
          <a:ext cx="8872855" cy="258635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3</xdr:col>
      <xdr:colOff>232410</xdr:colOff>
      <xdr:row>23</xdr:row>
      <xdr:rowOff>136525</xdr:rowOff>
    </xdr:from>
    <xdr:to>
      <xdr:col>7</xdr:col>
      <xdr:colOff>659765</xdr:colOff>
      <xdr:row>41</xdr:row>
      <xdr:rowOff>168910</xdr:rowOff>
    </xdr:to>
    <xdr:sp>
      <xdr:nvSpPr>
        <xdr:cNvPr id="67" name="矩形: 圆角 45"/>
        <xdr:cNvSpPr/>
      </xdr:nvSpPr>
      <xdr:spPr>
        <a:xfrm>
          <a:off x="2435860" y="4342765"/>
          <a:ext cx="2853690" cy="33242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8</xdr:col>
      <xdr:colOff>149225</xdr:colOff>
      <xdr:row>23</xdr:row>
      <xdr:rowOff>136525</xdr:rowOff>
    </xdr:from>
    <xdr:to>
      <xdr:col>12</xdr:col>
      <xdr:colOff>576580</xdr:colOff>
      <xdr:row>41</xdr:row>
      <xdr:rowOff>168910</xdr:rowOff>
    </xdr:to>
    <xdr:sp>
      <xdr:nvSpPr>
        <xdr:cNvPr id="68" name="矩形: 圆角 46"/>
        <xdr:cNvSpPr/>
      </xdr:nvSpPr>
      <xdr:spPr>
        <a:xfrm>
          <a:off x="5438775" y="4342765"/>
          <a:ext cx="2896235" cy="33242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12</xdr:col>
      <xdr:colOff>751840</xdr:colOff>
      <xdr:row>23</xdr:row>
      <xdr:rowOff>136525</xdr:rowOff>
    </xdr:from>
    <xdr:to>
      <xdr:col>17</xdr:col>
      <xdr:colOff>198120</xdr:colOff>
      <xdr:row>41</xdr:row>
      <xdr:rowOff>168910</xdr:rowOff>
    </xdr:to>
    <xdr:sp>
      <xdr:nvSpPr>
        <xdr:cNvPr id="69" name="矩形: 圆角 47"/>
        <xdr:cNvSpPr/>
      </xdr:nvSpPr>
      <xdr:spPr>
        <a:xfrm>
          <a:off x="8510270" y="4342765"/>
          <a:ext cx="2798445" cy="33242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11</xdr:col>
      <xdr:colOff>659765</xdr:colOff>
      <xdr:row>1</xdr:row>
      <xdr:rowOff>20320</xdr:rowOff>
    </xdr:from>
    <xdr:to>
      <xdr:col>14</xdr:col>
      <xdr:colOff>172085</xdr:colOff>
      <xdr:row>7</xdr:row>
      <xdr:rowOff>59690</xdr:rowOff>
    </xdr:to>
    <xdr:sp>
      <xdr:nvSpPr>
        <xdr:cNvPr id="70" name="矩形: 圆角 49"/>
        <xdr:cNvSpPr/>
      </xdr:nvSpPr>
      <xdr:spPr>
        <a:xfrm>
          <a:off x="7758430" y="203200"/>
          <a:ext cx="1672590" cy="11366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14</xdr:col>
      <xdr:colOff>391160</xdr:colOff>
      <xdr:row>1</xdr:row>
      <xdr:rowOff>20320</xdr:rowOff>
    </xdr:from>
    <xdr:to>
      <xdr:col>17</xdr:col>
      <xdr:colOff>198755</xdr:colOff>
      <xdr:row>7</xdr:row>
      <xdr:rowOff>59690</xdr:rowOff>
    </xdr:to>
    <xdr:sp>
      <xdr:nvSpPr>
        <xdr:cNvPr id="71" name="矩形: 圆角 50"/>
        <xdr:cNvSpPr/>
      </xdr:nvSpPr>
      <xdr:spPr>
        <a:xfrm>
          <a:off x="9650095" y="203200"/>
          <a:ext cx="1659255" cy="11366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3</xdr:col>
      <xdr:colOff>352425</xdr:colOff>
      <xdr:row>8</xdr:row>
      <xdr:rowOff>86360</xdr:rowOff>
    </xdr:from>
    <xdr:to>
      <xdr:col>17</xdr:col>
      <xdr:colOff>90805</xdr:colOff>
      <xdr:row>22</xdr:row>
      <xdr:rowOff>142240</xdr:rowOff>
    </xdr:to>
    <xdr:graphicFrame>
      <xdr:nvGraphicFramePr>
        <xdr:cNvPr id="72" name="图表 71"/>
        <xdr:cNvGraphicFramePr/>
      </xdr:nvGraphicFramePr>
      <xdr:xfrm>
        <a:off x="2555875" y="1549400"/>
        <a:ext cx="8645525" cy="2616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257810</xdr:colOff>
      <xdr:row>24</xdr:row>
      <xdr:rowOff>28575</xdr:rowOff>
    </xdr:from>
    <xdr:to>
      <xdr:col>7</xdr:col>
      <xdr:colOff>624840</xdr:colOff>
      <xdr:row>41</xdr:row>
      <xdr:rowOff>123190</xdr:rowOff>
    </xdr:to>
    <xdr:graphicFrame>
      <xdr:nvGraphicFramePr>
        <xdr:cNvPr id="73" name="图表 72"/>
        <xdr:cNvGraphicFramePr/>
      </xdr:nvGraphicFramePr>
      <xdr:xfrm>
        <a:off x="2461260" y="4417695"/>
        <a:ext cx="2828290" cy="32035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74295</xdr:colOff>
      <xdr:row>3</xdr:row>
      <xdr:rowOff>107315</xdr:rowOff>
    </xdr:from>
    <xdr:to>
      <xdr:col>13</xdr:col>
      <xdr:colOff>623570</xdr:colOff>
      <xdr:row>6</xdr:row>
      <xdr:rowOff>156210</xdr:rowOff>
    </xdr:to>
    <xdr:graphicFrame>
      <xdr:nvGraphicFramePr>
        <xdr:cNvPr id="74" name="图表 73"/>
        <xdr:cNvGraphicFramePr/>
      </xdr:nvGraphicFramePr>
      <xdr:xfrm>
        <a:off x="7832725" y="655955"/>
        <a:ext cx="1426210" cy="59753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74295</xdr:colOff>
      <xdr:row>1</xdr:row>
      <xdr:rowOff>140970</xdr:rowOff>
    </xdr:from>
    <xdr:to>
      <xdr:col>14</xdr:col>
      <xdr:colOff>143510</xdr:colOff>
      <xdr:row>3</xdr:row>
      <xdr:rowOff>170180</xdr:rowOff>
    </xdr:to>
    <xdr:sp>
      <xdr:nvSpPr>
        <xdr:cNvPr id="75" name="文本框 74"/>
        <xdr:cNvSpPr txBox="1"/>
      </xdr:nvSpPr>
      <xdr:spPr>
        <a:xfrm>
          <a:off x="7832725" y="323850"/>
          <a:ext cx="1569720" cy="39497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400" b="1">
              <a:solidFill>
                <a:schemeClr val="tx1">
                  <a:lumMod val="75000"/>
                  <a:lumOff val="25000"/>
                </a:schemeClr>
              </a:solidFill>
              <a:latin typeface="Arial" panose="020B0604020202020204" pitchFamily="7" charset="0"/>
              <a:cs typeface="Arial" panose="020B0604020202020204" pitchFamily="7" charset="0"/>
            </a:rPr>
            <a:t>All tax revenue</a:t>
          </a:r>
          <a:endParaRPr lang="en-US" altLang="zh-CN" sz="1400" b="1">
            <a:solidFill>
              <a:schemeClr val="tx1">
                <a:lumMod val="75000"/>
                <a:lumOff val="25000"/>
              </a:schemeClr>
            </a:solidFill>
            <a:latin typeface="Arial" panose="020B0604020202020204" pitchFamily="7" charset="0"/>
            <a:cs typeface="Arial" panose="020B0604020202020204" pitchFamily="7" charset="0"/>
          </a:endParaRPr>
        </a:p>
      </xdr:txBody>
    </xdr:sp>
    <xdr:clientData/>
  </xdr:twoCellAnchor>
  <xdr:twoCellAnchor>
    <xdr:from>
      <xdr:col>14</xdr:col>
      <xdr:colOff>469265</xdr:colOff>
      <xdr:row>1</xdr:row>
      <xdr:rowOff>140970</xdr:rowOff>
    </xdr:from>
    <xdr:to>
      <xdr:col>17</xdr:col>
      <xdr:colOff>147955</xdr:colOff>
      <xdr:row>3</xdr:row>
      <xdr:rowOff>170180</xdr:rowOff>
    </xdr:to>
    <xdr:sp>
      <xdr:nvSpPr>
        <xdr:cNvPr id="77" name="文本框 76"/>
        <xdr:cNvSpPr txBox="1"/>
      </xdr:nvSpPr>
      <xdr:spPr>
        <a:xfrm>
          <a:off x="9728200" y="323850"/>
          <a:ext cx="1530350" cy="39497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400" b="1">
              <a:solidFill>
                <a:schemeClr val="tx1">
                  <a:lumMod val="75000"/>
                  <a:lumOff val="25000"/>
                </a:schemeClr>
              </a:solidFill>
              <a:latin typeface="Arial" panose="020B0604020202020204" pitchFamily="7" charset="0"/>
              <a:cs typeface="Arial" panose="020B0604020202020204" pitchFamily="7" charset="0"/>
            </a:rPr>
            <a:t>Total tax revenue</a:t>
          </a:r>
          <a:endParaRPr lang="en-US" altLang="zh-CN" sz="1400" b="1">
            <a:solidFill>
              <a:schemeClr val="tx1">
                <a:lumMod val="75000"/>
                <a:lumOff val="25000"/>
              </a:schemeClr>
            </a:solidFill>
            <a:latin typeface="Arial" panose="020B0604020202020204" pitchFamily="7" charset="0"/>
            <a:cs typeface="Arial" panose="020B0604020202020204" pitchFamily="7" charset="0"/>
          </a:endParaRPr>
        </a:p>
      </xdr:txBody>
    </xdr:sp>
    <xdr:clientData/>
  </xdr:twoCellAnchor>
  <xdr:twoCellAnchor>
    <xdr:from>
      <xdr:col>14</xdr:col>
      <xdr:colOff>469265</xdr:colOff>
      <xdr:row>3</xdr:row>
      <xdr:rowOff>107315</xdr:rowOff>
    </xdr:from>
    <xdr:to>
      <xdr:col>17</xdr:col>
      <xdr:colOff>93980</xdr:colOff>
      <xdr:row>6</xdr:row>
      <xdr:rowOff>55880</xdr:rowOff>
    </xdr:to>
    <xdr:graphicFrame>
      <xdr:nvGraphicFramePr>
        <xdr:cNvPr id="78" name="图表 77"/>
        <xdr:cNvGraphicFramePr/>
      </xdr:nvGraphicFramePr>
      <xdr:xfrm>
        <a:off x="9728200" y="655955"/>
        <a:ext cx="1476375" cy="49720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128270</xdr:colOff>
      <xdr:row>23</xdr:row>
      <xdr:rowOff>157480</xdr:rowOff>
    </xdr:from>
    <xdr:to>
      <xdr:col>12</xdr:col>
      <xdr:colOff>540385</xdr:colOff>
      <xdr:row>41</xdr:row>
      <xdr:rowOff>128270</xdr:rowOff>
    </xdr:to>
    <xdr:graphicFrame>
      <xdr:nvGraphicFramePr>
        <xdr:cNvPr id="79" name="图表 78"/>
        <xdr:cNvGraphicFramePr/>
      </xdr:nvGraphicFramePr>
      <xdr:xfrm>
        <a:off x="5417820" y="4363720"/>
        <a:ext cx="2880995" cy="326263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142240</xdr:colOff>
      <xdr:row>24</xdr:row>
      <xdr:rowOff>45720</xdr:rowOff>
    </xdr:from>
    <xdr:to>
      <xdr:col>12</xdr:col>
      <xdr:colOff>546100</xdr:colOff>
      <xdr:row>26</xdr:row>
      <xdr:rowOff>74930</xdr:rowOff>
    </xdr:to>
    <xdr:sp>
      <xdr:nvSpPr>
        <xdr:cNvPr id="80" name="文本框 79"/>
        <xdr:cNvSpPr txBox="1"/>
      </xdr:nvSpPr>
      <xdr:spPr>
        <a:xfrm>
          <a:off x="5431790" y="4434840"/>
          <a:ext cx="2872740" cy="39497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altLang="zh-CN" sz="1300" b="1">
              <a:solidFill>
                <a:schemeClr val="tx1">
                  <a:lumMod val="75000"/>
                  <a:lumOff val="25000"/>
                </a:schemeClr>
              </a:solidFill>
              <a:latin typeface="Arial" panose="020B0604020202020204" pitchFamily="7" charset="0"/>
              <a:cs typeface="Arial" panose="020B0604020202020204" pitchFamily="7" charset="0"/>
            </a:rPr>
            <a:t>Main income and total proportion</a:t>
          </a:r>
          <a:endParaRPr lang="en-US" altLang="zh-CN" sz="1300" b="1">
            <a:solidFill>
              <a:schemeClr val="tx1">
                <a:lumMod val="75000"/>
                <a:lumOff val="25000"/>
              </a:schemeClr>
            </a:solidFill>
            <a:latin typeface="Arial" panose="020B0604020202020204" pitchFamily="7" charset="0"/>
            <a:cs typeface="Arial" panose="020B0604020202020204" pitchFamily="7" charset="0"/>
          </a:endParaRPr>
        </a:p>
      </xdr:txBody>
    </xdr:sp>
    <xdr:clientData/>
  </xdr:twoCellAnchor>
  <xdr:twoCellAnchor>
    <xdr:from>
      <xdr:col>12</xdr:col>
      <xdr:colOff>762000</xdr:colOff>
      <xdr:row>26</xdr:row>
      <xdr:rowOff>94615</xdr:rowOff>
    </xdr:from>
    <xdr:to>
      <xdr:col>17</xdr:col>
      <xdr:colOff>195580</xdr:colOff>
      <xdr:row>41</xdr:row>
      <xdr:rowOff>114300</xdr:rowOff>
    </xdr:to>
    <xdr:graphicFrame>
      <xdr:nvGraphicFramePr>
        <xdr:cNvPr id="81" name="图表 80"/>
        <xdr:cNvGraphicFramePr/>
      </xdr:nvGraphicFramePr>
      <xdr:xfrm>
        <a:off x="8520430" y="4849495"/>
        <a:ext cx="2785745" cy="276288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732790</xdr:colOff>
      <xdr:row>24</xdr:row>
      <xdr:rowOff>45720</xdr:rowOff>
    </xdr:from>
    <xdr:to>
      <xdr:col>17</xdr:col>
      <xdr:colOff>155575</xdr:colOff>
      <xdr:row>26</xdr:row>
      <xdr:rowOff>74930</xdr:rowOff>
    </xdr:to>
    <xdr:sp>
      <xdr:nvSpPr>
        <xdr:cNvPr id="82" name="文本框 81"/>
        <xdr:cNvSpPr txBox="1"/>
      </xdr:nvSpPr>
      <xdr:spPr>
        <a:xfrm>
          <a:off x="8491220" y="4434840"/>
          <a:ext cx="2774950" cy="39497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altLang="zh-CN" sz="1300" b="1">
              <a:solidFill>
                <a:schemeClr val="tx1">
                  <a:lumMod val="75000"/>
                  <a:lumOff val="25000"/>
                </a:schemeClr>
              </a:solidFill>
              <a:latin typeface="Arial" panose="020B0604020202020204" pitchFamily="7" charset="0"/>
              <a:cs typeface="Arial" panose="020B0604020202020204" pitchFamily="7" charset="0"/>
            </a:rPr>
            <a:t>Total Other Income Classification</a:t>
          </a:r>
          <a:endParaRPr lang="en-US" altLang="zh-CN" sz="1300" b="1">
            <a:solidFill>
              <a:schemeClr val="tx1">
                <a:lumMod val="75000"/>
                <a:lumOff val="25000"/>
              </a:schemeClr>
            </a:solidFill>
            <a:latin typeface="Arial" panose="020B0604020202020204" pitchFamily="7" charset="0"/>
            <a:cs typeface="Arial" panose="020B0604020202020204" pitchFamily="7" charset="0"/>
          </a:endParaRPr>
        </a:p>
      </xdr:txBody>
    </xdr:sp>
    <xdr:clientData/>
  </xdr:twoCellAnchor>
  <xdr:twoCellAnchor>
    <xdr:from>
      <xdr:col>3</xdr:col>
      <xdr:colOff>105410</xdr:colOff>
      <xdr:row>0</xdr:row>
      <xdr:rowOff>9525</xdr:rowOff>
    </xdr:from>
    <xdr:to>
      <xdr:col>11</xdr:col>
      <xdr:colOff>567690</xdr:colOff>
      <xdr:row>8</xdr:row>
      <xdr:rowOff>154305</xdr:rowOff>
    </xdr:to>
    <xdr:sp>
      <xdr:nvSpPr>
        <xdr:cNvPr id="83" name="文本框 82"/>
        <xdr:cNvSpPr txBox="1"/>
      </xdr:nvSpPr>
      <xdr:spPr>
        <a:xfrm>
          <a:off x="2308860" y="9525"/>
          <a:ext cx="5400040" cy="160782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500" b="1">
              <a:solidFill>
                <a:srgbClr val="399CFF"/>
              </a:solidFill>
              <a:latin typeface="Arial" panose="020B0604020202020204" pitchFamily="7" charset="0"/>
              <a:cs typeface="Arial" panose="020B0604020202020204" pitchFamily="7" charset="0"/>
            </a:rPr>
            <a:t>Tax Revenue Trend Chart Template</a:t>
          </a:r>
          <a:endParaRPr lang="en-US" altLang="zh-CN" sz="3500" b="1">
            <a:solidFill>
              <a:srgbClr val="399CFF"/>
            </a:solidFill>
            <a:latin typeface="Arial" panose="020B0604020202020204" pitchFamily="7" charset="0"/>
            <a:cs typeface="Arial" panose="020B0604020202020204" pitchFamily="7" charset="0"/>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15</xdr:col>
      <xdr:colOff>664210</xdr:colOff>
      <xdr:row>77</xdr:row>
      <xdr:rowOff>15875</xdr:rowOff>
    </xdr:to>
    <xdr:grpSp>
      <xdr:nvGrpSpPr>
        <xdr:cNvPr id="2" name="组合 1"/>
        <xdr:cNvGrpSpPr/>
      </xdr:nvGrpSpPr>
      <xdr:grpSpPr>
        <a:xfrm>
          <a:off x="0" y="0"/>
          <a:ext cx="9875520" cy="14097635"/>
          <a:chOff x="1636" y="818"/>
          <a:chExt cx="15576" cy="19977"/>
        </a:xfrm>
      </xdr:grpSpPr>
      <xdr:sp>
        <xdr:nvSpPr>
          <xdr:cNvPr id="3" name="矩形 1"/>
          <xdr:cNvSpPr/>
        </xdr:nvSpPr>
        <xdr:spPr>
          <a:xfrm>
            <a:off x="1636" y="818"/>
            <a:ext cx="15576" cy="19977"/>
          </a:xfrm>
          <a:prstGeom prst="rect">
            <a:avLst/>
          </a:prstGeom>
          <a:solidFill>
            <a:schemeClr val="bg1"/>
          </a:solidFill>
          <a:ln>
            <a:noFill/>
          </a:ln>
          <a:effectLst>
            <a:outerShdw blurRad="127000" sx="101000" sy="101000" algn="ctr" rotWithShape="0">
              <a:schemeClr val="bg1">
                <a:lumMod val="75000"/>
                <a:alpha val="30000"/>
              </a:schemeClr>
            </a:outerShdw>
          </a:effectLst>
        </xdr:spPr>
        <xdr:style>
          <a:lnRef idx="2">
            <a:schemeClr val="accent1">
              <a:shade val="50000"/>
            </a:schemeClr>
          </a:lnRef>
          <a:fillRef idx="1">
            <a:schemeClr val="accent1"/>
          </a:fillRef>
          <a:effectRef idx="0">
            <a:schemeClr val="accent1"/>
          </a:effectRef>
          <a:fontRef idx="minor">
            <a:schemeClr val="lt1"/>
          </a:fontRef>
        </xdr:style>
      </xdr:sp>
      <xdr:grpSp>
        <xdr:nvGrpSpPr>
          <xdr:cNvPr id="4" name="组合 3"/>
          <xdr:cNvGrpSpPr/>
        </xdr:nvGrpSpPr>
        <xdr:grpSpPr>
          <a:xfrm>
            <a:off x="2054" y="1671"/>
            <a:ext cx="14817" cy="17728"/>
            <a:chOff x="1993" y="1678"/>
            <a:chExt cx="14842" cy="18166"/>
          </a:xfrm>
        </xdr:grpSpPr>
        <xdr:grpSp>
          <xdr:nvGrpSpPr>
            <xdr:cNvPr id="5" name="组合 102"/>
            <xdr:cNvGrpSpPr/>
          </xdr:nvGrpSpPr>
          <xdr:grpSpPr>
            <a:xfrm>
              <a:off x="1993" y="1678"/>
              <a:ext cx="10618" cy="1084"/>
              <a:chOff x="74" y="701"/>
              <a:chExt cx="10569" cy="1053"/>
            </a:xfrm>
          </xdr:grpSpPr>
          <xdr:sp>
            <xdr:nvSpPr>
              <xdr:cNvPr id="6" name="矩形 5"/>
              <xdr:cNvSpPr/>
            </xdr:nvSpPr>
            <xdr:spPr>
              <a:xfrm>
                <a:off x="74" y="874"/>
                <a:ext cx="210" cy="722"/>
              </a:xfrm>
              <a:prstGeom prst="rect">
                <a:avLst/>
              </a:prstGeom>
              <a:solidFill>
                <a:srgbClr val="FF2832"/>
              </a:solidFill>
              <a:ln>
                <a:noFill/>
              </a:ln>
            </xdr:spPr>
            <xdr:style>
              <a:lnRef idx="2">
                <a:schemeClr val="accent1">
                  <a:shade val="50000"/>
                </a:schemeClr>
              </a:lnRef>
              <a:fillRef idx="1">
                <a:schemeClr val="accent1"/>
              </a:fillRef>
              <a:effectRef idx="0">
                <a:schemeClr val="accent1"/>
              </a:effectRef>
              <a:fontRef idx="minor">
                <a:schemeClr val="lt1"/>
              </a:fontRef>
            </xdr:style>
          </xdr:sp>
          <xdr:sp>
            <xdr:nvSpPr>
              <xdr:cNvPr id="7" name="文本框 6"/>
              <xdr:cNvSpPr txBox="1"/>
            </xdr:nvSpPr>
            <xdr:spPr>
              <a:xfrm>
                <a:off x="423" y="701"/>
                <a:ext cx="9952" cy="750"/>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800" kern="100">
                    <a:solidFill>
                      <a:srgbClr val="4D455D"/>
                    </a:solidFill>
                    <a:latin typeface="Arial" panose="020B0604020202020204" pitchFamily="7" charset="0"/>
                    <a:ea typeface="黑体" panose="02010609060101010101" charset="-122"/>
                    <a:cs typeface="Arial" panose="020B0604020202020204" pitchFamily="7" charset="0"/>
                    <a:sym typeface="Times New Roman" panose="02020603050405020304" pitchFamily="12"/>
                  </a:rPr>
                  <a:t>Docer Table Template Instructions</a:t>
                </a:r>
                <a:endParaRPr lang="en-US" altLang="zh-CN" sz="2800" kern="100">
                  <a:solidFill>
                    <a:srgbClr val="4D455D"/>
                  </a:solidFill>
                  <a:latin typeface="Arial" panose="020B0604020202020204" pitchFamily="7" charset="0"/>
                  <a:ea typeface="黑体" panose="02010609060101010101" charset="-122"/>
                  <a:cs typeface="Arial" panose="020B0604020202020204" pitchFamily="7" charset="0"/>
                  <a:sym typeface="Times New Roman" panose="02020603050405020304" pitchFamily="12"/>
                </a:endParaRPr>
              </a:p>
            </xdr:txBody>
          </xdr:sp>
          <xdr:sp>
            <xdr:nvSpPr>
              <xdr:cNvPr id="8" name="文本框 7"/>
              <xdr:cNvSpPr txBox="1"/>
            </xdr:nvSpPr>
            <xdr:spPr>
              <a:xfrm>
                <a:off x="428" y="1340"/>
                <a:ext cx="10215" cy="414"/>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kern="1200">
                    <a:solidFill>
                      <a:srgbClr val="222222">
                        <a:alpha val="60000"/>
                      </a:srgbClr>
                    </a:solidFill>
                    <a:latin typeface="Arial" panose="020B0604020202020204" pitchFamily="7" charset="0"/>
                    <a:ea typeface="黑体" panose="02010609060101010101" charset="-122"/>
                    <a:cs typeface="Arial" panose="020B0604020202020204" pitchFamily="7" charset="0"/>
                    <a:sym typeface="Times New Roman" panose="02020603050405020304" pitchFamily="12"/>
                  </a:rPr>
                  <a:t>(This is the operating instructions page, you can use this template according to the instructions)</a:t>
                </a:r>
                <a:endParaRPr lang="en-US" altLang="en-US" kern="1200">
                  <a:solidFill>
                    <a:srgbClr val="222222">
                      <a:alpha val="60000"/>
                    </a:srgbClr>
                  </a:solidFill>
                  <a:latin typeface="Arial" panose="020B0604020202020204" pitchFamily="7" charset="0"/>
                  <a:ea typeface="黑体" panose="02010609060101010101" charset="-122"/>
                  <a:cs typeface="Arial" panose="020B0604020202020204" pitchFamily="7" charset="0"/>
                  <a:sym typeface="Times New Roman" panose="02020603050405020304" pitchFamily="12"/>
                </a:endParaRPr>
              </a:p>
            </xdr:txBody>
          </xdr:sp>
        </xdr:grpSp>
        <xdr:cxnSp>
          <xdr:nvCxnSpPr>
            <xdr:cNvPr id="9" name="直接连接符 8"/>
            <xdr:cNvCxnSpPr/>
          </xdr:nvCxnSpPr>
          <xdr:spPr>
            <a:xfrm flipH="1">
              <a:off x="9736" y="4247"/>
              <a:ext cx="45" cy="4907"/>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grpSp>
          <xdr:nvGrpSpPr>
            <xdr:cNvPr id="10" name="组合 9"/>
            <xdr:cNvGrpSpPr/>
          </xdr:nvGrpSpPr>
          <xdr:grpSpPr>
            <a:xfrm>
              <a:off x="2440" y="9760"/>
              <a:ext cx="4636" cy="963"/>
              <a:chOff x="-6883" y="8544"/>
              <a:chExt cx="4612" cy="940"/>
            </a:xfrm>
          </xdr:grpSpPr>
          <xdr:sp>
            <xdr:nvSpPr>
              <xdr:cNvPr id="11" name="文本框 10"/>
              <xdr:cNvSpPr txBox="1"/>
            </xdr:nvSpPr>
            <xdr:spPr>
              <a:xfrm>
                <a:off x="-6883" y="8544"/>
                <a:ext cx="1505" cy="940"/>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Arial" panose="020B0604020202020204" pitchFamily="7" charset="0"/>
                    <a:ea typeface="黑体" panose="02010609060101010101" charset="-122"/>
                    <a:cs typeface="Arial" panose="020B0604020202020204" pitchFamily="7" charset="0"/>
                    <a:sym typeface="Times New Roman" panose="02020603050405020304" pitchFamily="12"/>
                  </a:rPr>
                  <a:t>02</a:t>
                </a:r>
                <a:endParaRPr lang="en-US" altLang="zh-CN" sz="3800" b="1" kern="1200">
                  <a:solidFill>
                    <a:srgbClr val="FF2832"/>
                  </a:solidFill>
                  <a:latin typeface="Arial" panose="020B0604020202020204" pitchFamily="7" charset="0"/>
                  <a:ea typeface="黑体" panose="02010609060101010101" charset="-122"/>
                  <a:cs typeface="Arial" panose="020B0604020202020204" pitchFamily="7" charset="0"/>
                  <a:sym typeface="Times New Roman" panose="02020603050405020304" pitchFamily="12"/>
                </a:endParaRPr>
              </a:p>
            </xdr:txBody>
          </xdr:sp>
          <xdr:sp>
            <xdr:nvSpPr>
              <xdr:cNvPr id="12" name="文本框 11"/>
              <xdr:cNvSpPr txBox="1"/>
            </xdr:nvSpPr>
            <xdr:spPr>
              <a:xfrm>
                <a:off x="-5925" y="8836"/>
                <a:ext cx="3654" cy="64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000" kern="1200">
                    <a:solidFill>
                      <a:srgbClr val="222222"/>
                    </a:solidFill>
                    <a:latin typeface="Arial" panose="020B0604020202020204" pitchFamily="7" charset="0"/>
                    <a:ea typeface="黑体" panose="02010609060101010101" charset="-122"/>
                    <a:cs typeface="Arial" panose="020B0604020202020204" pitchFamily="7" charset="0"/>
                    <a:sym typeface="Times New Roman" panose="02020603050405020304" pitchFamily="12"/>
                  </a:rPr>
                  <a:t>Instructions</a:t>
                </a:r>
                <a:endParaRPr lang="en-US" altLang="zh-CN" sz="2000" kern="1200">
                  <a:solidFill>
                    <a:srgbClr val="222222"/>
                  </a:solidFill>
                  <a:latin typeface="Arial" panose="020B0604020202020204" pitchFamily="7" charset="0"/>
                  <a:ea typeface="黑体" panose="02010609060101010101" charset="-122"/>
                  <a:cs typeface="Arial" panose="020B0604020202020204" pitchFamily="7" charset="0"/>
                  <a:sym typeface="Times New Roman" panose="02020603050405020304" pitchFamily="12"/>
                </a:endParaRPr>
              </a:p>
            </xdr:txBody>
          </xdr:sp>
        </xdr:grpSp>
        <xdr:grpSp>
          <xdr:nvGrpSpPr>
            <xdr:cNvPr id="13" name="组合 12"/>
            <xdr:cNvGrpSpPr/>
          </xdr:nvGrpSpPr>
          <xdr:grpSpPr>
            <a:xfrm>
              <a:off x="2254" y="3254"/>
              <a:ext cx="14581" cy="16590"/>
              <a:chOff x="2254" y="3254"/>
              <a:chExt cx="14583" cy="16591"/>
            </a:xfrm>
          </xdr:grpSpPr>
          <xdr:grpSp>
            <xdr:nvGrpSpPr>
              <xdr:cNvPr id="14" name="组合 13"/>
              <xdr:cNvGrpSpPr/>
            </xdr:nvGrpSpPr>
            <xdr:grpSpPr>
              <a:xfrm>
                <a:off x="2254" y="3254"/>
                <a:ext cx="6321" cy="1190"/>
                <a:chOff x="1212" y="2209"/>
                <a:chExt cx="6296" cy="1158"/>
              </a:xfrm>
            </xdr:grpSpPr>
            <xdr:sp>
              <xdr:nvSpPr>
                <xdr:cNvPr id="15" name="文本框 14"/>
                <xdr:cNvSpPr txBox="1"/>
              </xdr:nvSpPr>
              <xdr:spPr>
                <a:xfrm>
                  <a:off x="1212" y="2209"/>
                  <a:ext cx="1555" cy="115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Arial" panose="020B0604020202020204" pitchFamily="7" charset="0"/>
                      <a:ea typeface="黑体" panose="02010609060101010101" charset="-122"/>
                      <a:cs typeface="Arial" panose="020B0604020202020204" pitchFamily="7" charset="0"/>
                      <a:sym typeface="Times New Roman" panose="02020603050405020304" pitchFamily="12"/>
                    </a:rPr>
                    <a:t>01</a:t>
                  </a:r>
                  <a:endParaRPr lang="en-US" altLang="zh-CN" sz="3800" b="1" kern="1200">
                    <a:solidFill>
                      <a:srgbClr val="FF2832"/>
                    </a:solidFill>
                    <a:latin typeface="Arial" panose="020B0604020202020204" pitchFamily="7" charset="0"/>
                    <a:ea typeface="黑体" panose="02010609060101010101" charset="-122"/>
                    <a:cs typeface="Arial" panose="020B0604020202020204" pitchFamily="7" charset="0"/>
                    <a:sym typeface="Times New Roman" panose="02020603050405020304" pitchFamily="12"/>
                  </a:endParaRPr>
                </a:p>
              </xdr:txBody>
            </xdr:sp>
            <xdr:sp>
              <xdr:nvSpPr>
                <xdr:cNvPr id="16" name="文本框 15"/>
                <xdr:cNvSpPr txBox="1"/>
              </xdr:nvSpPr>
              <xdr:spPr>
                <a:xfrm>
                  <a:off x="2167" y="2500"/>
                  <a:ext cx="5341" cy="515"/>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buClrTx/>
                    <a:buSzTx/>
                    <a:buFontTx/>
                  </a:pPr>
                  <a:r>
                    <a:rPr lang="en-US" altLang="zh-CN" sz="2000" kern="1200">
                      <a:solidFill>
                        <a:srgbClr val="222222"/>
                      </a:solidFill>
                      <a:latin typeface="Arial" panose="020B0604020202020204" pitchFamily="7" charset="0"/>
                      <a:ea typeface="黑体" panose="02010609060101010101" charset="-122"/>
                      <a:cs typeface="Arial" panose="020B0604020202020204" pitchFamily="7" charset="0"/>
                      <a:sym typeface="Times New Roman" panose="02020603050405020304" pitchFamily="12"/>
                    </a:rPr>
                    <a:t>Basic Operating Guidelines</a:t>
                  </a:r>
                  <a:endParaRPr lang="en-US" altLang="zh-CN" sz="2000" kern="1200">
                    <a:solidFill>
                      <a:srgbClr val="222222"/>
                    </a:solidFill>
                    <a:latin typeface="Arial" panose="020B0604020202020204" pitchFamily="7" charset="0"/>
                    <a:ea typeface="黑体" panose="02010609060101010101" charset="-122"/>
                    <a:cs typeface="Arial" panose="020B0604020202020204" pitchFamily="7" charset="0"/>
                    <a:sym typeface="Times New Roman" panose="02020603050405020304" pitchFamily="12"/>
                  </a:endParaRPr>
                </a:p>
              </xdr:txBody>
            </xdr:sp>
          </xdr:grpSp>
          <xdr:grpSp>
            <xdr:nvGrpSpPr>
              <xdr:cNvPr id="17" name="组合 16"/>
              <xdr:cNvGrpSpPr/>
            </xdr:nvGrpSpPr>
            <xdr:grpSpPr>
              <a:xfrm>
                <a:off x="2460" y="4409"/>
                <a:ext cx="14377" cy="15436"/>
                <a:chOff x="2460" y="4410"/>
                <a:chExt cx="14379" cy="15436"/>
              </a:xfrm>
            </xdr:grpSpPr>
            <xdr:grpSp>
              <xdr:nvGrpSpPr>
                <xdr:cNvPr id="18" name="组合 69"/>
                <xdr:cNvGrpSpPr/>
              </xdr:nvGrpSpPr>
              <xdr:grpSpPr>
                <a:xfrm>
                  <a:off x="2460" y="4410"/>
                  <a:ext cx="14379" cy="4928"/>
                  <a:chOff x="7235" y="3319"/>
                  <a:chExt cx="14324" cy="4770"/>
                </a:xfrm>
              </xdr:grpSpPr>
              <xdr:sp>
                <xdr:nvSpPr>
                  <xdr:cNvPr id="19" name="文本框 18"/>
                  <xdr:cNvSpPr txBox="1"/>
                </xdr:nvSpPr>
                <xdr:spPr>
                  <a:xfrm>
                    <a:off x="7235" y="3319"/>
                    <a:ext cx="3308" cy="410"/>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0" kern="1200">
                        <a:solidFill>
                          <a:srgbClr val="222222"/>
                        </a:solidFill>
                        <a:latin typeface="Arial" panose="020B0604020202020204" pitchFamily="7" charset="0"/>
                        <a:ea typeface="Inter" panose="02000503000000020004" charset="0"/>
                        <a:cs typeface="Arial" panose="020B0604020202020204" pitchFamily="7" charset="0"/>
                        <a:sym typeface="Times New Roman" panose="02020603050405020304" pitchFamily="12"/>
                      </a:rPr>
                      <a:t>· How to unprotect sheet?</a:t>
                    </a:r>
                    <a:endParaRPr lang="en-US" altLang="zh-CN" b="0" kern="1200">
                      <a:solidFill>
                        <a:srgbClr val="222222"/>
                      </a:solidFill>
                      <a:latin typeface="Arial" panose="020B0604020202020204" pitchFamily="7" charset="0"/>
                      <a:ea typeface="Inter" panose="02000503000000020004" charset="0"/>
                      <a:cs typeface="Arial" panose="020B0604020202020204" pitchFamily="7" charset="0"/>
                      <a:sym typeface="Times New Roman" panose="02020603050405020304" pitchFamily="12"/>
                    </a:endParaRPr>
                  </a:p>
                </xdr:txBody>
              </xdr:sp>
              <xdr:sp>
                <xdr:nvSpPr>
                  <xdr:cNvPr id="20" name="文本框 19"/>
                  <xdr:cNvSpPr txBox="1"/>
                </xdr:nvSpPr>
                <xdr:spPr>
                  <a:xfrm>
                    <a:off x="7349" y="3711"/>
                    <a:ext cx="4596" cy="813"/>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fontAlgn="t">
                      <a:lnSpc>
                        <a:spcPct val="150000"/>
                      </a:lnSpc>
                    </a:pPr>
                    <a:r>
                      <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rPr>
                      <a:t>1</a:t>
                    </a:r>
                    <a:r>
                      <a:rPr lang="en-US" altLang="zh-CN" sz="900" kern="1200">
                        <a:solidFill>
                          <a:srgbClr val="222222">
                            <a:alpha val="60000"/>
                          </a:srgbClr>
                        </a:solidFill>
                        <a:latin typeface="Arial" panose="020B0604020202020204" pitchFamily="7" charset="0"/>
                        <a:ea typeface="黑体" panose="02010609060101010101" charset="-122"/>
                        <a:cs typeface="Arial" panose="020B0604020202020204" pitchFamily="7" charset="0"/>
                        <a:sym typeface="Times New Roman" panose="02020603050405020304" pitchFamily="12"/>
                      </a:rPr>
                      <a:t>.  </a:t>
                    </a:r>
                    <a:r>
                      <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rPr>
                      <a:t>Select Worksheet.</a:t>
                    </a:r>
                    <a:endPar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endParaRPr>
                  </a:p>
                  <a:p>
                    <a:pPr marL="0" algn="l" fontAlgn="t">
                      <a:lnSpc>
                        <a:spcPct val="150000"/>
                      </a:lnSpc>
                    </a:pPr>
                    <a:r>
                      <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rPr>
                      <a:t>2</a:t>
                    </a:r>
                    <a:r>
                      <a:rPr lang="en-US" altLang="zh-CN" sz="900" kern="1200">
                        <a:solidFill>
                          <a:srgbClr val="222222">
                            <a:alpha val="60000"/>
                          </a:srgbClr>
                        </a:solidFill>
                        <a:latin typeface="Arial" panose="020B0604020202020204" pitchFamily="7" charset="0"/>
                        <a:ea typeface="黑体" panose="02010609060101010101" charset="-122"/>
                        <a:cs typeface="Arial" panose="020B0604020202020204" pitchFamily="7" charset="0"/>
                        <a:sym typeface="Times New Roman" panose="02020603050405020304" pitchFamily="12"/>
                      </a:rPr>
                      <a:t>.  </a:t>
                    </a:r>
                    <a:r>
                      <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rPr>
                      <a:t>Click:「Review --- Unprotect Sheet」.</a:t>
                    </a:r>
                    <a:endPar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endParaRPr>
                  </a:p>
                </xdr:txBody>
              </xdr:sp>
              <xdr:sp>
                <xdr:nvSpPr>
                  <xdr:cNvPr id="21" name="文本框 20"/>
                  <xdr:cNvSpPr txBox="1"/>
                </xdr:nvSpPr>
                <xdr:spPr>
                  <a:xfrm>
                    <a:off x="7342" y="6943"/>
                    <a:ext cx="6796" cy="1146"/>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fontAlgn="t">
                      <a:lnSpc>
                        <a:spcPct val="150000"/>
                      </a:lnSpc>
                    </a:pPr>
                    <a:r>
                      <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rPr>
                      <a:t>1</a:t>
                    </a:r>
                    <a:r>
                      <a:rPr lang="en-US" altLang="zh-CN" sz="900" kern="1200">
                        <a:solidFill>
                          <a:srgbClr val="222222">
                            <a:alpha val="60000"/>
                          </a:srgbClr>
                        </a:solidFill>
                        <a:latin typeface="Arial" panose="020B0604020202020204" pitchFamily="7" charset="0"/>
                        <a:ea typeface="黑体" panose="02010609060101010101" charset="-122"/>
                        <a:cs typeface="Arial" panose="020B0604020202020204" pitchFamily="7" charset="0"/>
                        <a:sym typeface="Times New Roman" panose="02020603050405020304" pitchFamily="12"/>
                      </a:rPr>
                      <a:t>.  </a:t>
                    </a:r>
                    <a:r>
                      <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rPr>
                      <a:t>Select cells that display data.</a:t>
                    </a:r>
                    <a:endPar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endParaRPr>
                  </a:p>
                  <a:p>
                    <a:pPr marL="0" algn="l" fontAlgn="t">
                      <a:lnSpc>
                        <a:spcPct val="150000"/>
                      </a:lnSpc>
                    </a:pPr>
                    <a:r>
                      <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rPr>
                      <a:t>2</a:t>
                    </a:r>
                    <a:r>
                      <a:rPr lang="en-US" altLang="zh-CN" sz="900" kern="1200">
                        <a:solidFill>
                          <a:srgbClr val="222222">
                            <a:alpha val="60000"/>
                          </a:srgbClr>
                        </a:solidFill>
                        <a:latin typeface="Arial" panose="020B0604020202020204" pitchFamily="7" charset="0"/>
                        <a:ea typeface="黑体" panose="02010609060101010101" charset="-122"/>
                        <a:cs typeface="Arial" panose="020B0604020202020204" pitchFamily="7" charset="0"/>
                        <a:sym typeface="Times New Roman" panose="02020603050405020304" pitchFamily="12"/>
                      </a:rPr>
                      <a:t>.  Put the mouse in the bottom right corner, and when the arrow changes to a black cross, pull down the cells and the formula will cover the blank row area</a:t>
                    </a:r>
                    <a:r>
                      <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rPr>
                      <a:t>.</a:t>
                    </a:r>
                    <a:endPar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endParaRPr>
                  </a:p>
                </xdr:txBody>
              </xdr:sp>
              <xdr:sp>
                <xdr:nvSpPr>
                  <xdr:cNvPr id="22" name="文本框 20"/>
                  <xdr:cNvSpPr txBox="1"/>
                </xdr:nvSpPr>
                <xdr:spPr>
                  <a:xfrm>
                    <a:off x="15128" y="3833"/>
                    <a:ext cx="6431" cy="2492"/>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fontAlgn="t">
                      <a:lnSpc>
                        <a:spcPct val="150000"/>
                      </a:lnSpc>
                    </a:pPr>
                    <a:r>
                      <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rPr>
                      <a:t>1</a:t>
                    </a:r>
                    <a:r>
                      <a:rPr lang="en-US" altLang="zh-CN" sz="900" kern="1200">
                        <a:solidFill>
                          <a:srgbClr val="222222">
                            <a:alpha val="60000"/>
                          </a:srgbClr>
                        </a:solidFill>
                        <a:latin typeface="Arial" panose="020B0604020202020204" pitchFamily="7" charset="0"/>
                        <a:ea typeface="黑体" panose="02010609060101010101" charset="-122"/>
                        <a:cs typeface="Arial" panose="020B0604020202020204" pitchFamily="7" charset="0"/>
                        <a:sym typeface="Times New Roman" panose="02020603050405020304" pitchFamily="12"/>
                      </a:rPr>
                      <a:t>.  </a:t>
                    </a:r>
                    <a:r>
                      <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rPr>
                      <a:t>Select the last row of the table, and put the mouse in the bottom right corner of the selected area.</a:t>
                    </a:r>
                    <a:endPar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endParaRPr>
                  </a:p>
                  <a:p>
                    <a:pPr marL="0" algn="l" fontAlgn="t">
                      <a:lnSpc>
                        <a:spcPct val="150000"/>
                      </a:lnSpc>
                    </a:pPr>
                    <a:r>
                      <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rPr>
                      <a:t>2</a:t>
                    </a:r>
                    <a:r>
                      <a:rPr lang="en-US" altLang="zh-CN" sz="900" kern="1200">
                        <a:solidFill>
                          <a:srgbClr val="222222">
                            <a:alpha val="60000"/>
                          </a:srgbClr>
                        </a:solidFill>
                        <a:latin typeface="Arial" panose="020B0604020202020204" pitchFamily="7" charset="0"/>
                        <a:ea typeface="黑体" panose="02010609060101010101" charset="-122"/>
                        <a:cs typeface="Arial" panose="020B0604020202020204" pitchFamily="7" charset="0"/>
                        <a:sym typeface="Times New Roman" panose="02020603050405020304" pitchFamily="12"/>
                      </a:rPr>
                      <a:t>.  </a:t>
                    </a:r>
                    <a:r>
                      <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rPr>
                      <a:t>When the mouse arrow changes to a black cross, click the left button to drop down.</a:t>
                    </a:r>
                    <a:endPar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endParaRPr>
                  </a:p>
                  <a:p>
                    <a:pPr marL="0" algn="l" fontAlgn="t">
                      <a:lnSpc>
                        <a:spcPct val="150000"/>
                      </a:lnSpc>
                    </a:pPr>
                    <a:r>
                      <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rPr>
                      <a:t>3.  If the cells cannot be selected, it is recommended to check whether "Unprotect Sheet" is displayed in "Review" Tab. If it appears, please click on "Unprotect Sheet" ，to return to the table and continue the operation.</a:t>
                    </a:r>
                    <a:endParaRPr lang="en-US" altLang="zh-CN" sz="900" kern="1200">
                      <a:solidFill>
                        <a:srgbClr val="222222">
                          <a:alpha val="60000"/>
                        </a:srgbClr>
                      </a:solidFill>
                      <a:latin typeface="Arial" panose="020B0604020202020204" pitchFamily="7" charset="0"/>
                      <a:ea typeface="Inter" panose="02000503000000020004" charset="0"/>
                      <a:cs typeface="Arial" panose="020B0604020202020204" pitchFamily="7" charset="0"/>
                      <a:sym typeface="Times New Roman" panose="02020603050405020304" pitchFamily="12"/>
                    </a:endParaRPr>
                  </a:p>
                </xdr:txBody>
              </xdr:sp>
            </xdr:grpSp>
            <xdr:sp>
              <xdr:nvSpPr>
                <xdr:cNvPr id="23" name="文本框 22"/>
                <xdr:cNvSpPr txBox="1"/>
              </xdr:nvSpPr>
              <xdr:spPr>
                <a:xfrm>
                  <a:off x="10182" y="4439"/>
                  <a:ext cx="4607" cy="42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Arial" panose="020B0604020202020204" pitchFamily="7" charset="0"/>
                      <a:ea typeface="黑体" panose="02010609060101010101" charset="-122"/>
                      <a:cs typeface="Arial" panose="020B0604020202020204" pitchFamily="7" charset="0"/>
                      <a:sym typeface="Times New Roman" panose="02020603050405020304" pitchFamily="12"/>
                    </a:rPr>
                    <a:t>· </a:t>
                  </a:r>
                  <a:r>
                    <a:rPr lang="en-US" altLang="zh-CN" kern="100">
                      <a:latin typeface="Arial" panose="020B0604020202020204" pitchFamily="7" charset="0"/>
                      <a:ea typeface="黑体" panose="02010609060101010101" charset="-122"/>
                      <a:cs typeface="Arial" panose="020B0604020202020204" pitchFamily="7" charset="0"/>
                      <a:sym typeface="Times New Roman" panose="02020603050405020304" pitchFamily="12"/>
                    </a:rPr>
                    <a:t>How to increase row numbers in table</a:t>
                  </a:r>
                  <a:endParaRPr lang="en-US" altLang="zh-CN" kern="100">
                    <a:latin typeface="Arial" panose="020B0604020202020204" pitchFamily="7" charset="0"/>
                    <a:ea typeface="黑体" panose="02010609060101010101" charset="-122"/>
                    <a:cs typeface="Arial" panose="020B0604020202020204" pitchFamily="7" charset="0"/>
                    <a:sym typeface="Times New Roman" panose="02020603050405020304" pitchFamily="12"/>
                  </a:endParaRPr>
                </a:p>
              </xdr:txBody>
            </xdr:sp>
            <xdr:sp>
              <xdr:nvSpPr>
                <xdr:cNvPr id="24" name="文本框 23"/>
                <xdr:cNvSpPr txBox="1"/>
              </xdr:nvSpPr>
              <xdr:spPr>
                <a:xfrm>
                  <a:off x="2510" y="10909"/>
                  <a:ext cx="4427" cy="42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kern="1200">
                      <a:solidFill>
                        <a:srgbClr val="222222"/>
                      </a:solidFill>
                      <a:latin typeface="Arial" panose="020B0604020202020204" pitchFamily="7" charset="0"/>
                      <a:ea typeface="黑体" panose="02010609060101010101" charset="-122"/>
                      <a:cs typeface="Arial" panose="020B0604020202020204" pitchFamily="7" charset="0"/>
                      <a:sym typeface="Times New Roman" panose="02020603050405020304" pitchFamily="12"/>
                    </a:rPr>
                    <a:t>· How to use the template</a:t>
                  </a:r>
                  <a:endParaRPr lang="en-US" altLang="zh-CN" kern="1200">
                    <a:solidFill>
                      <a:srgbClr val="222222"/>
                    </a:solidFill>
                    <a:latin typeface="Arial" panose="020B0604020202020204" pitchFamily="7" charset="0"/>
                    <a:ea typeface="黑体" panose="02010609060101010101" charset="-122"/>
                    <a:cs typeface="Arial" panose="020B0604020202020204" pitchFamily="7" charset="0"/>
                    <a:sym typeface="Times New Roman" panose="02020603050405020304" pitchFamily="12"/>
                  </a:endParaRPr>
                </a:p>
              </xdr:txBody>
            </xdr:sp>
            <xdr:sp>
              <xdr:nvSpPr>
                <xdr:cNvPr id="25" name="文本框 24"/>
                <xdr:cNvSpPr txBox="1"/>
              </xdr:nvSpPr>
              <xdr:spPr>
                <a:xfrm>
                  <a:off x="2479" y="16574"/>
                  <a:ext cx="12776" cy="822"/>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kern="1200">
                      <a:solidFill>
                        <a:srgbClr val="222222"/>
                      </a:solidFill>
                      <a:latin typeface="Arial" panose="020B0604020202020204" pitchFamily="7" charset="0"/>
                      <a:ea typeface="黑体" panose="02010609060101010101" charset="-122"/>
                      <a:cs typeface="Arial" panose="020B0604020202020204" pitchFamily="7" charset="0"/>
                      <a:sym typeface="Times New Roman" panose="02020603050405020304" pitchFamily="12"/>
                    </a:rPr>
                    <a:t>This table is a visual data graph, which varies according to the changes in the data. All data graphs in the data table have automatic calculation functions, and the data is automatically obtained from the data.</a:t>
                  </a:r>
                  <a:endParaRPr lang="en-US" altLang="zh-CN" kern="1200">
                    <a:solidFill>
                      <a:srgbClr val="222222"/>
                    </a:solidFill>
                    <a:latin typeface="Arial" panose="020B0604020202020204" pitchFamily="7" charset="0"/>
                    <a:ea typeface="黑体" panose="02010609060101010101" charset="-122"/>
                    <a:cs typeface="Arial" panose="020B0604020202020204" pitchFamily="7" charset="0"/>
                    <a:sym typeface="Times New Roman" panose="02020603050405020304" pitchFamily="12"/>
                  </a:endParaRPr>
                </a:p>
              </xdr:txBody>
            </xdr:sp>
            <xdr:sp>
              <xdr:nvSpPr>
                <xdr:cNvPr id="26" name="文本框 25"/>
                <xdr:cNvSpPr txBox="1"/>
              </xdr:nvSpPr>
              <xdr:spPr>
                <a:xfrm>
                  <a:off x="2479" y="19024"/>
                  <a:ext cx="12776" cy="822"/>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kern="1200">
                      <a:solidFill>
                        <a:srgbClr val="222222"/>
                      </a:solidFill>
                      <a:latin typeface="Arial" panose="020B0604020202020204" pitchFamily="7" charset="0"/>
                      <a:ea typeface="黑体" panose="02010609060101010101" charset="-122"/>
                      <a:cs typeface="Arial" panose="020B0604020202020204" pitchFamily="7" charset="0"/>
                      <a:sym typeface="Times New Roman" panose="02020603050405020304" pitchFamily="12"/>
                    </a:rPr>
                    <a:t>Edit 'Edit Data' to directly jump to the data page</a:t>
                  </a:r>
                  <a:endParaRPr lang="en-US" altLang="zh-CN" kern="1200">
                    <a:solidFill>
                      <a:srgbClr val="222222"/>
                    </a:solidFill>
                    <a:latin typeface="Arial" panose="020B0604020202020204" pitchFamily="7" charset="0"/>
                    <a:ea typeface="黑体" panose="02010609060101010101" charset="-122"/>
                    <a:cs typeface="Arial" panose="020B0604020202020204" pitchFamily="7" charset="0"/>
                    <a:sym typeface="Times New Roman" panose="02020603050405020304" pitchFamily="12"/>
                  </a:endParaRPr>
                </a:p>
              </xdr:txBody>
            </xdr:sp>
          </xdr:grpSp>
        </xdr:grpSp>
      </xdr:grpSp>
    </xdr:grpSp>
    <xdr:clientData/>
  </xdr:twoCellAnchor>
  <xdr:twoCellAnchor>
    <xdr:from>
      <xdr:col>0</xdr:col>
      <xdr:colOff>481965</xdr:colOff>
      <xdr:row>32</xdr:row>
      <xdr:rowOff>167640</xdr:rowOff>
    </xdr:from>
    <xdr:to>
      <xdr:col>15</xdr:col>
      <xdr:colOff>534035</xdr:colOff>
      <xdr:row>32</xdr:row>
      <xdr:rowOff>169545</xdr:rowOff>
    </xdr:to>
    <xdr:cxnSp>
      <xdr:nvCxnSpPr>
        <xdr:cNvPr id="27" name="直接连接符 26"/>
        <xdr:cNvCxnSpPr/>
      </xdr:nvCxnSpPr>
      <xdr:spPr>
        <a:xfrm flipH="1">
          <a:off x="481965" y="6019800"/>
          <a:ext cx="9310370" cy="1905"/>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588645</xdr:colOff>
      <xdr:row>24</xdr:row>
      <xdr:rowOff>127000</xdr:rowOff>
    </xdr:from>
    <xdr:to>
      <xdr:col>8</xdr:col>
      <xdr:colOff>95885</xdr:colOff>
      <xdr:row>27</xdr:row>
      <xdr:rowOff>46990</xdr:rowOff>
    </xdr:to>
    <xdr:sp>
      <xdr:nvSpPr>
        <xdr:cNvPr id="28" name="文本框 27"/>
        <xdr:cNvSpPr txBox="1"/>
      </xdr:nvSpPr>
      <xdr:spPr>
        <a:xfrm>
          <a:off x="588645" y="4516120"/>
          <a:ext cx="4445000" cy="468630"/>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0" kern="1200">
              <a:solidFill>
                <a:srgbClr val="222222"/>
              </a:solidFill>
              <a:latin typeface="Arial" panose="020B0604020202020204" pitchFamily="7" charset="0"/>
              <a:ea typeface="Inter" panose="02000503000000020004" charset="0"/>
              <a:cs typeface="Arial" panose="020B0604020202020204" pitchFamily="7" charset="0"/>
              <a:sym typeface="Times New Roman" panose="02020603050405020304" pitchFamily="12"/>
            </a:rPr>
            <a:t>· What should I do if the formula cannot display properly when I input content in a blank line?</a:t>
          </a:r>
          <a:endParaRPr lang="en-US" altLang="zh-CN" b="0" kern="1200">
            <a:solidFill>
              <a:srgbClr val="222222"/>
            </a:solidFill>
            <a:latin typeface="Arial" panose="020B0604020202020204" pitchFamily="7" charset="0"/>
            <a:ea typeface="Inter" panose="02000503000000020004" charset="0"/>
            <a:cs typeface="Arial" panose="020B0604020202020204" pitchFamily="7" charset="0"/>
            <a:sym typeface="Times New Roman" panose="02020603050405020304" pitchFamily="12"/>
          </a:endParaRPr>
        </a:p>
      </xdr:txBody>
    </xdr:sp>
    <xdr:clientData/>
  </xdr:twoCellAnchor>
  <xdr:twoCellAnchor editAs="oneCell">
    <xdr:from>
      <xdr:col>0</xdr:col>
      <xdr:colOff>544195</xdr:colOff>
      <xdr:row>18</xdr:row>
      <xdr:rowOff>76200</xdr:rowOff>
    </xdr:from>
    <xdr:to>
      <xdr:col>8</xdr:col>
      <xdr:colOff>182245</xdr:colOff>
      <xdr:row>24</xdr:row>
      <xdr:rowOff>57150</xdr:rowOff>
    </xdr:to>
    <xdr:pic>
      <xdr:nvPicPr>
        <xdr:cNvPr id="29" name="Picture 43"/>
        <xdr:cNvPicPr>
          <a:picLocks noChangeAspect="1"/>
        </xdr:cNvPicPr>
      </xdr:nvPicPr>
      <xdr:blipFill>
        <a:blip r:embed="rId1"/>
        <a:stretch>
          <a:fillRect/>
        </a:stretch>
      </xdr:blipFill>
      <xdr:spPr>
        <a:xfrm>
          <a:off x="544195" y="3368040"/>
          <a:ext cx="4575810" cy="1078230"/>
        </a:xfrm>
        <a:prstGeom prst="rect">
          <a:avLst/>
        </a:prstGeom>
        <a:noFill/>
        <a:ln w="9525">
          <a:noFill/>
        </a:ln>
      </xdr:spPr>
    </xdr:pic>
    <xdr:clientData/>
  </xdr:twoCellAnchor>
  <xdr:twoCellAnchor editAs="oneCell">
    <xdr:from>
      <xdr:col>9</xdr:col>
      <xdr:colOff>600710</xdr:colOff>
      <xdr:row>25</xdr:row>
      <xdr:rowOff>95250</xdr:rowOff>
    </xdr:from>
    <xdr:to>
      <xdr:col>14</xdr:col>
      <xdr:colOff>505460</xdr:colOff>
      <xdr:row>32</xdr:row>
      <xdr:rowOff>142875</xdr:rowOff>
    </xdr:to>
    <xdr:pic>
      <xdr:nvPicPr>
        <xdr:cNvPr id="30" name="Picture 44"/>
        <xdr:cNvPicPr>
          <a:picLocks noChangeAspect="1"/>
        </xdr:cNvPicPr>
      </xdr:nvPicPr>
      <xdr:blipFill>
        <a:blip r:embed="rId2"/>
        <a:stretch>
          <a:fillRect/>
        </a:stretch>
      </xdr:blipFill>
      <xdr:spPr>
        <a:xfrm>
          <a:off x="6155690" y="4667250"/>
          <a:ext cx="2990850" cy="1327785"/>
        </a:xfrm>
        <a:prstGeom prst="rect">
          <a:avLst/>
        </a:prstGeom>
        <a:noFill/>
        <a:ln w="9525">
          <a:noFill/>
        </a:ln>
      </xdr:spPr>
    </xdr:pic>
    <xdr:clientData/>
  </xdr:twoCellAnchor>
  <xdr:twoCellAnchor editAs="oneCell">
    <xdr:from>
      <xdr:col>8</xdr:col>
      <xdr:colOff>200025</xdr:colOff>
      <xdr:row>37</xdr:row>
      <xdr:rowOff>76200</xdr:rowOff>
    </xdr:from>
    <xdr:to>
      <xdr:col>15</xdr:col>
      <xdr:colOff>178435</xdr:colOff>
      <xdr:row>54</xdr:row>
      <xdr:rowOff>39370</xdr:rowOff>
    </xdr:to>
    <xdr:pic>
      <xdr:nvPicPr>
        <xdr:cNvPr id="34" name="图片 33"/>
        <xdr:cNvPicPr>
          <a:picLocks noChangeAspect="1"/>
        </xdr:cNvPicPr>
      </xdr:nvPicPr>
      <xdr:blipFill>
        <a:blip r:embed="rId3"/>
        <a:stretch>
          <a:fillRect/>
        </a:stretch>
      </xdr:blipFill>
      <xdr:spPr>
        <a:xfrm>
          <a:off x="5137785" y="6842760"/>
          <a:ext cx="4298950" cy="3072130"/>
        </a:xfrm>
        <a:prstGeom prst="rect">
          <a:avLst/>
        </a:prstGeom>
        <a:noFill/>
        <a:ln w="9525">
          <a:noFill/>
        </a:ln>
      </xdr:spPr>
    </xdr:pic>
    <xdr:clientData/>
  </xdr:twoCellAnchor>
  <xdr:twoCellAnchor editAs="oneCell">
    <xdr:from>
      <xdr:col>1</xdr:col>
      <xdr:colOff>95250</xdr:colOff>
      <xdr:row>40</xdr:row>
      <xdr:rowOff>38735</xdr:rowOff>
    </xdr:from>
    <xdr:to>
      <xdr:col>7</xdr:col>
      <xdr:colOff>267970</xdr:colOff>
      <xdr:row>50</xdr:row>
      <xdr:rowOff>10160</xdr:rowOff>
    </xdr:to>
    <xdr:pic>
      <xdr:nvPicPr>
        <xdr:cNvPr id="35" name="图片 34"/>
        <xdr:cNvPicPr>
          <a:picLocks noChangeAspect="1"/>
        </xdr:cNvPicPr>
      </xdr:nvPicPr>
      <xdr:blipFill>
        <a:blip r:embed="rId4"/>
        <a:stretch>
          <a:fillRect/>
        </a:stretch>
      </xdr:blipFill>
      <xdr:spPr>
        <a:xfrm>
          <a:off x="712470" y="7353935"/>
          <a:ext cx="3876040" cy="1800225"/>
        </a:xfrm>
        <a:prstGeom prst="rect">
          <a:avLst/>
        </a:prstGeom>
        <a:noFill/>
        <a:ln w="9525">
          <a:noFill/>
        </a:ln>
      </xdr:spPr>
    </xdr:pic>
    <xdr:clientData/>
  </xdr:twoCellAnchor>
  <xdr:twoCellAnchor editAs="oneCell">
    <xdr:from>
      <xdr:col>1</xdr:col>
      <xdr:colOff>95885</xdr:colOff>
      <xdr:row>62</xdr:row>
      <xdr:rowOff>143510</xdr:rowOff>
    </xdr:from>
    <xdr:to>
      <xdr:col>3</xdr:col>
      <xdr:colOff>48260</xdr:colOff>
      <xdr:row>67</xdr:row>
      <xdr:rowOff>38735</xdr:rowOff>
    </xdr:to>
    <xdr:pic>
      <xdr:nvPicPr>
        <xdr:cNvPr id="36" name="图片 35"/>
        <xdr:cNvPicPr>
          <a:picLocks noChangeAspect="1"/>
        </xdr:cNvPicPr>
      </xdr:nvPicPr>
      <xdr:blipFill>
        <a:blip r:embed="rId5"/>
        <a:stretch>
          <a:fillRect/>
        </a:stretch>
      </xdr:blipFill>
      <xdr:spPr>
        <a:xfrm>
          <a:off x="713105" y="11482070"/>
          <a:ext cx="1186815" cy="809625"/>
        </a:xfrm>
        <a:prstGeom prst="rect">
          <a:avLst/>
        </a:prstGeom>
        <a:noFill/>
        <a:ln w="9525">
          <a:noFill/>
        </a:ln>
      </xdr:spPr>
    </xdr:pic>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tabSelected="1" topLeftCell="A19" workbookViewId="0">
      <selection activeCell="A1" sqref="A1"/>
    </sheetView>
  </sheetViews>
  <sheetFormatPr defaultColWidth="9" defaultRowHeight="14.4"/>
  <cols>
    <col min="3" max="3" width="14.1296296296296" customWidth="1"/>
    <col min="13" max="13" width="12.8796296296296" customWidth="1"/>
  </cols>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21"/>
  <sheetViews>
    <sheetView showGridLines="0" workbookViewId="0">
      <selection activeCell="A1" sqref="A1"/>
    </sheetView>
  </sheetViews>
  <sheetFormatPr defaultColWidth="9" defaultRowHeight="14.4"/>
  <cols>
    <col min="1" max="1" width="7.00925925925926" customWidth="1"/>
    <col min="2" max="2" width="17" customWidth="1"/>
    <col min="3" max="3" width="16.6296296296296" customWidth="1"/>
    <col min="4" max="4" width="17.25" customWidth="1"/>
    <col min="5" max="5" width="22.0092592592593" customWidth="1"/>
    <col min="6" max="6" width="17.1759259259259" customWidth="1"/>
    <col min="7" max="8" width="17.0092592592593" customWidth="1"/>
    <col min="9" max="9" width="14.1759259259259" customWidth="1"/>
    <col min="11" max="11" width="16" customWidth="1"/>
  </cols>
  <sheetData>
    <row r="3" ht="22.5" customHeight="1" spans="1:9">
      <c r="A3" s="1" t="s">
        <v>0</v>
      </c>
      <c r="B3" s="2" t="s">
        <v>1</v>
      </c>
      <c r="C3" s="3" t="s">
        <v>2</v>
      </c>
      <c r="D3" s="3" t="s">
        <v>3</v>
      </c>
      <c r="E3" s="3" t="s">
        <v>4</v>
      </c>
      <c r="F3" s="4" t="s">
        <v>5</v>
      </c>
      <c r="G3" s="4" t="s">
        <v>6</v>
      </c>
      <c r="H3" s="4" t="s">
        <v>7</v>
      </c>
      <c r="I3" s="15" t="s">
        <v>8</v>
      </c>
    </row>
    <row r="4" ht="22.5" customHeight="1" spans="1:9">
      <c r="A4" s="5">
        <v>1</v>
      </c>
      <c r="B4" s="6" t="s">
        <v>9</v>
      </c>
      <c r="C4" s="7">
        <v>2320</v>
      </c>
      <c r="D4" s="7">
        <v>3254</v>
      </c>
      <c r="E4" s="7">
        <f t="shared" ref="E4:E16" si="0">SUM(C4:D4)</f>
        <v>5574</v>
      </c>
      <c r="F4" s="7">
        <f ca="1" t="shared" ref="F4:F15" si="1">RANDBETWEEN(3000,6000)</f>
        <v>5445</v>
      </c>
      <c r="G4" s="7">
        <f ca="1" t="shared" ref="G4:G15" si="2">RANDBETWEEN(500,2000)</f>
        <v>1433</v>
      </c>
      <c r="H4" s="7">
        <f ca="1" t="shared" ref="H4:H15" si="3">RANDBETWEEN(100,1000)</f>
        <v>907</v>
      </c>
      <c r="I4" s="16">
        <f ca="1" t="shared" ref="I4:I16" si="4">SUM(E4:H4)</f>
        <v>13359</v>
      </c>
    </row>
    <row r="5" ht="22.5" customHeight="1" spans="1:9">
      <c r="A5" s="8">
        <v>2</v>
      </c>
      <c r="B5" s="9" t="s">
        <v>10</v>
      </c>
      <c r="C5" s="10">
        <v>8320</v>
      </c>
      <c r="D5" s="10">
        <v>3254</v>
      </c>
      <c r="E5" s="10">
        <f t="shared" si="0"/>
        <v>11574</v>
      </c>
      <c r="F5" s="10">
        <f ca="1" t="shared" si="1"/>
        <v>5859</v>
      </c>
      <c r="G5" s="10">
        <f ca="1" t="shared" si="2"/>
        <v>707</v>
      </c>
      <c r="H5" s="10">
        <f ca="1" t="shared" si="3"/>
        <v>956</v>
      </c>
      <c r="I5" s="17">
        <f ca="1" t="shared" si="4"/>
        <v>19096</v>
      </c>
    </row>
    <row r="6" ht="22.5" customHeight="1" spans="1:9">
      <c r="A6" s="5">
        <v>3</v>
      </c>
      <c r="B6" s="6" t="s">
        <v>11</v>
      </c>
      <c r="C6" s="7">
        <v>2320</v>
      </c>
      <c r="D6" s="7">
        <v>3254</v>
      </c>
      <c r="E6" s="7">
        <f t="shared" si="0"/>
        <v>5574</v>
      </c>
      <c r="F6" s="7">
        <f ca="1" t="shared" si="1"/>
        <v>4913</v>
      </c>
      <c r="G6" s="7">
        <f ca="1" t="shared" si="2"/>
        <v>1984</v>
      </c>
      <c r="H6" s="7">
        <f ca="1" t="shared" si="3"/>
        <v>397</v>
      </c>
      <c r="I6" s="16">
        <f ca="1" t="shared" si="4"/>
        <v>12868</v>
      </c>
    </row>
    <row r="7" ht="22.5" customHeight="1" spans="1:9">
      <c r="A7" s="8">
        <v>4</v>
      </c>
      <c r="B7" s="9" t="s">
        <v>12</v>
      </c>
      <c r="C7" s="10">
        <v>8320</v>
      </c>
      <c r="D7" s="10">
        <v>1254</v>
      </c>
      <c r="E7" s="10">
        <f t="shared" si="0"/>
        <v>9574</v>
      </c>
      <c r="F7" s="10">
        <f ca="1" t="shared" si="1"/>
        <v>4761</v>
      </c>
      <c r="G7" s="10">
        <f ca="1" t="shared" si="2"/>
        <v>724</v>
      </c>
      <c r="H7" s="10">
        <f ca="1" t="shared" si="3"/>
        <v>536</v>
      </c>
      <c r="I7" s="17">
        <f ca="1" t="shared" si="4"/>
        <v>15595</v>
      </c>
    </row>
    <row r="8" ht="22.5" customHeight="1" spans="1:9">
      <c r="A8" s="5">
        <v>5</v>
      </c>
      <c r="B8" s="6" t="s">
        <v>13</v>
      </c>
      <c r="C8" s="7">
        <v>8320</v>
      </c>
      <c r="D8" s="7">
        <v>2254</v>
      </c>
      <c r="E8" s="7">
        <f t="shared" si="0"/>
        <v>10574</v>
      </c>
      <c r="F8" s="7">
        <f ca="1" t="shared" si="1"/>
        <v>4811</v>
      </c>
      <c r="G8" s="7">
        <f ca="1" t="shared" si="2"/>
        <v>1322</v>
      </c>
      <c r="H8" s="7">
        <f ca="1" t="shared" si="3"/>
        <v>786</v>
      </c>
      <c r="I8" s="16">
        <f ca="1" t="shared" si="4"/>
        <v>17493</v>
      </c>
    </row>
    <row r="9" ht="22.5" customHeight="1" spans="1:9">
      <c r="A9" s="8">
        <v>6</v>
      </c>
      <c r="B9" s="9" t="s">
        <v>14</v>
      </c>
      <c r="C9" s="10">
        <v>1320</v>
      </c>
      <c r="D9" s="10">
        <v>324</v>
      </c>
      <c r="E9" s="10">
        <f t="shared" si="0"/>
        <v>1644</v>
      </c>
      <c r="F9" s="10">
        <f ca="1" t="shared" si="1"/>
        <v>4280</v>
      </c>
      <c r="G9" s="10">
        <f ca="1" t="shared" si="2"/>
        <v>1021</v>
      </c>
      <c r="H9" s="10">
        <f ca="1" t="shared" si="3"/>
        <v>882</v>
      </c>
      <c r="I9" s="17">
        <f ca="1" t="shared" si="4"/>
        <v>7827</v>
      </c>
    </row>
    <row r="10" ht="22.5" customHeight="1" spans="1:9">
      <c r="A10" s="5">
        <v>7</v>
      </c>
      <c r="B10" s="6" t="s">
        <v>15</v>
      </c>
      <c r="C10" s="7">
        <v>1320</v>
      </c>
      <c r="D10" s="7">
        <v>154</v>
      </c>
      <c r="E10" s="7">
        <f t="shared" si="0"/>
        <v>1474</v>
      </c>
      <c r="F10" s="7">
        <f ca="1" t="shared" si="1"/>
        <v>4584</v>
      </c>
      <c r="G10" s="7">
        <f ca="1" t="shared" si="2"/>
        <v>1381</v>
      </c>
      <c r="H10" s="7">
        <f ca="1" t="shared" si="3"/>
        <v>114</v>
      </c>
      <c r="I10" s="16">
        <f ca="1" t="shared" si="4"/>
        <v>7553</v>
      </c>
    </row>
    <row r="11" ht="22.5" customHeight="1" spans="1:9">
      <c r="A11" s="8">
        <v>8</v>
      </c>
      <c r="B11" s="9" t="s">
        <v>16</v>
      </c>
      <c r="C11" s="10">
        <v>8320</v>
      </c>
      <c r="D11" s="10">
        <v>3254</v>
      </c>
      <c r="E11" s="10">
        <f t="shared" si="0"/>
        <v>11574</v>
      </c>
      <c r="F11" s="10">
        <f ca="1" t="shared" si="1"/>
        <v>3367</v>
      </c>
      <c r="G11" s="10">
        <f ca="1" t="shared" si="2"/>
        <v>958</v>
      </c>
      <c r="H11" s="10">
        <f ca="1" t="shared" si="3"/>
        <v>508</v>
      </c>
      <c r="I11" s="17">
        <f ca="1" t="shared" si="4"/>
        <v>16407</v>
      </c>
    </row>
    <row r="12" ht="22.5" customHeight="1" spans="1:9">
      <c r="A12" s="5">
        <v>9</v>
      </c>
      <c r="B12" s="6" t="s">
        <v>17</v>
      </c>
      <c r="C12" s="7">
        <v>1320</v>
      </c>
      <c r="D12" s="7">
        <v>254</v>
      </c>
      <c r="E12" s="7">
        <f t="shared" si="0"/>
        <v>1574</v>
      </c>
      <c r="F12" s="7">
        <f ca="1" t="shared" si="1"/>
        <v>3603</v>
      </c>
      <c r="G12" s="7">
        <f ca="1" t="shared" si="2"/>
        <v>781</v>
      </c>
      <c r="H12" s="7">
        <f ca="1" t="shared" si="3"/>
        <v>374</v>
      </c>
      <c r="I12" s="16">
        <f ca="1" t="shared" si="4"/>
        <v>6332</v>
      </c>
    </row>
    <row r="13" ht="22.5" customHeight="1" spans="1:9">
      <c r="A13" s="8">
        <v>10</v>
      </c>
      <c r="B13" s="9" t="s">
        <v>18</v>
      </c>
      <c r="C13" s="10">
        <v>2320</v>
      </c>
      <c r="D13" s="10">
        <v>3254</v>
      </c>
      <c r="E13" s="10">
        <f t="shared" si="0"/>
        <v>5574</v>
      </c>
      <c r="F13" s="10">
        <f ca="1" t="shared" si="1"/>
        <v>3298</v>
      </c>
      <c r="G13" s="10">
        <f ca="1" t="shared" si="2"/>
        <v>1217</v>
      </c>
      <c r="H13" s="10">
        <f ca="1" t="shared" si="3"/>
        <v>355</v>
      </c>
      <c r="I13" s="17">
        <f ca="1" t="shared" si="4"/>
        <v>10444</v>
      </c>
    </row>
    <row r="14" ht="22.5" customHeight="1" spans="1:9">
      <c r="A14" s="5">
        <v>11</v>
      </c>
      <c r="B14" s="6" t="s">
        <v>19</v>
      </c>
      <c r="C14" s="7">
        <v>8320</v>
      </c>
      <c r="D14" s="7">
        <v>1254</v>
      </c>
      <c r="E14" s="7">
        <f t="shared" si="0"/>
        <v>9574</v>
      </c>
      <c r="F14" s="7">
        <f ca="1" t="shared" si="1"/>
        <v>4219</v>
      </c>
      <c r="G14" s="7">
        <f ca="1" t="shared" si="2"/>
        <v>666</v>
      </c>
      <c r="H14" s="7">
        <f ca="1" t="shared" si="3"/>
        <v>353</v>
      </c>
      <c r="I14" s="16">
        <f ca="1" t="shared" si="4"/>
        <v>14812</v>
      </c>
    </row>
    <row r="15" ht="22.5" customHeight="1" spans="1:9">
      <c r="A15" s="8">
        <v>12</v>
      </c>
      <c r="B15" s="9" t="s">
        <v>20</v>
      </c>
      <c r="C15" s="10">
        <v>8320</v>
      </c>
      <c r="D15" s="10">
        <v>1254</v>
      </c>
      <c r="E15" s="10">
        <f t="shared" si="0"/>
        <v>9574</v>
      </c>
      <c r="F15" s="10">
        <f ca="1" t="shared" si="1"/>
        <v>4661</v>
      </c>
      <c r="G15" s="10">
        <f ca="1" t="shared" si="2"/>
        <v>1689</v>
      </c>
      <c r="H15" s="10">
        <f ca="1" t="shared" si="3"/>
        <v>374</v>
      </c>
      <c r="I15" s="17">
        <f ca="1" t="shared" si="4"/>
        <v>16298</v>
      </c>
    </row>
    <row r="16" ht="22.5" customHeight="1" spans="1:11">
      <c r="A16" s="5">
        <v>13</v>
      </c>
      <c r="B16" s="6" t="s">
        <v>21</v>
      </c>
      <c r="C16" s="7">
        <f>SUM(C4:C15)</f>
        <v>60840</v>
      </c>
      <c r="D16" s="7">
        <f t="shared" ref="C16:H16" si="5">SUM(D4:D15)</f>
        <v>23018</v>
      </c>
      <c r="E16" s="7">
        <f t="shared" si="0"/>
        <v>83858</v>
      </c>
      <c r="F16" s="7">
        <f ca="1" t="shared" si="5"/>
        <v>53801</v>
      </c>
      <c r="G16" s="7">
        <f ca="1" t="shared" si="5"/>
        <v>13883</v>
      </c>
      <c r="H16" s="7">
        <f ca="1" t="shared" si="5"/>
        <v>6542</v>
      </c>
      <c r="I16" s="16">
        <f ca="1" t="shared" si="4"/>
        <v>158084</v>
      </c>
      <c r="K16" s="18"/>
    </row>
    <row r="20" ht="35" customHeight="1" spans="2:4">
      <c r="B20" s="11"/>
      <c r="C20" s="12" t="s">
        <v>22</v>
      </c>
      <c r="D20" s="12" t="s">
        <v>4</v>
      </c>
    </row>
    <row r="21" ht="35" customHeight="1" spans="2:4">
      <c r="B21" s="13"/>
      <c r="C21" s="14">
        <f ca="1">I16</f>
        <v>158084</v>
      </c>
      <c r="D21" s="14">
        <f>E16</f>
        <v>83858</v>
      </c>
    </row>
  </sheetData>
  <pageMargins left="0.7" right="0.7" top="0.75" bottom="0.75" header="0.3" footer="0.3"/>
  <pageSetup paperSize="9" orientation="portrait"/>
  <headerFooter/>
  <ignoredErrors>
    <ignoredError sqref="E16"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34" workbookViewId="0">
      <selection activeCell="A1" sqref="A1"/>
    </sheetView>
  </sheetViews>
  <sheetFormatPr defaultColWidth="9" defaultRowHeight="14.4"/>
  <sheetData/>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Template</vt:lpstr>
      <vt:lpstr>Data</vt:lpstr>
      <vt:lpstr>Instructions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2023-05-12T11:15:00Z</dcterms:created>
  <dcterms:modified xsi:type="dcterms:W3CDTF">2025-03-06T15:00:20Z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5D09C316DCED4571A20C5C9281F2E91F_11</vt:lpwstr>
  </property>
  <property fmtid="{D5CDD505-2E9C-101B-9397-08002B2CF9AE}" pid="3" name="KSOProductBuildVer">
    <vt:lpwstr>1033-12.2.0.19805</vt:lpwstr>
  </property>
</Properties>
</file>