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8_{F5D4DD14-CBE5-4782-B517-414AA7083BB5}" xr6:coauthVersionLast="47" xr6:coauthVersionMax="47" xr10:uidLastSave="{00000000-0000-0000-0000-000000000000}"/>
  <bookViews>
    <workbookView xWindow="-110" yWindow="-110" windowWidth="19420" windowHeight="11020" xr2:uid="{13A007B5-0C57-4C9C-BBB0-8737BFD0A5D3}"/>
  </bookViews>
  <sheets>
    <sheet name="Sheet1" sheetId="1" r:id="rId1"/>
  </sheets>
  <definedNames>
    <definedName name="เกรด">Sheet1!$J$3:$K$11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H3" i="1"/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<sst xmlns="http://schemas.openxmlformats.org/spreadsheetml/2006/main" count="20" uniqueCount="19">
  <si>
    <t>รายชื่อนักเรียน</t>
  </si>
  <si>
    <t>เลขที่</t>
  </si>
  <si>
    <t>รหัส</t>
  </si>
  <si>
    <t>ชื่อนาม-สกุล</t>
  </si>
  <si>
    <t>คะแนนเก็บ</t>
  </si>
  <si>
    <t>คะแนนสอบ</t>
  </si>
  <si>
    <t>รวม</t>
  </si>
  <si>
    <t>เกรด</t>
  </si>
  <si>
    <t>เด็กชาย A</t>
  </si>
  <si>
    <t>เด็กหญิง B</t>
  </si>
  <si>
    <t>เด็กชาย C</t>
  </si>
  <si>
    <t>เด็กหญิง D</t>
  </si>
  <si>
    <t>เด็กชาย E</t>
  </si>
  <si>
    <t>เด็กหญิง F</t>
  </si>
  <si>
    <t>เด็กชาย G</t>
  </si>
  <si>
    <t>เด็กหญิง H</t>
  </si>
  <si>
    <t>เด็กชาย I</t>
  </si>
  <si>
    <t>เด็กหญิง J</t>
  </si>
  <si>
    <t>คะแนน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</si>
</sst>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5" borderId="1" xfId="0" applyFill="1" applyBorder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855-FF9A-4181-8E62-57C363F70755}">
  <dimension ref="A1:K12"/>
  <sheetViews>
    <sheetView tabSelected="1" workbookViewId="0">
      <selection activeCell="P5" sqref="P5"/>
    </sheetView>
  </sheetViews>
  <sheetFormatPr defaultRowHeight="14.5"/>
  <cols>
    <col min="3" max="3" width="11.26953125" bestFit="1" customWidth="1"/>
    <col min="4" max="4" width="9.81640625" bestFit="1" customWidth="1"/>
    <col min="5" max="5" width="10.36328125" bestFit="1" customWidth="1"/>
    <col min="6" max="6" width="6.7265625" customWidth="1"/>
  </cols>
  <sheetData>
    <row r="1" spans="1:11" ht="23.5">
      <c r="A1" s="2" t="s">
        <v>0</v>
      </c>
      <c r="B1" s="3"/>
      <c r="C1" s="3"/>
      <c r="D1" s="3"/>
      <c r="E1" s="3"/>
      <c r="F1" s="3"/>
      <c r="G1" s="4"/>
    </row>
    <row r="2" spans="1:11" ht="2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</row>
    <row r="3" spans="1:11" ht="21">
      <c r="A3" s="8">
        <v>1</v>
      </c>
      <c r="B3" s="8">
        <v>1001</v>
      </c>
      <c r="C3" s="8" t="s">
        <v>8</v>
      </c>
      <c r="D3" s="8">
        <v>65</v>
      </c>
      <c r="E3" s="8">
        <v>23</v>
      </c>
      <c r="F3" s="9">
        <f>SUM(D3:E3)</f>
        <v>88</v>
      </c>
      <c r="G3" s="1">
        <f>VLOOKUP(F3,เกรด,2)</f>
        <v>4</v>
      </c>
      <c r="H3" t="str">
        <f ca="1">_xlfn.FORMULATEXT(G3)</f>
        <v>=VLOOKUP(F3,เกรด,2)</v>
      </c>
      <c r="J3" s="11" t="s">
        <v>18</v>
      </c>
      <c r="K3" s="10" t="s">
        <v>7</v>
      </c>
    </row>
    <row r="4" spans="1:11" ht="18.5">
      <c r="A4" s="8">
        <v>2</v>
      </c>
      <c r="B4" s="8">
        <v>1002</v>
      </c>
      <c r="C4" s="8" t="s">
        <v>9</v>
      </c>
      <c r="D4" s="8">
        <v>64</v>
      </c>
      <c r="E4" s="8">
        <v>29</v>
      </c>
      <c r="F4" s="9">
        <f t="shared" ref="F4:F12" si="0">SUM(D4:E4)</f>
        <v>93</v>
      </c>
      <c r="G4" s="1">
        <f>VLOOKUP(F4,เกรด,2)</f>
        <v>4</v>
      </c>
      <c r="J4" s="12">
        <v>0</v>
      </c>
      <c r="K4" s="13">
        <v>0</v>
      </c>
    </row>
    <row r="5" spans="1:11" ht="18.5">
      <c r="A5" s="8">
        <v>3</v>
      </c>
      <c r="B5" s="8">
        <v>1003</v>
      </c>
      <c r="C5" s="8" t="s">
        <v>10</v>
      </c>
      <c r="D5" s="8">
        <v>66</v>
      </c>
      <c r="E5" s="8">
        <v>20</v>
      </c>
      <c r="F5" s="9">
        <f t="shared" si="0"/>
        <v>86</v>
      </c>
      <c r="G5" s="1">
        <f>VLOOKUP(F5,เกรด,2)</f>
        <v>4</v>
      </c>
      <c r="J5" s="12">
        <v>50</v>
      </c>
      <c r="K5" s="13">
        <v>1</v>
      </c>
    </row>
    <row r="6" spans="1:11" ht="18.5">
      <c r="A6" s="8">
        <v>4</v>
      </c>
      <c r="B6" s="8">
        <v>1004</v>
      </c>
      <c r="C6" s="8" t="s">
        <v>11</v>
      </c>
      <c r="D6" s="8">
        <v>58</v>
      </c>
      <c r="E6" s="8">
        <v>18</v>
      </c>
      <c r="F6" s="9">
        <f t="shared" si="0"/>
        <v>76</v>
      </c>
      <c r="G6" s="1">
        <f>VLOOKUP(F6,เกรด,2)</f>
        <v>3.5</v>
      </c>
      <c r="J6" s="12">
        <v>55</v>
      </c>
      <c r="K6" s="13">
        <v>1.5</v>
      </c>
    </row>
    <row r="7" spans="1:11" ht="18.5">
      <c r="A7" s="8">
        <v>5</v>
      </c>
      <c r="B7" s="8">
        <v>1005</v>
      </c>
      <c r="C7" s="8" t="s">
        <v>12</v>
      </c>
      <c r="D7" s="8">
        <v>70</v>
      </c>
      <c r="E7" s="8">
        <v>23</v>
      </c>
      <c r="F7" s="9">
        <f t="shared" si="0"/>
        <v>93</v>
      </c>
      <c r="G7" s="1">
        <f>VLOOKUP(F7,เกรด,2)</f>
        <v>4</v>
      </c>
      <c r="J7" s="12">
        <v>60</v>
      </c>
      <c r="K7" s="13">
        <v>2</v>
      </c>
    </row>
    <row r="8" spans="1:11" ht="18.5">
      <c r="A8" s="8">
        <v>6</v>
      </c>
      <c r="B8" s="8">
        <v>1006</v>
      </c>
      <c r="C8" s="8" t="s">
        <v>13</v>
      </c>
      <c r="D8" s="8">
        <v>51</v>
      </c>
      <c r="E8" s="8">
        <v>10</v>
      </c>
      <c r="F8" s="9">
        <f t="shared" si="0"/>
        <v>61</v>
      </c>
      <c r="G8" s="1">
        <f>VLOOKUP(F8,เกรด,2)</f>
        <v>2</v>
      </c>
      <c r="J8" s="12">
        <v>65</v>
      </c>
      <c r="K8" s="13">
        <v>2.5</v>
      </c>
    </row>
    <row r="9" spans="1:11" ht="18.5">
      <c r="A9" s="8">
        <v>7</v>
      </c>
      <c r="B9" s="8">
        <v>1007</v>
      </c>
      <c r="C9" s="8" t="s">
        <v>14</v>
      </c>
      <c r="D9" s="8">
        <v>56</v>
      </c>
      <c r="E9" s="8">
        <v>15</v>
      </c>
      <c r="F9" s="9">
        <f t="shared" si="0"/>
        <v>71</v>
      </c>
      <c r="G9" s="1">
        <f>VLOOKUP(F9,เกรด,2)</f>
        <v>3</v>
      </c>
      <c r="J9" s="12">
        <v>70</v>
      </c>
      <c r="K9" s="13">
        <v>3</v>
      </c>
    </row>
    <row r="10" spans="1:11" ht="18.5">
      <c r="A10" s="8">
        <v>8</v>
      </c>
      <c r="B10" s="8">
        <v>1008</v>
      </c>
      <c r="C10" s="8" t="s">
        <v>15</v>
      </c>
      <c r="D10" s="8">
        <v>52</v>
      </c>
      <c r="E10" s="8">
        <v>15</v>
      </c>
      <c r="F10" s="9">
        <f t="shared" si="0"/>
        <v>67</v>
      </c>
      <c r="G10" s="1">
        <f>VLOOKUP(F10,เกรด,2)</f>
        <v>2.5</v>
      </c>
      <c r="J10" s="12">
        <v>75</v>
      </c>
      <c r="K10" s="13">
        <v>3.5</v>
      </c>
    </row>
    <row r="11" spans="1:11" ht="18.5">
      <c r="A11" s="8">
        <v>9</v>
      </c>
      <c r="B11" s="8">
        <v>1009</v>
      </c>
      <c r="C11" s="8" t="s">
        <v>16</v>
      </c>
      <c r="D11" s="8">
        <v>54</v>
      </c>
      <c r="E11" s="8">
        <v>14</v>
      </c>
      <c r="F11" s="9">
        <f t="shared" si="0"/>
        <v>68</v>
      </c>
      <c r="G11" s="1">
        <f>VLOOKUP(F11,เกรด,2)</f>
        <v>2.5</v>
      </c>
      <c r="J11" s="12">
        <v>80</v>
      </c>
      <c r="K11" s="13">
        <v>4</v>
      </c>
    </row>
    <row r="12" spans="1:11" ht="18.5">
      <c r="A12" s="8">
        <v>10</v>
      </c>
      <c r="B12" s="8">
        <v>1010</v>
      </c>
      <c r="C12" s="8" t="s">
        <v>17</v>
      </c>
      <c r="D12" s="8">
        <v>36</v>
      </c>
      <c r="E12" s="8">
        <v>10</v>
      </c>
      <c r="F12" s="9">
        <f t="shared" si="0"/>
        <v>46</v>
      </c>
      <c r="G12" s="1">
        <f>VLOOKUP(F12,เกรด,2)</f>
        <v>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เกรด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chompoonut chaitad</dc:creator>
  <cp:lastModifiedBy>chompoonut chaitad</cp:lastModifiedBy>
  <dcterms:created xsi:type="dcterms:W3CDTF">2024-09-15T05:16:33Z</dcterms:created>
  <dcterms:modified xsi:type="dcterms:W3CDTF">2024-09-15T07:18:45Z</dcterms:modified>
</cp:coreProperties>
</file>