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\\wsl$\Ubuntu-20.04\home\io\onken-marksheet\excel\"/>
    </mc:Choice>
  </mc:AlternateContent>
  <xr:revisionPtr revIDLastSave="0" documentId="13_ncr:1_{B1A6AB87-AE3A-4D64-8FD1-165C341D91A1}" xr6:coauthVersionLast="47" xr6:coauthVersionMax="47" xr10:uidLastSave="{00000000-0000-0000-0000-000000000000}"/>
  <bookViews>
    <workbookView xWindow="-110" yWindow="-110" windowWidth="25820" windowHeight="15760" tabRatio="500" xr2:uid="{00000000-000D-0000-FFFF-FFFF00000000}"/>
  </bookViews>
  <sheets>
    <sheet name="報告書" sheetId="1" r:id="rId1"/>
    <sheet name="名簿" sheetId="2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98" i="2" l="1"/>
  <c r="AJ98" i="2"/>
  <c r="AI98" i="2"/>
  <c r="AH98" i="2"/>
  <c r="AG98" i="2"/>
  <c r="AF98" i="2"/>
  <c r="AE98" i="2"/>
  <c r="AD98" i="2"/>
  <c r="AC98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O98" i="2"/>
  <c r="N98" i="2"/>
  <c r="M98" i="2"/>
  <c r="L98" i="2"/>
  <c r="K98" i="2"/>
  <c r="J98" i="2"/>
  <c r="I98" i="2"/>
  <c r="H98" i="2"/>
  <c r="AK5" i="2"/>
  <c r="AJ5" i="2"/>
  <c r="AI5" i="2"/>
  <c r="AH5" i="2"/>
  <c r="AG5" i="2"/>
  <c r="AF5" i="2"/>
  <c r="AE5" i="2"/>
  <c r="AD5" i="2"/>
  <c r="AC5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H38" i="1"/>
  <c r="C38" i="1"/>
  <c r="B38" i="1"/>
  <c r="H37" i="1"/>
  <c r="C37" i="1"/>
  <c r="B37" i="1"/>
  <c r="H36" i="1"/>
  <c r="C36" i="1"/>
  <c r="B36" i="1"/>
  <c r="H35" i="1"/>
  <c r="C35" i="1"/>
  <c r="B35" i="1"/>
  <c r="H34" i="1"/>
  <c r="C34" i="1"/>
  <c r="B34" i="1"/>
  <c r="H33" i="1"/>
  <c r="C33" i="1"/>
  <c r="B33" i="1"/>
  <c r="H32" i="1"/>
  <c r="B32" i="1"/>
  <c r="H31" i="1"/>
  <c r="B31" i="1"/>
  <c r="H30" i="1"/>
  <c r="B30" i="1"/>
  <c r="H29" i="1"/>
  <c r="B29" i="1"/>
  <c r="H28" i="1"/>
  <c r="B28" i="1"/>
  <c r="H27" i="1"/>
  <c r="B27" i="1"/>
  <c r="H26" i="1"/>
  <c r="B26" i="1"/>
  <c r="H25" i="1"/>
  <c r="B25" i="1"/>
  <c r="H24" i="1"/>
  <c r="B24" i="1"/>
  <c r="H23" i="1"/>
  <c r="B23" i="1"/>
  <c r="H22" i="1"/>
  <c r="B22" i="1"/>
  <c r="H21" i="1"/>
  <c r="B21" i="1"/>
  <c r="H20" i="1"/>
  <c r="B20" i="1"/>
  <c r="H19" i="1"/>
  <c r="B19" i="1"/>
  <c r="H18" i="1"/>
  <c r="B18" i="1"/>
  <c r="H17" i="1"/>
  <c r="B17" i="1"/>
  <c r="H16" i="1"/>
  <c r="B16" i="1"/>
  <c r="H15" i="1"/>
  <c r="B15" i="1"/>
  <c r="H14" i="1"/>
  <c r="B14" i="1"/>
  <c r="H13" i="1"/>
  <c r="B13" i="1"/>
  <c r="H12" i="1"/>
  <c r="B12" i="1"/>
  <c r="H11" i="1"/>
  <c r="B11" i="1"/>
  <c r="H10" i="1"/>
  <c r="B10" i="1"/>
  <c r="N9" i="1"/>
  <c r="M9" i="1"/>
  <c r="L9" i="1"/>
  <c r="K9" i="1"/>
  <c r="J9" i="1"/>
  <c r="H9" i="1"/>
  <c r="B9" i="1"/>
  <c r="N8" i="1"/>
  <c r="M8" i="1"/>
  <c r="L8" i="1"/>
  <c r="K8" i="1"/>
  <c r="J8" i="1"/>
</calcChain>
</file>

<file path=xl/sharedStrings.xml><?xml version="1.0" encoding="utf-8"?>
<sst xmlns="http://schemas.openxmlformats.org/spreadsheetml/2006/main" count="30" uniqueCount="29">
  <si>
    <t>R5  7月 活動内容報告書</t>
  </si>
  <si>
    <t>部活名</t>
  </si>
  <si>
    <t>音楽研究部</t>
  </si>
  <si>
    <t>全部員数</t>
  </si>
  <si>
    <t>日付</t>
  </si>
  <si>
    <t>活動時間(hour)</t>
  </si>
  <si>
    <t>活動人数</t>
  </si>
  <si>
    <t>活動場所</t>
  </si>
  <si>
    <t>活動内容</t>
  </si>
  <si>
    <t>週活動時間</t>
  </si>
  <si>
    <t>例➡</t>
  </si>
  <si>
    <t>音研部室</t>
  </si>
  <si>
    <t>バンド練習</t>
  </si>
  <si>
    <t>出席割合</t>
  </si>
  <si>
    <t>クラブ名</t>
  </si>
  <si>
    <t>代表顧問</t>
  </si>
  <si>
    <t>顧問</t>
  </si>
  <si>
    <t>部長</t>
  </si>
  <si>
    <t>コーチ</t>
  </si>
  <si>
    <t>No.</t>
  </si>
  <si>
    <t>役職</t>
  </si>
  <si>
    <t>学年</t>
  </si>
  <si>
    <t>学科</t>
  </si>
  <si>
    <t>氏名</t>
  </si>
  <si>
    <t>性別</t>
  </si>
  <si>
    <t>寮</t>
  </si>
  <si>
    <t>出席に○をつけてください（1と入力すると○がつきます）</t>
  </si>
  <si>
    <t>合計</t>
  </si>
  <si>
    <t>←(ここ変えて！)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</si>
</sst>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\'aaa"/>
    <numFmt numFmtId="177" formatCode="[=1]&quot;○&quot;;General"/>
  </numFmts>
  <fonts count="16">
    <font>
      <sz val="12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11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  <font>
      <u/>
      <sz val="12"/>
      <color theme="11"/>
      <name val="Yu Gothic"/>
      <family val="2"/>
      <charset val="128"/>
      <scheme val="minor"/>
    </font>
    <font>
      <u/>
      <sz val="12"/>
      <color theme="10"/>
      <name val="Yu Gothic"/>
      <family val="2"/>
      <charset val="128"/>
      <scheme val="minor"/>
    </font>
    <font>
      <b/>
      <sz val="14"/>
      <color theme="1"/>
      <name val="Yu Gothic Light"/>
      <family val="3"/>
      <charset val="128"/>
      <scheme val="major"/>
    </font>
    <font>
      <sz val="12"/>
      <color theme="1"/>
      <name val="Yu Gothic Light"/>
      <family val="3"/>
      <charset val="128"/>
      <scheme val="major"/>
    </font>
    <font>
      <sz val="10"/>
      <color theme="1"/>
      <name val="Yu Gothic Light"/>
      <family val="3"/>
      <charset val="128"/>
      <scheme val="major"/>
    </font>
    <font>
      <sz val="12"/>
      <color theme="1"/>
      <name val="Yu Gothic"/>
      <family val="2"/>
      <charset val="128"/>
      <scheme val="minor"/>
    </font>
    <font>
      <sz val="12"/>
      <color rgb="FF000000"/>
      <name val="ＭＳ Ｐゴシック"/>
      <family val="3"/>
      <charset val="128"/>
    </font>
    <font>
      <b/>
      <sz val="12"/>
      <color rgb="FF00000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indexed="8"/>
      <name val="ＭＳ Ｐゴシック"/>
      <family val="2"/>
      <charset val="128"/>
    </font>
    <font>
      <sz val="12"/>
      <name val="ＭＳ Ｐゴシック"/>
      <family val="3"/>
      <charset val="128"/>
    </font>
    <font>
      <sz val="11"/>
      <color rgb="FF000000"/>
      <name val="MS P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/>
      <bottom style="thin">
        <color indexed="0"/>
      </bottom>
      <diagonal/>
    </border>
    <border>
      <left style="thin">
        <color indexed="0"/>
      </left>
      <right/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0" fontId="4" fillId="0" borderId="0"/>
    <xf numFmtId="0" fontId="5" fillId="0" borderId="0"/>
    <xf numFmtId="9" fontId="9" fillId="0" borderId="0">
      <alignment vertical="center"/>
    </xf>
    <xf numFmtId="0" fontId="2" fillId="0" borderId="0">
      <alignment vertical="center"/>
    </xf>
    <xf numFmtId="0" fontId="14" fillId="0" borderId="0">
      <alignment vertical="center"/>
    </xf>
    <xf numFmtId="0" fontId="15" fillId="0" borderId="0"/>
    <xf numFmtId="0" fontId="1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38">
    <xf numFmtId="0" fontId="0" fillId="0" borderId="0" xfId="0"/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56" fontId="7" fillId="2" borderId="3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center"/>
    </xf>
    <xf numFmtId="9" fontId="7" fillId="0" borderId="0" xfId="3" applyFont="1" applyAlignment="1">
      <alignment horizontal="center"/>
    </xf>
    <xf numFmtId="176" fontId="7" fillId="2" borderId="7" xfId="0" applyNumberFormat="1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1" fontId="7" fillId="2" borderId="2" xfId="0" applyNumberFormat="1" applyFont="1" applyFill="1" applyBorder="1" applyAlignment="1">
      <alignment horizontal="center"/>
    </xf>
    <xf numFmtId="176" fontId="7" fillId="2" borderId="8" xfId="0" applyNumberFormat="1" applyFont="1" applyFill="1" applyBorder="1" applyAlignment="1">
      <alignment horizontal="center"/>
    </xf>
    <xf numFmtId="56" fontId="7" fillId="2" borderId="0" xfId="0" applyNumberFormat="1" applyFont="1" applyFill="1" applyAlignment="1">
      <alignment horizontal="center"/>
    </xf>
    <xf numFmtId="176" fontId="7" fillId="2" borderId="0" xfId="0" applyNumberFormat="1" applyFont="1" applyFill="1" applyAlignment="1">
      <alignment horizontal="center"/>
    </xf>
    <xf numFmtId="0" fontId="2" fillId="0" borderId="0" xfId="4" applyAlignment="1">
      <alignment horizontal="center" vertical="center"/>
    </xf>
    <xf numFmtId="0" fontId="10" fillId="0" borderId="0" xfId="4" applyFont="1" applyAlignment="1">
      <alignment horizontal="center" vertical="center" readingOrder="1"/>
    </xf>
    <xf numFmtId="56" fontId="10" fillId="0" borderId="0" xfId="4" applyNumberFormat="1" applyFont="1" applyAlignment="1">
      <alignment horizontal="center" vertical="center" readingOrder="1"/>
    </xf>
    <xf numFmtId="177" fontId="10" fillId="0" borderId="2" xfId="4" applyNumberFormat="1" applyFont="1" applyBorder="1" applyAlignment="1">
      <alignment horizontal="center" vertical="center" readingOrder="1"/>
    </xf>
    <xf numFmtId="177" fontId="2" fillId="0" borderId="2" xfId="4" applyNumberFormat="1" applyBorder="1" applyAlignment="1">
      <alignment horizontal="center" vertical="center"/>
    </xf>
    <xf numFmtId="0" fontId="14" fillId="0" borderId="2" xfId="7" applyBorder="1" applyAlignment="1">
      <alignment horizontal="center" vertical="center"/>
    </xf>
    <xf numFmtId="0" fontId="0" fillId="0" borderId="2" xfId="7" applyFont="1" applyBorder="1" applyAlignment="1">
      <alignment horizontal="center" vertical="center"/>
    </xf>
    <xf numFmtId="0" fontId="13" fillId="0" borderId="2" xfId="7" applyFont="1" applyBorder="1" applyAlignment="1">
      <alignment horizontal="center" vertical="center"/>
    </xf>
    <xf numFmtId="0" fontId="0" fillId="0" borderId="2" xfId="7" applyFont="1" applyBorder="1" applyAlignment="1">
      <alignment horizontal="center" vertical="center" shrinkToFit="1"/>
    </xf>
    <xf numFmtId="0" fontId="7" fillId="0" borderId="2" xfId="0" applyFont="1" applyBorder="1" applyAlignment="1">
      <alignment horizontal="center" shrinkToFit="1"/>
    </xf>
    <xf numFmtId="0" fontId="7" fillId="0" borderId="10" xfId="0" applyFont="1" applyBorder="1" applyAlignment="1">
      <alignment horizontal="center"/>
    </xf>
    <xf numFmtId="0" fontId="12" fillId="0" borderId="2" xfId="7" applyFont="1" applyBorder="1" applyAlignment="1">
      <alignment horizontal="center" vertical="center"/>
    </xf>
    <xf numFmtId="0" fontId="1" fillId="0" borderId="0" xfId="4" applyFont="1" applyAlignment="1">
      <alignment horizontal="center" vertical="center"/>
    </xf>
    <xf numFmtId="176" fontId="7" fillId="2" borderId="2" xfId="0" applyNumberFormat="1" applyFont="1" applyFill="1" applyBorder="1" applyAlignment="1">
      <alignment horizontal="center"/>
    </xf>
    <xf numFmtId="1" fontId="7" fillId="0" borderId="0" xfId="0" applyNumberFormat="1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4" xfId="0" applyFont="1" applyBorder="1" applyAlignment="1">
      <alignment horizontal="center"/>
    </xf>
    <xf numFmtId="0" fontId="0" fillId="0" borderId="6" xfId="0" applyBorder="1"/>
    <xf numFmtId="0" fontId="8" fillId="3" borderId="5" xfId="0" applyFont="1" applyFill="1" applyBorder="1" applyAlignment="1">
      <alignment horizontal="center"/>
    </xf>
    <xf numFmtId="0" fontId="11" fillId="0" borderId="9" xfId="4" applyFont="1" applyBorder="1" applyAlignment="1">
      <alignment horizontal="center" vertical="center" readingOrder="1"/>
    </xf>
    <xf numFmtId="0" fontId="0" fillId="0" borderId="11" xfId="0" applyBorder="1"/>
    <xf numFmtId="0" fontId="14" fillId="0" borderId="12" xfId="7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12" fillId="0" borderId="12" xfId="7" applyFont="1" applyBorder="1" applyAlignment="1">
      <alignment horizontal="center" vertical="center"/>
    </xf>
  </cellXfs>
  <cellStyles count="10">
    <cellStyle name="パーセント" xfId="3" builtinId="5"/>
    <cellStyle name="ハイパーリンク" xfId="2" builtinId="8" hidden="1"/>
    <cellStyle name="標準" xfId="0" builtinId="0"/>
    <cellStyle name="標準 2" xfId="4" xr:uid="{00000000-0005-0000-0000-000004000000}"/>
    <cellStyle name="標準 3" xfId="8" xr:uid="{00000000-0005-0000-0000-000008000000}"/>
    <cellStyle name="標準 3 2" xfId="9" xr:uid="{00000000-0005-0000-0000-000009000000}"/>
    <cellStyle name="標準 4" xfId="5" xr:uid="{00000000-0005-0000-0000-000005000000}"/>
    <cellStyle name="標準 4 2" xfId="7" xr:uid="{00000000-0005-0000-0000-000007000000}"/>
    <cellStyle name="標準 5" xfId="6" xr:uid="{00000000-0005-0000-0000-000006000000}"/>
    <cellStyle name="表示済みのハイパーリンク" xfId="1" builtinId="9" hidden="1"/>
  </cellStyles>
  <dxfs count="5">
    <dxf>
      <font>
        <color rgb="FF0070C0"/>
      </font>
      <fill>
        <patternFill>
          <bgColor theme="8" tint="0.39994506668294322"/>
        </patternFill>
      </fill>
    </dxf>
    <dxf>
      <font>
        <color rgb="FFFF0000"/>
      </font>
      <fill>
        <patternFill>
          <bgColor theme="5" tint="0.39994506668294322"/>
        </patternFill>
      </fill>
    </dxf>
    <dxf>
      <font>
        <color theme="0"/>
      </font>
    </dxf>
    <dxf>
      <font>
        <color rgb="FF0070C0"/>
      </font>
      <fill>
        <patternFill>
          <bgColor theme="8" tint="0.39994506668294322"/>
        </patternFill>
      </fill>
    </dxf>
    <dxf>
      <font>
        <color rgb="FFFF0000"/>
      </font>
      <fill>
        <patternFill>
          <bgColor theme="5" tint="0.39994506668294322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73"/>
  <sheetViews>
    <sheetView showGridLines="0" tabSelected="1" topLeftCell="A4" zoomScale="64" zoomScaleNormal="100" zoomScalePageLayoutView="70" workbookViewId="0">
      <selection activeCell="J6" sqref="J6"/>
    </sheetView>
  </sheetViews>
  <sheetFormatPr defaultColWidth="8.84375" defaultRowHeight="20"/>
  <cols>
    <col min="1" max="1" width="11.4609375" style="1" bestFit="1" customWidth="1"/>
    <col min="2" max="2" width="8.3828125" style="1" bestFit="1" customWidth="1"/>
    <col min="3" max="3" width="13.4609375" style="1" bestFit="1" customWidth="1"/>
    <col min="4" max="4" width="10.4609375" style="1" bestFit="1" customWidth="1"/>
    <col min="5" max="5" width="13.15234375" style="1" customWidth="1"/>
    <col min="6" max="6" width="26.15234375" style="1" customWidth="1"/>
    <col min="7" max="7" width="8.61328125" style="1" bestFit="1" customWidth="1"/>
    <col min="8" max="8" width="10" style="1" bestFit="1" customWidth="1"/>
    <col min="9" max="9" width="8.84375" style="1" customWidth="1"/>
    <col min="10" max="16384" width="8.84375" style="1"/>
  </cols>
  <sheetData>
    <row r="1" spans="1:14">
      <c r="A1" s="27" t="s">
        <v>0</v>
      </c>
      <c r="B1" s="28"/>
      <c r="C1" s="28"/>
      <c r="D1" s="28"/>
      <c r="E1" s="28"/>
      <c r="F1" s="28"/>
    </row>
    <row r="2" spans="1:14">
      <c r="A2" s="28"/>
      <c r="B2" s="28"/>
      <c r="C2" s="28"/>
      <c r="D2" s="28"/>
      <c r="E2" s="28"/>
      <c r="F2" s="28"/>
    </row>
    <row r="3" spans="1:14" ht="20.5" customHeight="1" thickBot="1">
      <c r="E3" s="2" t="s">
        <v>1</v>
      </c>
      <c r="F3" s="2" t="s">
        <v>2</v>
      </c>
    </row>
    <row r="5" spans="1:14" ht="20.5" customHeight="1" thickBot="1">
      <c r="E5" s="2" t="s">
        <v>3</v>
      </c>
      <c r="F5" s="2">
        <v>90</v>
      </c>
      <c r="G5" s="28" t="s">
        <v>28</v>
      </c>
      <c r="H5" s="28"/>
    </row>
    <row r="7" spans="1:14">
      <c r="A7" s="29" t="s">
        <v>4</v>
      </c>
      <c r="B7" s="30"/>
      <c r="C7" s="4" t="s">
        <v>5</v>
      </c>
      <c r="D7" s="4" t="s">
        <v>6</v>
      </c>
      <c r="E7" s="4" t="s">
        <v>7</v>
      </c>
      <c r="F7" s="4" t="s">
        <v>8</v>
      </c>
      <c r="J7" s="28" t="s">
        <v>9</v>
      </c>
      <c r="K7" s="28"/>
      <c r="L7" s="28"/>
      <c r="M7" s="28"/>
    </row>
    <row r="8" spans="1:14">
      <c r="A8" s="31" t="s">
        <v>10</v>
      </c>
      <c r="B8" s="30"/>
      <c r="C8" s="7">
        <v>2.5</v>
      </c>
      <c r="D8" s="7">
        <v>12</v>
      </c>
      <c r="E8" s="7" t="s">
        <v>11</v>
      </c>
      <c r="F8" s="7" t="s">
        <v>12</v>
      </c>
      <c r="H8" s="1" t="s">
        <v>13</v>
      </c>
      <c r="J8" s="1" t="str">
        <f>"第"&amp;1&amp;"週目"</f>
        <v>第1週目</v>
      </c>
      <c r="K8" s="1" t="str">
        <f>"第"&amp;2&amp;"週目"</f>
        <v>第2週目</v>
      </c>
      <c r="L8" s="1" t="str">
        <f>"第"&amp;3&amp;"週目"</f>
        <v>第3週目</v>
      </c>
      <c r="M8" s="1" t="str">
        <f>"第"&amp;4&amp;"週目"</f>
        <v>第4週目</v>
      </c>
      <c r="N8" s="1" t="str">
        <f>"第"&amp;5&amp;"週目"</f>
        <v>第5週目</v>
      </c>
    </row>
    <row r="9" spans="1:14">
      <c r="A9" s="3">
        <v>45444</v>
      </c>
      <c r="B9" s="6" t="str">
        <f t="shared" ref="B9:B38" si="0">TEXT(A9,"aaa")</f>
        <v>土</v>
      </c>
      <c r="C9" s="8"/>
      <c r="D9" s="8"/>
      <c r="E9" s="4"/>
      <c r="F9" s="4"/>
      <c r="H9" s="5">
        <f t="shared" ref="H9:H38" si="1">$D9/$F$5</f>
        <v>0</v>
      </c>
      <c r="J9" s="1">
        <f>SUM(C9:C15)</f>
        <v>0</v>
      </c>
      <c r="K9" s="1">
        <f>SUM(C16:C22)</f>
        <v>0</v>
      </c>
      <c r="L9" s="1">
        <f>SUM(C23:C29)</f>
        <v>0</v>
      </c>
      <c r="M9" s="1">
        <f>SUM(C30:C36)</f>
        <v>0</v>
      </c>
      <c r="N9" s="26">
        <f>SUM(C37:C38)</f>
        <v>0</v>
      </c>
    </row>
    <row r="10" spans="1:14">
      <c r="A10" s="3">
        <v>45445</v>
      </c>
      <c r="B10" s="6" t="str">
        <f t="shared" si="0"/>
        <v>日</v>
      </c>
      <c r="C10" s="8"/>
      <c r="D10" s="4"/>
      <c r="E10" s="4"/>
      <c r="F10" s="4"/>
      <c r="H10" s="5">
        <f t="shared" si="1"/>
        <v>0</v>
      </c>
    </row>
    <row r="11" spans="1:14">
      <c r="A11" s="3">
        <v>45446</v>
      </c>
      <c r="B11" s="6" t="str">
        <f t="shared" si="0"/>
        <v>月</v>
      </c>
      <c r="C11" s="8"/>
      <c r="D11" s="4"/>
      <c r="E11" s="4"/>
      <c r="F11" s="4"/>
      <c r="H11" s="5">
        <f t="shared" si="1"/>
        <v>0</v>
      </c>
    </row>
    <row r="12" spans="1:14">
      <c r="A12" s="3">
        <v>45447</v>
      </c>
      <c r="B12" s="6" t="str">
        <f t="shared" si="0"/>
        <v>火</v>
      </c>
      <c r="C12" s="8"/>
      <c r="D12" s="4"/>
      <c r="E12" s="4"/>
      <c r="F12" s="4"/>
      <c r="H12" s="5">
        <f t="shared" si="1"/>
        <v>0</v>
      </c>
    </row>
    <row r="13" spans="1:14">
      <c r="A13" s="3">
        <v>45448</v>
      </c>
      <c r="B13" s="6" t="str">
        <f t="shared" si="0"/>
        <v>水</v>
      </c>
      <c r="C13" s="8"/>
      <c r="D13" s="4"/>
      <c r="E13" s="4"/>
      <c r="F13" s="4"/>
      <c r="H13" s="5">
        <f t="shared" si="1"/>
        <v>0</v>
      </c>
    </row>
    <row r="14" spans="1:14">
      <c r="A14" s="3">
        <v>45449</v>
      </c>
      <c r="B14" s="6" t="str">
        <f t="shared" si="0"/>
        <v>木</v>
      </c>
      <c r="C14" s="8"/>
      <c r="D14" s="4"/>
      <c r="E14" s="4"/>
      <c r="F14" s="4"/>
      <c r="H14" s="5">
        <f t="shared" si="1"/>
        <v>0</v>
      </c>
    </row>
    <row r="15" spans="1:14">
      <c r="A15" s="3">
        <v>45450</v>
      </c>
      <c r="B15" s="6" t="str">
        <f t="shared" si="0"/>
        <v>金</v>
      </c>
      <c r="C15" s="8"/>
      <c r="D15" s="4"/>
      <c r="E15" s="4"/>
      <c r="F15" s="4"/>
      <c r="H15" s="5">
        <f t="shared" si="1"/>
        <v>0</v>
      </c>
    </row>
    <row r="16" spans="1:14">
      <c r="A16" s="3">
        <v>45451</v>
      </c>
      <c r="B16" s="6" t="str">
        <f t="shared" si="0"/>
        <v>土</v>
      </c>
      <c r="C16" s="8"/>
      <c r="D16" s="4"/>
      <c r="E16" s="4"/>
      <c r="F16" s="4"/>
      <c r="H16" s="5">
        <f t="shared" si="1"/>
        <v>0</v>
      </c>
    </row>
    <row r="17" spans="1:8">
      <c r="A17" s="3">
        <v>45452</v>
      </c>
      <c r="B17" s="6" t="str">
        <f t="shared" si="0"/>
        <v>日</v>
      </c>
      <c r="C17" s="8"/>
      <c r="D17" s="4"/>
      <c r="E17" s="4"/>
      <c r="F17" s="4"/>
      <c r="H17" s="5">
        <f t="shared" si="1"/>
        <v>0</v>
      </c>
    </row>
    <row r="18" spans="1:8">
      <c r="A18" s="3">
        <v>45453</v>
      </c>
      <c r="B18" s="6" t="str">
        <f t="shared" si="0"/>
        <v>月</v>
      </c>
      <c r="C18" s="8"/>
      <c r="D18" s="4"/>
      <c r="E18" s="4"/>
      <c r="F18" s="4"/>
      <c r="H18" s="5">
        <f t="shared" si="1"/>
        <v>0</v>
      </c>
    </row>
    <row r="19" spans="1:8">
      <c r="A19" s="3">
        <v>45454</v>
      </c>
      <c r="B19" s="6" t="str">
        <f t="shared" si="0"/>
        <v>火</v>
      </c>
      <c r="C19" s="8"/>
      <c r="D19" s="4"/>
      <c r="E19" s="4"/>
      <c r="F19" s="4"/>
      <c r="H19" s="5">
        <f t="shared" si="1"/>
        <v>0</v>
      </c>
    </row>
    <row r="20" spans="1:8">
      <c r="A20" s="3">
        <v>45455</v>
      </c>
      <c r="B20" s="6" t="str">
        <f t="shared" si="0"/>
        <v>水</v>
      </c>
      <c r="C20" s="8"/>
      <c r="D20" s="4"/>
      <c r="E20" s="4"/>
      <c r="F20" s="4"/>
      <c r="H20" s="5">
        <f t="shared" si="1"/>
        <v>0</v>
      </c>
    </row>
    <row r="21" spans="1:8">
      <c r="A21" s="3">
        <v>45456</v>
      </c>
      <c r="B21" s="6" t="str">
        <f t="shared" si="0"/>
        <v>木</v>
      </c>
      <c r="C21" s="8"/>
      <c r="D21" s="4"/>
      <c r="E21" s="4"/>
      <c r="F21" s="4"/>
      <c r="H21" s="5">
        <f t="shared" si="1"/>
        <v>0</v>
      </c>
    </row>
    <row r="22" spans="1:8">
      <c r="A22" s="3">
        <v>45457</v>
      </c>
      <c r="B22" s="6" t="str">
        <f t="shared" si="0"/>
        <v>金</v>
      </c>
      <c r="C22" s="8"/>
      <c r="D22" s="4"/>
      <c r="E22" s="4"/>
      <c r="F22" s="4"/>
      <c r="H22" s="5">
        <f t="shared" si="1"/>
        <v>0</v>
      </c>
    </row>
    <row r="23" spans="1:8">
      <c r="A23" s="3">
        <v>45458</v>
      </c>
      <c r="B23" s="6" t="str">
        <f t="shared" si="0"/>
        <v>土</v>
      </c>
      <c r="C23" s="8"/>
      <c r="D23" s="4"/>
      <c r="E23" s="4"/>
      <c r="F23" s="4"/>
      <c r="H23" s="5">
        <f t="shared" si="1"/>
        <v>0</v>
      </c>
    </row>
    <row r="24" spans="1:8">
      <c r="A24" s="3">
        <v>45459</v>
      </c>
      <c r="B24" s="6" t="str">
        <f t="shared" si="0"/>
        <v>日</v>
      </c>
      <c r="C24" s="8"/>
      <c r="D24" s="4"/>
      <c r="E24" s="4"/>
      <c r="F24" s="4"/>
      <c r="H24" s="5">
        <f t="shared" si="1"/>
        <v>0</v>
      </c>
    </row>
    <row r="25" spans="1:8">
      <c r="A25" s="3">
        <v>45460</v>
      </c>
      <c r="B25" s="6" t="str">
        <f t="shared" si="0"/>
        <v>月</v>
      </c>
      <c r="C25" s="8"/>
      <c r="D25" s="4"/>
      <c r="E25" s="4"/>
      <c r="F25" s="4"/>
      <c r="H25" s="5">
        <f t="shared" si="1"/>
        <v>0</v>
      </c>
    </row>
    <row r="26" spans="1:8">
      <c r="A26" s="3">
        <v>45461</v>
      </c>
      <c r="B26" s="6" t="str">
        <f t="shared" si="0"/>
        <v>火</v>
      </c>
      <c r="C26" s="8"/>
      <c r="D26" s="4"/>
      <c r="E26" s="4"/>
      <c r="F26" s="4"/>
      <c r="H26" s="5">
        <f t="shared" si="1"/>
        <v>0</v>
      </c>
    </row>
    <row r="27" spans="1:8">
      <c r="A27" s="3">
        <v>45462</v>
      </c>
      <c r="B27" s="6" t="str">
        <f t="shared" si="0"/>
        <v>水</v>
      </c>
      <c r="C27" s="8"/>
      <c r="D27" s="4"/>
      <c r="E27" s="4"/>
      <c r="F27" s="4"/>
      <c r="H27" s="5">
        <f t="shared" si="1"/>
        <v>0</v>
      </c>
    </row>
    <row r="28" spans="1:8">
      <c r="A28" s="3">
        <v>45463</v>
      </c>
      <c r="B28" s="6" t="str">
        <f t="shared" si="0"/>
        <v>木</v>
      </c>
      <c r="C28" s="8"/>
      <c r="D28" s="4"/>
      <c r="E28" s="4"/>
      <c r="F28" s="4"/>
      <c r="H28" s="5">
        <f t="shared" si="1"/>
        <v>0</v>
      </c>
    </row>
    <row r="29" spans="1:8">
      <c r="A29" s="3">
        <v>45464</v>
      </c>
      <c r="B29" s="6" t="str">
        <f t="shared" si="0"/>
        <v>金</v>
      </c>
      <c r="C29" s="8"/>
      <c r="D29" s="4"/>
      <c r="E29" s="4"/>
      <c r="F29" s="4"/>
      <c r="H29" s="5">
        <f t="shared" si="1"/>
        <v>0</v>
      </c>
    </row>
    <row r="30" spans="1:8">
      <c r="A30" s="3">
        <v>45465</v>
      </c>
      <c r="B30" s="6" t="str">
        <f t="shared" si="0"/>
        <v>土</v>
      </c>
      <c r="C30" s="8"/>
      <c r="D30" s="4"/>
      <c r="E30" s="4"/>
      <c r="F30" s="4"/>
      <c r="H30" s="5">
        <f t="shared" si="1"/>
        <v>0</v>
      </c>
    </row>
    <row r="31" spans="1:8">
      <c r="A31" s="3">
        <v>45466</v>
      </c>
      <c r="B31" s="6" t="str">
        <f t="shared" si="0"/>
        <v>日</v>
      </c>
      <c r="C31" s="8"/>
      <c r="D31" s="4"/>
      <c r="E31" s="4"/>
      <c r="F31" s="4"/>
      <c r="H31" s="5">
        <f t="shared" si="1"/>
        <v>0</v>
      </c>
    </row>
    <row r="32" spans="1:8">
      <c r="A32" s="3">
        <v>45467</v>
      </c>
      <c r="B32" s="6" t="str">
        <f t="shared" si="0"/>
        <v>月</v>
      </c>
      <c r="C32" s="8"/>
      <c r="D32" s="4"/>
      <c r="E32" s="4"/>
      <c r="F32" s="4"/>
      <c r="H32" s="5">
        <f t="shared" si="1"/>
        <v>0</v>
      </c>
    </row>
    <row r="33" spans="1:8">
      <c r="A33" s="3">
        <v>45468</v>
      </c>
      <c r="B33" s="6" t="str">
        <f t="shared" si="0"/>
        <v>火</v>
      </c>
      <c r="C33" s="8" t="str">
        <f t="shared" ref="C33:C38" si="2">IF(D33&lt;&gt;"",MIN(D33,6),"")</f>
        <v/>
      </c>
      <c r="D33" s="4"/>
      <c r="E33" s="4"/>
      <c r="F33" s="4"/>
      <c r="H33" s="5">
        <f t="shared" si="1"/>
        <v>0</v>
      </c>
    </row>
    <row r="34" spans="1:8">
      <c r="A34" s="3">
        <v>45469</v>
      </c>
      <c r="B34" s="6" t="str">
        <f t="shared" si="0"/>
        <v>水</v>
      </c>
      <c r="C34" s="8" t="str">
        <f t="shared" si="2"/>
        <v/>
      </c>
      <c r="D34" s="4"/>
      <c r="E34" s="4"/>
      <c r="F34" s="4"/>
      <c r="H34" s="5">
        <f t="shared" si="1"/>
        <v>0</v>
      </c>
    </row>
    <row r="35" spans="1:8">
      <c r="A35" s="3">
        <v>45470</v>
      </c>
      <c r="B35" s="6" t="str">
        <f t="shared" si="0"/>
        <v>木</v>
      </c>
      <c r="C35" s="8" t="str">
        <f t="shared" si="2"/>
        <v/>
      </c>
      <c r="D35" s="4"/>
      <c r="E35" s="4"/>
      <c r="F35" s="4"/>
      <c r="H35" s="5">
        <f t="shared" si="1"/>
        <v>0</v>
      </c>
    </row>
    <row r="36" spans="1:8">
      <c r="A36" s="3">
        <v>45471</v>
      </c>
      <c r="B36" s="6" t="str">
        <f t="shared" si="0"/>
        <v>金</v>
      </c>
      <c r="C36" s="8" t="str">
        <f t="shared" si="2"/>
        <v/>
      </c>
      <c r="D36" s="4"/>
      <c r="E36" s="21"/>
      <c r="F36" s="4"/>
      <c r="H36" s="5">
        <f t="shared" si="1"/>
        <v>0</v>
      </c>
    </row>
    <row r="37" spans="1:8">
      <c r="A37" s="3">
        <v>45472</v>
      </c>
      <c r="B37" s="9" t="str">
        <f t="shared" si="0"/>
        <v>土</v>
      </c>
      <c r="C37" s="8" t="str">
        <f t="shared" si="2"/>
        <v/>
      </c>
      <c r="D37" s="22"/>
      <c r="E37" s="22"/>
      <c r="F37" s="22"/>
      <c r="H37" s="5">
        <f t="shared" si="1"/>
        <v>0</v>
      </c>
    </row>
    <row r="38" spans="1:8">
      <c r="A38" s="3">
        <v>45473</v>
      </c>
      <c r="B38" s="25" t="str">
        <f t="shared" si="0"/>
        <v>日</v>
      </c>
      <c r="C38" s="8" t="str">
        <f t="shared" si="2"/>
        <v/>
      </c>
      <c r="D38" s="4"/>
      <c r="E38" s="4"/>
      <c r="F38" s="4"/>
      <c r="H38" s="5">
        <f t="shared" si="1"/>
        <v>0</v>
      </c>
    </row>
    <row r="39" spans="1:8">
      <c r="A39" s="10"/>
      <c r="B39" s="11"/>
      <c r="H39" s="5"/>
    </row>
    <row r="40" spans="1:8">
      <c r="A40" s="10"/>
      <c r="B40" s="11"/>
      <c r="H40" s="5"/>
    </row>
    <row r="41" spans="1:8">
      <c r="A41" s="10"/>
      <c r="B41" s="11"/>
      <c r="H41" s="5"/>
    </row>
    <row r="42" spans="1:8">
      <c r="A42" s="10"/>
      <c r="B42" s="11"/>
      <c r="H42" s="5"/>
    </row>
    <row r="43" spans="1:8">
      <c r="A43" s="10"/>
      <c r="B43" s="11"/>
      <c r="H43" s="5"/>
    </row>
    <row r="44" spans="1:8">
      <c r="A44" s="10"/>
      <c r="B44" s="11"/>
      <c r="H44" s="5"/>
    </row>
    <row r="45" spans="1:8">
      <c r="A45" s="10"/>
      <c r="B45" s="11"/>
      <c r="H45" s="5"/>
    </row>
    <row r="46" spans="1:8">
      <c r="A46" s="10"/>
      <c r="B46" s="11"/>
      <c r="H46" s="5"/>
    </row>
    <row r="47" spans="1:8">
      <c r="A47" s="10"/>
      <c r="B47" s="11"/>
      <c r="H47" s="5"/>
    </row>
    <row r="48" spans="1:8">
      <c r="A48" s="10"/>
      <c r="B48" s="11"/>
      <c r="H48" s="5"/>
    </row>
    <row r="49" spans="1:8">
      <c r="A49" s="10"/>
      <c r="B49" s="11"/>
      <c r="H49" s="5"/>
    </row>
    <row r="50" spans="1:8">
      <c r="A50" s="10"/>
      <c r="B50" s="11"/>
      <c r="H50" s="5"/>
    </row>
    <row r="51" spans="1:8">
      <c r="A51" s="10"/>
      <c r="B51" s="11"/>
      <c r="H51" s="5"/>
    </row>
    <row r="52" spans="1:8">
      <c r="A52" s="10"/>
      <c r="B52" s="11"/>
      <c r="H52" s="5"/>
    </row>
    <row r="53" spans="1:8">
      <c r="A53" s="10"/>
      <c r="B53" s="11"/>
      <c r="H53" s="5"/>
    </row>
    <row r="54" spans="1:8">
      <c r="A54" s="10"/>
      <c r="B54" s="11"/>
      <c r="H54" s="5"/>
    </row>
    <row r="55" spans="1:8">
      <c r="A55" s="10"/>
      <c r="B55" s="11"/>
      <c r="H55" s="5"/>
    </row>
    <row r="56" spans="1:8">
      <c r="A56" s="10"/>
      <c r="B56" s="11"/>
      <c r="H56" s="5"/>
    </row>
    <row r="57" spans="1:8">
      <c r="A57" s="10"/>
      <c r="B57" s="11"/>
      <c r="H57" s="5"/>
    </row>
    <row r="58" spans="1:8">
      <c r="A58" s="10"/>
      <c r="B58" s="11"/>
      <c r="H58" s="5"/>
    </row>
    <row r="59" spans="1:8">
      <c r="A59" s="10"/>
      <c r="B59" s="11"/>
      <c r="H59" s="5"/>
    </row>
    <row r="60" spans="1:8">
      <c r="A60" s="10"/>
      <c r="B60" s="11"/>
      <c r="H60" s="5"/>
    </row>
    <row r="61" spans="1:8">
      <c r="A61" s="10"/>
      <c r="B61" s="11"/>
      <c r="H61" s="5"/>
    </row>
    <row r="62" spans="1:8">
      <c r="A62" s="10"/>
      <c r="B62" s="11"/>
      <c r="H62" s="5"/>
    </row>
    <row r="63" spans="1:8">
      <c r="A63" s="10"/>
      <c r="B63" s="11"/>
      <c r="H63" s="5"/>
    </row>
    <row r="64" spans="1:8">
      <c r="A64" s="10"/>
      <c r="B64" s="11"/>
      <c r="H64" s="5"/>
    </row>
    <row r="65" spans="1:2">
      <c r="A65" s="10"/>
      <c r="B65" s="11"/>
    </row>
    <row r="66" spans="1:2">
      <c r="A66" s="10"/>
      <c r="B66" s="11"/>
    </row>
    <row r="67" spans="1:2">
      <c r="A67" s="10"/>
      <c r="B67" s="11"/>
    </row>
    <row r="68" spans="1:2">
      <c r="A68" s="10"/>
      <c r="B68" s="11"/>
    </row>
    <row r="69" spans="1:2">
      <c r="A69" s="10"/>
      <c r="B69" s="11"/>
    </row>
    <row r="70" spans="1:2">
      <c r="A70" s="10"/>
      <c r="B70" s="11"/>
    </row>
    <row r="71" spans="1:2">
      <c r="A71" s="10"/>
      <c r="B71" s="11"/>
    </row>
    <row r="72" spans="1:2">
      <c r="A72" s="10"/>
      <c r="B72" s="11"/>
    </row>
    <row r="73" spans="1:2">
      <c r="A73" s="10"/>
      <c r="B73" s="11"/>
    </row>
  </sheetData>
  <mergeCells count="5">
    <mergeCell ref="A1:F2"/>
    <mergeCell ref="A7:B7"/>
    <mergeCell ref="J7:M7"/>
    <mergeCell ref="A8:B8"/>
    <mergeCell ref="G5:H5"/>
  </mergeCells>
  <phoneticPr fontId="3"/>
  <conditionalFormatting sqref="A9:B73">
    <cfRule type="expression" dxfId="4" priority="2">
      <formula>$B9="日"</formula>
    </cfRule>
    <cfRule type="expression" dxfId="3" priority="3">
      <formula>$B9="土"</formula>
    </cfRule>
  </conditionalFormatting>
  <conditionalFormatting sqref="H9:H38">
    <cfRule type="expression" dxfId="2" priority="1">
      <formula>$H9=#DIV/0!</formula>
    </cfRule>
  </conditionalFormatting>
  <pageMargins left="0.70866141732283472" right="0.70866141732283472" top="0.74803149606299213" bottom="0.74803149606299213" header="0.31496062992125978" footer="0.31496062992125978"/>
  <pageSetup paperSize="9" scale="47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8"/>
  <sheetViews>
    <sheetView showGridLines="0" zoomScale="55" zoomScaleNormal="85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M85" sqref="M85"/>
    </sheetView>
  </sheetViews>
  <sheetFormatPr defaultColWidth="8.84375" defaultRowHeight="18"/>
  <cols>
    <col min="1" max="1" width="8.3828125" style="12" bestFit="1" customWidth="1"/>
    <col min="2" max="4" width="8.07421875" style="12" bestFit="1" customWidth="1"/>
    <col min="5" max="5" width="10.3046875" style="12" bestFit="1" customWidth="1"/>
    <col min="6" max="7" width="8.07421875" style="12" bestFit="1" customWidth="1"/>
    <col min="8" max="37" width="9.15234375" style="12" customWidth="1"/>
    <col min="38" max="38" width="8.84375" style="12" customWidth="1"/>
    <col min="39" max="16384" width="8.84375" style="12"/>
  </cols>
  <sheetData>
    <row r="1" spans="1:37" ht="18.75" customHeight="1">
      <c r="A1" s="17" t="s">
        <v>14</v>
      </c>
      <c r="B1" s="37" t="s">
        <v>2</v>
      </c>
      <c r="C1" s="35"/>
      <c r="D1" s="35"/>
      <c r="E1" s="35"/>
      <c r="F1" s="35"/>
      <c r="G1" s="36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</row>
    <row r="2" spans="1:37" ht="20" customHeight="1">
      <c r="A2" s="18" t="s">
        <v>15</v>
      </c>
      <c r="B2" s="37"/>
      <c r="C2" s="35"/>
      <c r="D2" s="35"/>
      <c r="E2" s="35"/>
      <c r="F2" s="35"/>
      <c r="G2" s="36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</row>
    <row r="3" spans="1:37" ht="18.75" customHeight="1">
      <c r="A3" s="17" t="s">
        <v>16</v>
      </c>
      <c r="B3" s="37"/>
      <c r="C3" s="35"/>
      <c r="D3" s="35"/>
      <c r="E3" s="35"/>
      <c r="F3" s="35"/>
      <c r="G3" s="36"/>
    </row>
    <row r="4" spans="1:37" ht="18.75" customHeight="1">
      <c r="A4" s="17" t="s">
        <v>17</v>
      </c>
      <c r="B4" s="37"/>
      <c r="C4" s="35"/>
      <c r="D4" s="35"/>
      <c r="E4" s="35"/>
      <c r="F4" s="35"/>
      <c r="G4" s="36"/>
      <c r="H4" s="14">
        <v>45444</v>
      </c>
      <c r="I4" s="14">
        <v>45445</v>
      </c>
      <c r="J4" s="14">
        <v>45446</v>
      </c>
      <c r="K4" s="14">
        <v>45447</v>
      </c>
      <c r="L4" s="14">
        <v>45448</v>
      </c>
      <c r="M4" s="14">
        <v>45449</v>
      </c>
      <c r="N4" s="14">
        <v>45450</v>
      </c>
      <c r="O4" s="14">
        <v>45451</v>
      </c>
      <c r="P4" s="14">
        <v>45452</v>
      </c>
      <c r="Q4" s="14">
        <v>45453</v>
      </c>
      <c r="R4" s="14">
        <v>45454</v>
      </c>
      <c r="S4" s="14">
        <v>45455</v>
      </c>
      <c r="T4" s="14">
        <v>45456</v>
      </c>
      <c r="U4" s="14">
        <v>45457</v>
      </c>
      <c r="V4" s="14">
        <v>45458</v>
      </c>
      <c r="W4" s="14">
        <v>45459</v>
      </c>
      <c r="X4" s="14">
        <v>45460</v>
      </c>
      <c r="Y4" s="14">
        <v>45461</v>
      </c>
      <c r="Z4" s="14">
        <v>45462</v>
      </c>
      <c r="AA4" s="14">
        <v>45463</v>
      </c>
      <c r="AB4" s="14">
        <v>45464</v>
      </c>
      <c r="AC4" s="14">
        <v>45465</v>
      </c>
      <c r="AD4" s="14">
        <v>45466</v>
      </c>
      <c r="AE4" s="14">
        <v>45467</v>
      </c>
      <c r="AF4" s="14">
        <v>45468</v>
      </c>
      <c r="AG4" s="14">
        <v>45469</v>
      </c>
      <c r="AH4" s="14">
        <v>45470</v>
      </c>
      <c r="AI4" s="14">
        <v>45471</v>
      </c>
      <c r="AJ4" s="14">
        <v>45472</v>
      </c>
      <c r="AK4" s="14">
        <v>45473</v>
      </c>
    </row>
    <row r="5" spans="1:37" ht="18.75" customHeight="1">
      <c r="A5" s="18" t="s">
        <v>18</v>
      </c>
      <c r="B5" s="34"/>
      <c r="C5" s="35"/>
      <c r="D5" s="35"/>
      <c r="E5" s="35"/>
      <c r="F5" s="35"/>
      <c r="G5" s="36"/>
      <c r="H5" s="13" t="str">
        <f t="shared" ref="H5:AK5" si="0">TEXT(H$4,"aaa")</f>
        <v>土</v>
      </c>
      <c r="I5" s="13" t="str">
        <f t="shared" si="0"/>
        <v>日</v>
      </c>
      <c r="J5" s="13" t="str">
        <f t="shared" si="0"/>
        <v>月</v>
      </c>
      <c r="K5" s="13" t="str">
        <f t="shared" si="0"/>
        <v>火</v>
      </c>
      <c r="L5" s="13" t="str">
        <f t="shared" si="0"/>
        <v>水</v>
      </c>
      <c r="M5" s="13" t="str">
        <f t="shared" si="0"/>
        <v>木</v>
      </c>
      <c r="N5" s="13" t="str">
        <f t="shared" si="0"/>
        <v>金</v>
      </c>
      <c r="O5" s="13" t="str">
        <f t="shared" si="0"/>
        <v>土</v>
      </c>
      <c r="P5" s="13" t="str">
        <f t="shared" si="0"/>
        <v>日</v>
      </c>
      <c r="Q5" s="13" t="str">
        <f t="shared" si="0"/>
        <v>月</v>
      </c>
      <c r="R5" s="13" t="str">
        <f t="shared" si="0"/>
        <v>火</v>
      </c>
      <c r="S5" s="13" t="str">
        <f t="shared" si="0"/>
        <v>水</v>
      </c>
      <c r="T5" s="13" t="str">
        <f t="shared" si="0"/>
        <v>木</v>
      </c>
      <c r="U5" s="13" t="str">
        <f t="shared" si="0"/>
        <v>金</v>
      </c>
      <c r="V5" s="13" t="str">
        <f t="shared" si="0"/>
        <v>土</v>
      </c>
      <c r="W5" s="13" t="str">
        <f t="shared" si="0"/>
        <v>日</v>
      </c>
      <c r="X5" s="13" t="str">
        <f t="shared" si="0"/>
        <v>月</v>
      </c>
      <c r="Y5" s="13" t="str">
        <f t="shared" si="0"/>
        <v>火</v>
      </c>
      <c r="Z5" s="13" t="str">
        <f t="shared" si="0"/>
        <v>水</v>
      </c>
      <c r="AA5" s="13" t="str">
        <f t="shared" si="0"/>
        <v>木</v>
      </c>
      <c r="AB5" s="13" t="str">
        <f t="shared" si="0"/>
        <v>金</v>
      </c>
      <c r="AC5" s="13" t="str">
        <f t="shared" si="0"/>
        <v>土</v>
      </c>
      <c r="AD5" s="13" t="str">
        <f t="shared" si="0"/>
        <v>日</v>
      </c>
      <c r="AE5" s="13" t="str">
        <f t="shared" si="0"/>
        <v>月</v>
      </c>
      <c r="AF5" s="13" t="str">
        <f t="shared" si="0"/>
        <v>火</v>
      </c>
      <c r="AG5" s="13" t="str">
        <f t="shared" si="0"/>
        <v>水</v>
      </c>
      <c r="AH5" s="13" t="str">
        <f t="shared" si="0"/>
        <v>木</v>
      </c>
      <c r="AI5" s="13" t="str">
        <f t="shared" si="0"/>
        <v>金</v>
      </c>
      <c r="AJ5" s="13" t="str">
        <f t="shared" si="0"/>
        <v>土</v>
      </c>
      <c r="AK5" s="13" t="str">
        <f t="shared" si="0"/>
        <v>日</v>
      </c>
    </row>
    <row r="6" spans="1:37" ht="20" customHeight="1">
      <c r="A6" s="17" t="s">
        <v>19</v>
      </c>
      <c r="B6" s="17" t="s">
        <v>20</v>
      </c>
      <c r="C6" s="17" t="s">
        <v>21</v>
      </c>
      <c r="D6" s="17" t="s">
        <v>22</v>
      </c>
      <c r="E6" s="17" t="s">
        <v>23</v>
      </c>
      <c r="F6" s="18" t="s">
        <v>24</v>
      </c>
      <c r="G6" s="19" t="s">
        <v>25</v>
      </c>
      <c r="H6" s="32" t="s">
        <v>26</v>
      </c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</row>
    <row r="7" spans="1:37" ht="18.75" customHeight="1">
      <c r="A7" s="17">
        <v>1</v>
      </c>
      <c r="B7" s="20"/>
      <c r="C7" s="17"/>
      <c r="D7" s="23"/>
      <c r="E7" s="17"/>
      <c r="F7" s="17"/>
      <c r="G7" s="19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</row>
    <row r="8" spans="1:37" ht="20" customHeight="1">
      <c r="A8" s="17">
        <v>2</v>
      </c>
      <c r="B8" s="20"/>
      <c r="C8" s="17"/>
      <c r="D8" s="23"/>
      <c r="E8" s="17"/>
      <c r="F8" s="17"/>
      <c r="G8" s="19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/>
      <c r="AJ8" s="16"/>
      <c r="AK8" s="16"/>
    </row>
    <row r="9" spans="1:37" ht="20" customHeight="1">
      <c r="A9" s="17">
        <v>3</v>
      </c>
      <c r="B9" s="20"/>
      <c r="C9" s="17"/>
      <c r="D9" s="23"/>
      <c r="E9" s="17"/>
      <c r="F9" s="17"/>
      <c r="G9" s="19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</row>
    <row r="10" spans="1:37" ht="20" customHeight="1">
      <c r="A10" s="17">
        <v>4</v>
      </c>
      <c r="B10" s="20"/>
      <c r="C10" s="17"/>
      <c r="D10" s="23"/>
      <c r="E10" s="17"/>
      <c r="F10" s="17"/>
      <c r="G10" s="19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</row>
    <row r="11" spans="1:37" ht="20" customHeight="1">
      <c r="A11" s="17">
        <v>5</v>
      </c>
      <c r="B11" s="20"/>
      <c r="C11" s="17"/>
      <c r="D11" s="23"/>
      <c r="E11" s="17"/>
      <c r="F11" s="17"/>
      <c r="G11" s="19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</row>
    <row r="12" spans="1:37" ht="20" customHeight="1">
      <c r="A12" s="17">
        <v>6</v>
      </c>
      <c r="B12" s="20"/>
      <c r="C12" s="17"/>
      <c r="D12" s="23"/>
      <c r="E12" s="17"/>
      <c r="F12" s="17"/>
      <c r="G12" s="19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</row>
    <row r="13" spans="1:37" ht="20" customHeight="1">
      <c r="A13" s="17">
        <v>7</v>
      </c>
      <c r="B13" s="20"/>
      <c r="C13" s="17"/>
      <c r="D13" s="23"/>
      <c r="E13" s="23"/>
      <c r="F13" s="17"/>
      <c r="G13" s="19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</row>
    <row r="14" spans="1:37" ht="20" customHeight="1">
      <c r="A14" s="17">
        <v>8</v>
      </c>
      <c r="B14" s="20"/>
      <c r="C14" s="17"/>
      <c r="D14" s="23"/>
      <c r="E14" s="23"/>
      <c r="F14" s="18"/>
      <c r="G14" s="19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</row>
    <row r="15" spans="1:37" ht="20" customHeight="1">
      <c r="A15" s="17">
        <v>9</v>
      </c>
      <c r="B15" s="20"/>
      <c r="C15" s="17"/>
      <c r="D15" s="23"/>
      <c r="E15" s="23"/>
      <c r="F15" s="17"/>
      <c r="G15" s="19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</row>
    <row r="16" spans="1:37" ht="20" customHeight="1">
      <c r="A16" s="17">
        <v>10</v>
      </c>
      <c r="B16" s="20"/>
      <c r="C16" s="17"/>
      <c r="D16" s="23"/>
      <c r="E16" s="17"/>
      <c r="F16" s="18"/>
      <c r="G16" s="19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</row>
    <row r="17" spans="1:37" ht="20" customHeight="1">
      <c r="A17" s="17">
        <v>11</v>
      </c>
      <c r="B17" s="20"/>
      <c r="C17" s="17"/>
      <c r="D17" s="23"/>
      <c r="E17" s="17"/>
      <c r="F17" s="18"/>
      <c r="G17" s="19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</row>
    <row r="18" spans="1:37" ht="20" customHeight="1">
      <c r="A18" s="17">
        <v>12</v>
      </c>
      <c r="B18" s="20"/>
      <c r="C18" s="17"/>
      <c r="D18" s="23"/>
      <c r="E18" s="17"/>
      <c r="F18" s="17"/>
      <c r="G18" s="19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</row>
    <row r="19" spans="1:37" ht="20" customHeight="1">
      <c r="A19" s="17">
        <v>13</v>
      </c>
      <c r="B19" s="20"/>
      <c r="C19" s="17"/>
      <c r="D19" s="23"/>
      <c r="E19" s="17"/>
      <c r="F19" s="18"/>
      <c r="G19" s="19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</row>
    <row r="20" spans="1:37" ht="20" customHeight="1">
      <c r="A20" s="17">
        <v>14</v>
      </c>
      <c r="B20" s="20"/>
      <c r="C20" s="17"/>
      <c r="D20" s="23"/>
      <c r="E20" s="17"/>
      <c r="F20" s="18"/>
      <c r="G20" s="19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</row>
    <row r="21" spans="1:37" ht="20" customHeight="1">
      <c r="A21" s="17">
        <v>15</v>
      </c>
      <c r="B21" s="20"/>
      <c r="C21" s="17"/>
      <c r="D21" s="23"/>
      <c r="E21" s="17"/>
      <c r="F21" s="18"/>
      <c r="G21" s="19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</row>
    <row r="22" spans="1:37" ht="20" customHeight="1">
      <c r="A22" s="17">
        <v>16</v>
      </c>
      <c r="B22" s="20"/>
      <c r="C22" s="17"/>
      <c r="D22" s="23"/>
      <c r="E22" s="17"/>
      <c r="F22" s="18"/>
      <c r="G22" s="19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</row>
    <row r="23" spans="1:37" ht="20" customHeight="1">
      <c r="A23" s="17">
        <v>17</v>
      </c>
      <c r="B23" s="20"/>
      <c r="C23" s="17"/>
      <c r="D23" s="23"/>
      <c r="E23" s="17"/>
      <c r="F23" s="18"/>
      <c r="G23" s="19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</row>
    <row r="24" spans="1:37" ht="20" customHeight="1">
      <c r="A24" s="17">
        <v>18</v>
      </c>
      <c r="B24" s="20"/>
      <c r="C24" s="17"/>
      <c r="D24" s="23"/>
      <c r="E24" s="17"/>
      <c r="F24" s="18"/>
      <c r="G24" s="19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</row>
    <row r="25" spans="1:37" ht="20" customHeight="1">
      <c r="A25" s="17">
        <v>19</v>
      </c>
      <c r="B25" s="20"/>
      <c r="C25" s="17"/>
      <c r="D25" s="23"/>
      <c r="E25" s="17"/>
      <c r="F25" s="18"/>
      <c r="G25" s="19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</row>
    <row r="26" spans="1:37" ht="20" customHeight="1">
      <c r="A26" s="17">
        <v>20</v>
      </c>
      <c r="B26" s="20"/>
      <c r="C26" s="17"/>
      <c r="D26" s="23"/>
      <c r="E26" s="17"/>
      <c r="F26" s="18"/>
      <c r="G26" s="19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</row>
    <row r="27" spans="1:37" ht="20" customHeight="1">
      <c r="A27" s="17">
        <v>21</v>
      </c>
      <c r="B27" s="20"/>
      <c r="C27" s="17"/>
      <c r="D27" s="23"/>
      <c r="E27" s="17"/>
      <c r="F27" s="18"/>
      <c r="G27" s="19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</row>
    <row r="28" spans="1:37" ht="20" customHeight="1">
      <c r="A28" s="17">
        <v>22</v>
      </c>
      <c r="B28" s="20"/>
      <c r="C28" s="17"/>
      <c r="D28" s="23"/>
      <c r="E28" s="18"/>
      <c r="F28" s="18"/>
      <c r="G28" s="19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</row>
    <row r="29" spans="1:37" ht="20" customHeight="1">
      <c r="A29" s="17">
        <v>23</v>
      </c>
      <c r="B29" s="20"/>
      <c r="C29" s="17"/>
      <c r="D29" s="23"/>
      <c r="E29" s="17"/>
      <c r="F29" s="18"/>
      <c r="G29" s="19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</row>
    <row r="30" spans="1:37" ht="20" customHeight="1">
      <c r="A30" s="17">
        <v>24</v>
      </c>
      <c r="B30" s="20"/>
      <c r="C30" s="17"/>
      <c r="D30" s="23"/>
      <c r="E30" s="17"/>
      <c r="F30" s="18"/>
      <c r="G30" s="19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</row>
    <row r="31" spans="1:37" ht="20" customHeight="1">
      <c r="A31" s="17">
        <v>44</v>
      </c>
      <c r="B31" s="20"/>
      <c r="C31" s="17"/>
      <c r="D31" s="23"/>
      <c r="E31" s="17"/>
      <c r="F31" s="18"/>
      <c r="G31" s="19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</row>
    <row r="32" spans="1:37" ht="20" customHeight="1">
      <c r="A32" s="17">
        <v>25</v>
      </c>
      <c r="B32" s="20"/>
      <c r="C32" s="17"/>
      <c r="D32" s="23"/>
      <c r="E32" s="17"/>
      <c r="F32" s="18"/>
      <c r="G32" s="19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</row>
    <row r="33" spans="1:37" ht="20" customHeight="1">
      <c r="A33" s="17">
        <v>26</v>
      </c>
      <c r="B33" s="20"/>
      <c r="C33" s="17"/>
      <c r="D33" s="23"/>
      <c r="E33" s="17"/>
      <c r="F33" s="18"/>
      <c r="G33" s="19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</row>
    <row r="34" spans="1:37" ht="20" customHeight="1">
      <c r="A34" s="17">
        <v>27</v>
      </c>
      <c r="B34" s="20"/>
      <c r="C34" s="17"/>
      <c r="D34" s="23"/>
      <c r="E34" s="17"/>
      <c r="F34" s="18"/>
      <c r="G34" s="19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</row>
    <row r="35" spans="1:37" ht="20" customHeight="1">
      <c r="A35" s="17">
        <v>28</v>
      </c>
      <c r="B35" s="20"/>
      <c r="C35" s="17"/>
      <c r="D35" s="23"/>
      <c r="E35" s="17"/>
      <c r="F35" s="18"/>
      <c r="G35" s="19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</row>
    <row r="36" spans="1:37" ht="20" customHeight="1">
      <c r="A36" s="17">
        <v>29</v>
      </c>
      <c r="B36" s="20"/>
      <c r="C36" s="17"/>
      <c r="D36" s="23"/>
      <c r="E36" s="17"/>
      <c r="F36" s="18"/>
      <c r="G36" s="19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</row>
    <row r="37" spans="1:37" ht="20" customHeight="1">
      <c r="A37" s="17">
        <v>30</v>
      </c>
      <c r="B37" s="20"/>
      <c r="C37" s="17"/>
      <c r="D37" s="23"/>
      <c r="E37" s="17"/>
      <c r="F37" s="18"/>
      <c r="G37" s="19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</row>
    <row r="38" spans="1:37" ht="20" customHeight="1">
      <c r="A38" s="17">
        <v>31</v>
      </c>
      <c r="B38" s="20"/>
      <c r="C38" s="17"/>
      <c r="D38" s="23"/>
      <c r="E38" s="17"/>
      <c r="F38" s="18"/>
      <c r="G38" s="19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</row>
    <row r="39" spans="1:37" ht="20" customHeight="1">
      <c r="A39" s="17">
        <v>32</v>
      </c>
      <c r="B39" s="20"/>
      <c r="C39" s="17"/>
      <c r="D39" s="23"/>
      <c r="E39" s="17"/>
      <c r="F39" s="18"/>
      <c r="G39" s="19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</row>
    <row r="40" spans="1:37" ht="20" customHeight="1">
      <c r="A40" s="17">
        <v>33</v>
      </c>
      <c r="B40" s="20"/>
      <c r="C40" s="17"/>
      <c r="D40" s="23"/>
      <c r="E40" s="17"/>
      <c r="F40" s="18"/>
      <c r="G40" s="19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</row>
    <row r="41" spans="1:37" ht="20" customHeight="1">
      <c r="A41" s="17">
        <v>34</v>
      </c>
      <c r="B41" s="20"/>
      <c r="C41" s="17"/>
      <c r="D41" s="23"/>
      <c r="E41" s="17"/>
      <c r="F41" s="18"/>
      <c r="G41" s="19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</row>
    <row r="42" spans="1:37" ht="20" customHeight="1">
      <c r="A42" s="17">
        <v>35</v>
      </c>
      <c r="B42" s="20"/>
      <c r="C42" s="17"/>
      <c r="D42" s="23"/>
      <c r="E42" s="17"/>
      <c r="F42" s="18"/>
      <c r="G42" s="19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</row>
    <row r="43" spans="1:37" ht="20" customHeight="1">
      <c r="A43" s="17">
        <v>36</v>
      </c>
      <c r="B43" s="20"/>
      <c r="C43" s="17"/>
      <c r="D43" s="23"/>
      <c r="E43" s="17"/>
      <c r="F43" s="18"/>
      <c r="G43" s="19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</row>
    <row r="44" spans="1:37" ht="20" customHeight="1">
      <c r="A44" s="17">
        <v>37</v>
      </c>
      <c r="B44" s="20"/>
      <c r="C44" s="17"/>
      <c r="D44" s="23"/>
      <c r="E44" s="17"/>
      <c r="F44" s="18"/>
      <c r="G44" s="19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</row>
    <row r="45" spans="1:37" ht="20" customHeight="1">
      <c r="A45" s="17">
        <v>38</v>
      </c>
      <c r="B45" s="20"/>
      <c r="C45" s="17"/>
      <c r="D45" s="23"/>
      <c r="E45" s="17"/>
      <c r="F45" s="18"/>
      <c r="G45" s="19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</row>
    <row r="46" spans="1:37" ht="20" customHeight="1">
      <c r="A46" s="17">
        <v>39</v>
      </c>
      <c r="B46" s="20"/>
      <c r="C46" s="17"/>
      <c r="D46" s="23"/>
      <c r="E46" s="17"/>
      <c r="F46" s="18"/>
      <c r="G46" s="19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</row>
    <row r="47" spans="1:37" ht="20" customHeight="1">
      <c r="A47" s="17">
        <v>40</v>
      </c>
      <c r="B47" s="20"/>
      <c r="C47" s="17"/>
      <c r="D47" s="23"/>
      <c r="E47" s="17"/>
      <c r="F47" s="18"/>
      <c r="G47" s="19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</row>
    <row r="48" spans="1:37" ht="20" customHeight="1">
      <c r="A48" s="17">
        <v>41</v>
      </c>
      <c r="B48" s="20"/>
      <c r="C48" s="17"/>
      <c r="D48" s="23"/>
      <c r="E48" s="17"/>
      <c r="F48" s="18"/>
      <c r="G48" s="19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</row>
    <row r="49" spans="1:37" ht="20" customHeight="1">
      <c r="A49" s="17">
        <v>42</v>
      </c>
      <c r="B49" s="20"/>
      <c r="C49" s="17"/>
      <c r="D49" s="23"/>
      <c r="E49" s="17"/>
      <c r="F49" s="18"/>
      <c r="G49" s="19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</row>
    <row r="50" spans="1:37" ht="20" customHeight="1">
      <c r="A50" s="17">
        <v>43</v>
      </c>
      <c r="B50" s="20"/>
      <c r="C50" s="17"/>
      <c r="D50" s="23"/>
      <c r="E50" s="17"/>
      <c r="F50" s="18"/>
      <c r="G50" s="19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</row>
    <row r="51" spans="1:37" ht="20" customHeight="1">
      <c r="A51" s="17">
        <v>44</v>
      </c>
      <c r="B51" s="20"/>
      <c r="C51" s="17"/>
      <c r="D51" s="23"/>
      <c r="E51" s="17"/>
      <c r="F51" s="18"/>
      <c r="G51" s="19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</row>
    <row r="52" spans="1:37" ht="20" customHeight="1">
      <c r="A52" s="17">
        <v>45</v>
      </c>
      <c r="B52" s="20"/>
      <c r="C52" s="17"/>
      <c r="D52" s="23"/>
      <c r="E52" s="17"/>
      <c r="F52" s="18"/>
      <c r="G52" s="19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</row>
    <row r="53" spans="1:37" ht="20" customHeight="1">
      <c r="A53" s="17">
        <v>46</v>
      </c>
      <c r="B53" s="20"/>
      <c r="C53" s="17"/>
      <c r="D53" s="23"/>
      <c r="E53" s="17"/>
      <c r="F53" s="18"/>
      <c r="G53" s="19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</row>
    <row r="54" spans="1:37" ht="20" customHeight="1">
      <c r="A54" s="17">
        <v>47</v>
      </c>
      <c r="B54" s="20"/>
      <c r="C54" s="17"/>
      <c r="D54" s="23"/>
      <c r="E54" s="17"/>
      <c r="F54" s="18"/>
      <c r="G54" s="19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</row>
    <row r="55" spans="1:37" ht="20" customHeight="1">
      <c r="A55" s="17">
        <v>48</v>
      </c>
      <c r="B55" s="20"/>
      <c r="C55" s="17"/>
      <c r="D55" s="23"/>
      <c r="E55" s="17"/>
      <c r="F55" s="18"/>
      <c r="G55" s="19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</row>
    <row r="56" spans="1:37" ht="20" customHeight="1">
      <c r="A56" s="17">
        <v>49</v>
      </c>
      <c r="B56" s="20"/>
      <c r="C56" s="17"/>
      <c r="D56" s="23"/>
      <c r="E56" s="17"/>
      <c r="F56" s="18"/>
      <c r="G56" s="19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</row>
    <row r="57" spans="1:37" ht="20" customHeight="1">
      <c r="A57" s="17">
        <v>50</v>
      </c>
      <c r="B57" s="20"/>
      <c r="C57" s="17"/>
      <c r="D57" s="23"/>
      <c r="E57" s="17"/>
      <c r="F57" s="18"/>
      <c r="G57" s="19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</row>
    <row r="58" spans="1:37" ht="20" customHeight="1">
      <c r="A58" s="17">
        <v>51</v>
      </c>
      <c r="B58" s="20"/>
      <c r="C58" s="17"/>
      <c r="D58" s="23"/>
      <c r="E58" s="23"/>
      <c r="F58" s="18"/>
      <c r="G58" s="19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</row>
    <row r="59" spans="1:37" ht="20" customHeight="1">
      <c r="A59" s="17">
        <v>52</v>
      </c>
      <c r="B59" s="20"/>
      <c r="C59" s="17"/>
      <c r="D59" s="23"/>
      <c r="E59" s="23"/>
      <c r="F59" s="18"/>
      <c r="G59" s="19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</row>
    <row r="60" spans="1:37" ht="20" customHeight="1">
      <c r="A60" s="17">
        <v>53</v>
      </c>
      <c r="B60" s="20"/>
      <c r="C60" s="17"/>
      <c r="D60" s="23"/>
      <c r="E60" s="23"/>
      <c r="F60" s="18"/>
      <c r="G60" s="19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</row>
    <row r="61" spans="1:37" ht="20" customHeight="1">
      <c r="A61" s="17">
        <v>54</v>
      </c>
      <c r="B61" s="20"/>
      <c r="C61" s="17"/>
      <c r="D61" s="23"/>
      <c r="E61" s="23"/>
      <c r="F61" s="18"/>
      <c r="G61" s="19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</row>
    <row r="62" spans="1:37" ht="20" customHeight="1">
      <c r="A62" s="17">
        <v>55</v>
      </c>
      <c r="B62" s="20"/>
      <c r="C62" s="17"/>
      <c r="D62" s="23"/>
      <c r="E62" s="23"/>
      <c r="F62" s="18"/>
      <c r="G62" s="19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</row>
    <row r="63" spans="1:37" ht="20" customHeight="1">
      <c r="A63" s="17">
        <v>56</v>
      </c>
      <c r="B63" s="20"/>
      <c r="C63" s="17"/>
      <c r="D63" s="23"/>
      <c r="E63" s="23"/>
      <c r="F63" s="18"/>
      <c r="G63" s="19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</row>
    <row r="64" spans="1:37" ht="20" customHeight="1">
      <c r="A64" s="17">
        <v>57</v>
      </c>
      <c r="B64" s="20"/>
      <c r="C64" s="17"/>
      <c r="D64" s="23"/>
      <c r="E64" s="23"/>
      <c r="F64" s="18"/>
      <c r="G64" s="19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</row>
    <row r="65" spans="1:37" ht="20" customHeight="1">
      <c r="A65" s="17">
        <v>58</v>
      </c>
      <c r="B65" s="20"/>
      <c r="C65" s="17"/>
      <c r="D65" s="23"/>
      <c r="E65" s="23"/>
      <c r="F65" s="18"/>
      <c r="G65" s="19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</row>
    <row r="66" spans="1:37" ht="20" customHeight="1">
      <c r="A66" s="17">
        <v>59</v>
      </c>
      <c r="B66" s="20"/>
      <c r="C66" s="17"/>
      <c r="D66" s="23"/>
      <c r="E66" s="23"/>
      <c r="F66" s="18"/>
      <c r="G66" s="19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</row>
    <row r="67" spans="1:37" ht="20" customHeight="1">
      <c r="A67" s="17">
        <v>60</v>
      </c>
      <c r="B67" s="20"/>
      <c r="C67" s="17"/>
      <c r="D67" s="23"/>
      <c r="E67" s="23"/>
      <c r="F67" s="18"/>
      <c r="G67" s="19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</row>
    <row r="68" spans="1:37" ht="20" customHeight="1">
      <c r="A68" s="17">
        <v>61</v>
      </c>
      <c r="B68" s="20"/>
      <c r="C68" s="17"/>
      <c r="D68" s="23"/>
      <c r="E68" s="23"/>
      <c r="F68" s="18"/>
      <c r="G68" s="19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</row>
    <row r="69" spans="1:37" ht="20" customHeight="1">
      <c r="A69" s="17">
        <v>62</v>
      </c>
      <c r="B69" s="20"/>
      <c r="C69" s="17"/>
      <c r="D69" s="23"/>
      <c r="E69" s="23"/>
      <c r="F69" s="18"/>
      <c r="G69" s="19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</row>
    <row r="70" spans="1:37" ht="20" customHeight="1">
      <c r="A70" s="17">
        <v>63</v>
      </c>
      <c r="B70" s="20"/>
      <c r="C70" s="17"/>
      <c r="D70" s="23"/>
      <c r="E70" s="23"/>
      <c r="F70" s="18"/>
      <c r="G70" s="19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</row>
    <row r="71" spans="1:37" ht="20" customHeight="1">
      <c r="A71" s="17">
        <v>64</v>
      </c>
      <c r="B71" s="20"/>
      <c r="C71" s="17"/>
      <c r="D71" s="23"/>
      <c r="E71" s="23"/>
      <c r="F71" s="18"/>
      <c r="G71" s="19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</row>
    <row r="72" spans="1:37" ht="20" customHeight="1">
      <c r="A72" s="17">
        <v>65</v>
      </c>
      <c r="B72" s="20"/>
      <c r="C72" s="17"/>
      <c r="D72" s="23"/>
      <c r="E72" s="23"/>
      <c r="F72" s="18"/>
      <c r="G72" s="19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</row>
    <row r="73" spans="1:37" ht="20" customHeight="1">
      <c r="A73" s="17">
        <v>66</v>
      </c>
      <c r="B73" s="20"/>
      <c r="C73" s="17"/>
      <c r="D73" s="23"/>
      <c r="E73" s="23"/>
      <c r="F73" s="18"/>
      <c r="G73" s="19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</row>
    <row r="74" spans="1:37" ht="20" customHeight="1">
      <c r="A74" s="17">
        <v>67</v>
      </c>
      <c r="B74" s="20"/>
      <c r="C74" s="17"/>
      <c r="D74" s="23"/>
      <c r="E74" s="23"/>
      <c r="F74" s="18"/>
      <c r="G74" s="19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</row>
    <row r="75" spans="1:37" ht="20" customHeight="1">
      <c r="A75" s="17">
        <v>68</v>
      </c>
      <c r="B75" s="20"/>
      <c r="C75" s="17"/>
      <c r="D75" s="23"/>
      <c r="E75" s="23"/>
      <c r="F75" s="18"/>
      <c r="G75" s="19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</row>
    <row r="76" spans="1:37" ht="20" customHeight="1">
      <c r="A76" s="17">
        <v>69</v>
      </c>
      <c r="B76" s="20"/>
      <c r="C76" s="17"/>
      <c r="D76" s="23"/>
      <c r="E76" s="23"/>
      <c r="F76" s="18"/>
      <c r="G76" s="19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</row>
    <row r="77" spans="1:37" ht="20" customHeight="1">
      <c r="A77" s="17">
        <v>70</v>
      </c>
      <c r="B77" s="20"/>
      <c r="C77" s="17"/>
      <c r="D77" s="23"/>
      <c r="E77" s="23"/>
      <c r="F77" s="18"/>
      <c r="G77" s="19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</row>
    <row r="78" spans="1:37" ht="20" customHeight="1">
      <c r="A78" s="17">
        <v>71</v>
      </c>
      <c r="B78" s="20"/>
      <c r="C78" s="17"/>
      <c r="D78" s="23"/>
      <c r="E78" s="17"/>
      <c r="F78" s="18"/>
      <c r="G78" s="19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</row>
    <row r="79" spans="1:37" ht="20" customHeight="1">
      <c r="A79" s="17">
        <v>72</v>
      </c>
      <c r="B79" s="20"/>
      <c r="C79" s="17"/>
      <c r="D79" s="23"/>
      <c r="E79" s="17"/>
      <c r="F79" s="18"/>
      <c r="G79" s="19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</row>
    <row r="80" spans="1:37" ht="20" customHeight="1">
      <c r="A80" s="17">
        <v>73</v>
      </c>
      <c r="B80" s="20"/>
      <c r="C80" s="17"/>
      <c r="D80" s="23"/>
      <c r="E80" s="17"/>
      <c r="F80" s="18"/>
      <c r="G80" s="19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</row>
    <row r="81" spans="1:37" ht="20" customHeight="1">
      <c r="A81" s="17">
        <v>74</v>
      </c>
      <c r="B81" s="20"/>
      <c r="C81" s="17"/>
      <c r="D81" s="23"/>
      <c r="E81" s="17"/>
      <c r="F81" s="18"/>
      <c r="G81" s="19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</row>
    <row r="82" spans="1:37" ht="20" customHeight="1">
      <c r="A82" s="17">
        <v>75</v>
      </c>
      <c r="B82" s="20"/>
      <c r="C82" s="17"/>
      <c r="D82" s="23"/>
      <c r="E82" s="17"/>
      <c r="F82" s="18"/>
      <c r="G82" s="19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</row>
    <row r="83" spans="1:37" ht="20" customHeight="1">
      <c r="A83" s="17">
        <v>76</v>
      </c>
      <c r="B83" s="20"/>
      <c r="C83" s="17"/>
      <c r="D83" s="23"/>
      <c r="E83" s="17"/>
      <c r="F83" s="18"/>
      <c r="G83" s="19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</row>
    <row r="84" spans="1:37" ht="20" customHeight="1">
      <c r="A84" s="17">
        <v>77</v>
      </c>
      <c r="B84" s="20"/>
      <c r="C84" s="17"/>
      <c r="D84" s="23"/>
      <c r="E84" s="17"/>
      <c r="F84" s="18"/>
      <c r="G84" s="19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</row>
    <row r="85" spans="1:37" ht="20" customHeight="1">
      <c r="A85" s="17">
        <v>78</v>
      </c>
      <c r="B85" s="20"/>
      <c r="C85" s="17"/>
      <c r="D85" s="23"/>
      <c r="E85" s="17"/>
      <c r="F85" s="18"/>
      <c r="G85" s="19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</row>
    <row r="86" spans="1:37" ht="20" customHeight="1">
      <c r="A86" s="17">
        <v>79</v>
      </c>
      <c r="B86" s="20"/>
      <c r="C86" s="17"/>
      <c r="D86" s="23"/>
      <c r="E86" s="17"/>
      <c r="F86" s="18"/>
      <c r="G86" s="19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</row>
    <row r="87" spans="1:37" ht="20" customHeight="1">
      <c r="A87" s="17">
        <v>80</v>
      </c>
      <c r="B87" s="20"/>
      <c r="C87" s="17"/>
      <c r="D87" s="23"/>
      <c r="E87" s="17"/>
      <c r="F87" s="18"/>
      <c r="G87" s="19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</row>
    <row r="88" spans="1:37" ht="20" customHeight="1">
      <c r="A88" s="17">
        <v>81</v>
      </c>
      <c r="B88" s="20"/>
      <c r="C88" s="17"/>
      <c r="D88" s="23"/>
      <c r="E88" s="23"/>
      <c r="F88" s="18"/>
      <c r="G88" s="19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</row>
    <row r="89" spans="1:37" ht="20" customHeight="1">
      <c r="A89" s="17">
        <v>82</v>
      </c>
      <c r="B89" s="20"/>
      <c r="C89" s="17"/>
      <c r="D89" s="23"/>
      <c r="E89" s="23"/>
      <c r="F89" s="18"/>
      <c r="G89" s="19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</row>
    <row r="90" spans="1:37" ht="20" customHeight="1">
      <c r="A90" s="17">
        <v>83</v>
      </c>
      <c r="B90" s="20"/>
      <c r="C90" s="17"/>
      <c r="D90" s="23"/>
      <c r="E90" s="23"/>
      <c r="F90" s="18"/>
      <c r="G90" s="19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</row>
    <row r="91" spans="1:37" ht="20" customHeight="1">
      <c r="A91" s="17">
        <v>84</v>
      </c>
      <c r="B91" s="20"/>
      <c r="C91" s="17"/>
      <c r="D91" s="23"/>
      <c r="E91" s="23"/>
      <c r="F91" s="18"/>
      <c r="G91" s="19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</row>
    <row r="92" spans="1:37" ht="20" customHeight="1">
      <c r="A92" s="17">
        <v>85</v>
      </c>
      <c r="B92" s="20"/>
      <c r="C92" s="17"/>
      <c r="D92" s="23"/>
      <c r="E92" s="23"/>
      <c r="F92" s="18"/>
      <c r="G92" s="19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</row>
    <row r="93" spans="1:37" ht="20" customHeight="1">
      <c r="A93" s="17">
        <v>86</v>
      </c>
      <c r="B93" s="20"/>
      <c r="C93" s="17"/>
      <c r="D93" s="23"/>
      <c r="E93" s="23"/>
      <c r="F93" s="18"/>
      <c r="G93" s="19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</row>
    <row r="94" spans="1:37" ht="20" customHeight="1">
      <c r="A94" s="17">
        <v>87</v>
      </c>
      <c r="B94" s="20"/>
      <c r="C94" s="17"/>
      <c r="D94" s="23"/>
      <c r="E94" s="23"/>
      <c r="F94" s="18"/>
      <c r="G94" s="19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</row>
    <row r="95" spans="1:37" ht="20" customHeight="1">
      <c r="A95" s="17">
        <v>88</v>
      </c>
      <c r="B95" s="20"/>
      <c r="C95" s="17"/>
      <c r="D95" s="23"/>
      <c r="E95" s="23"/>
      <c r="F95" s="18"/>
      <c r="G95" s="19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</row>
    <row r="96" spans="1:37" ht="20" customHeight="1">
      <c r="A96" s="17">
        <v>89</v>
      </c>
      <c r="B96" s="20"/>
      <c r="C96" s="17"/>
      <c r="D96" s="23"/>
      <c r="E96" s="23"/>
      <c r="F96" s="18"/>
      <c r="G96" s="19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</row>
    <row r="97" spans="1:37" ht="20" customHeight="1">
      <c r="A97" s="17">
        <v>90</v>
      </c>
      <c r="B97" s="20"/>
      <c r="C97" s="17"/>
      <c r="D97" s="23"/>
      <c r="E97" s="23"/>
      <c r="F97" s="18"/>
      <c r="G97" s="19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</row>
    <row r="98" spans="1:37" ht="20" customHeight="1">
      <c r="G98" s="24" t="s">
        <v>27</v>
      </c>
      <c r="H98" s="13">
        <f>COUNTIF(H7:H72,1)</f>
        <v>0</v>
      </c>
      <c r="I98" s="13">
        <f>COUNTIF(I7:I72,1)</f>
        <v>0</v>
      </c>
      <c r="J98" s="13">
        <f>COUNTIF(J7:J72,1)</f>
        <v>0</v>
      </c>
      <c r="K98" s="13">
        <f>COUNTIF(K7:K72,1)</f>
        <v>0</v>
      </c>
      <c r="L98" s="13">
        <f>COUNTIF(L7:L72,1)</f>
        <v>0</v>
      </c>
      <c r="M98" s="13">
        <f>COUNTIF(M7:M72,1)</f>
        <v>0</v>
      </c>
      <c r="N98" s="13">
        <f>COUNTIF(N7:N72,1)</f>
        <v>0</v>
      </c>
      <c r="O98" s="13">
        <f>COUNTIF(O7:O72,1)</f>
        <v>0</v>
      </c>
      <c r="P98" s="13">
        <f>COUNTIF(P7:P72,1)</f>
        <v>0</v>
      </c>
      <c r="Q98" s="13">
        <f>COUNTIF(Q7:Q72,1)</f>
        <v>0</v>
      </c>
      <c r="R98" s="13">
        <f>COUNTIF(R7:R72,1)</f>
        <v>0</v>
      </c>
      <c r="S98" s="13">
        <f>COUNTIF(S7:S72,1)</f>
        <v>0</v>
      </c>
      <c r="T98" s="13">
        <f>COUNTIF(T7:T72,1)</f>
        <v>0</v>
      </c>
      <c r="U98" s="13">
        <f>COUNTIF(U7:U72,1)</f>
        <v>0</v>
      </c>
      <c r="V98" s="13">
        <f>COUNTIF(V7:V72,1)</f>
        <v>0</v>
      </c>
      <c r="W98" s="13">
        <f>COUNTIF(W7:W72,1)</f>
        <v>0</v>
      </c>
      <c r="X98" s="13">
        <f>COUNTIF(X7:X72,1)</f>
        <v>0</v>
      </c>
      <c r="Y98" s="13">
        <f>COUNTIF(Y7:Y72,1)</f>
        <v>0</v>
      </c>
      <c r="Z98" s="13">
        <f>COUNTIF(Z7:Z72,1)</f>
        <v>0</v>
      </c>
      <c r="AA98" s="13">
        <f>COUNTIF(AA7:AA72,1)</f>
        <v>0</v>
      </c>
      <c r="AB98" s="13">
        <f>COUNTIF(AB7:AB72,1)</f>
        <v>0</v>
      </c>
      <c r="AC98" s="13">
        <f>COUNTIF(AC7:AC72,1)</f>
        <v>0</v>
      </c>
      <c r="AD98" s="13">
        <f>COUNTIF(AD7:AD72,1)</f>
        <v>0</v>
      </c>
      <c r="AE98" s="13">
        <f>COUNTIF(AE7:AE72,1)</f>
        <v>0</v>
      </c>
      <c r="AF98" s="13">
        <f>COUNTIF(AF7:AF72,1)</f>
        <v>0</v>
      </c>
      <c r="AG98" s="13">
        <f>COUNTIF(AG7:AG72,1)</f>
        <v>0</v>
      </c>
      <c r="AH98" s="13">
        <f>COUNTIF(AH7:AH72,1)</f>
        <v>0</v>
      </c>
      <c r="AI98" s="13">
        <f>COUNTIF(AI7:AI72,1)</f>
        <v>0</v>
      </c>
      <c r="AJ98" s="13">
        <f>COUNTIF(AJ7:AJ72,1)</f>
        <v>0</v>
      </c>
      <c r="AK98" s="13">
        <f>COUNTIF(AK7:AK72,1)</f>
        <v>0</v>
      </c>
    </row>
  </sheetData>
  <mergeCells count="6">
    <mergeCell ref="H6:AK6"/>
    <mergeCell ref="B5:G5"/>
    <mergeCell ref="B1:G1"/>
    <mergeCell ref="B2:G2"/>
    <mergeCell ref="B3:G3"/>
    <mergeCell ref="B4:G4"/>
  </mergeCells>
  <phoneticPr fontId="3"/>
  <conditionalFormatting sqref="H4:AK5">
    <cfRule type="expression" dxfId="1" priority="1">
      <formula>H$5="日"</formula>
    </cfRule>
    <cfRule type="expression" dxfId="0" priority="2">
      <formula>H$5="土"</formula>
    </cfRule>
  </conditionalFormatting>
  <dataValidations count="5">
    <dataValidation type="list" showInputMessage="1" showErrorMessage="1" sqref="C7:C97" xr:uid="{00000000-0002-0000-0100-000000000000}">
      <formula1>"1,2,3,4,5"</formula1>
    </dataValidation>
    <dataValidation type="list" showInputMessage="1" showErrorMessage="1" sqref="D7:D97" xr:uid="{00000000-0002-0000-0100-000001000000}">
      <formula1>"MI,AC,BC,AP"</formula1>
    </dataValidation>
    <dataValidation type="list" showInputMessage="1" showErrorMessage="1" sqref="G7:G97" xr:uid="{00000000-0002-0000-0100-000002000000}">
      <formula1>"　,○"</formula1>
    </dataValidation>
    <dataValidation type="list" showInputMessage="1" showErrorMessage="1" sqref="B7:B97" xr:uid="{00000000-0002-0000-0100-000003000000}">
      <formula1>"　,部長,副部長,マネージャー,会計,部長・会計,マネージャー・会計"</formula1>
    </dataValidation>
    <dataValidation type="list" showInputMessage="1" showErrorMessage="1" sqref="F7:F97" xr:uid="{00000000-0002-0000-0100-000004000000}">
      <formula1>"　,男,女"</formula1>
    </dataValidation>
  </dataValidation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報告書</vt:lpstr>
      <vt:lpstr>名簿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flower3225sky.gmail.com</dc:creator>
  <cp:lastModifiedBy>24Y5MI14：嶋中_熊本</cp:lastModifiedBy>
  <cp:lastPrinted>2017-06-29T11:49:44Z</cp:lastPrinted>
  <dcterms:created xsi:type="dcterms:W3CDTF">2016-12-17T11:09:30Z</dcterms:created>
  <dcterms:modified xsi:type="dcterms:W3CDTF">2024-05-17T13:59:30Z</dcterms:modified>
</cp:coreProperties>
</file>