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\Desktop\Keenan\Renewal Rates Project\"/>
    </mc:Choice>
  </mc:AlternateContent>
  <xr:revisionPtr revIDLastSave="0" documentId="8_{E03B9AAF-1718-40A5-B56E-216DD65203B2}" xr6:coauthVersionLast="47" xr6:coauthVersionMax="47" xr10:uidLastSave="{00000000-0000-0000-0000-000000000000}"/>
  <bookViews>
    <workbookView xWindow="-110" yWindow="-110" windowWidth="19420" windowHeight="10300" xr2:uid="{51CEBDEE-4DE7-49A3-8445-F53DC7DA9447}"/>
  </bookViews>
  <sheets>
    <sheet name="Aggregate" sheetId="3" r:id="rId1"/>
    <sheet name="2015" sheetId="1" r:id="rId2"/>
    <sheet name="2016" sheetId="4" r:id="rId3"/>
    <sheet name="2017" sheetId="5" r:id="rId4"/>
    <sheet name="2018" sheetId="6" r:id="rId5"/>
    <sheet name="2019" sheetId="7" r:id="rId6"/>
    <sheet name="2020" sheetId="8" r:id="rId7"/>
    <sheet name="2021" sheetId="9" r:id="rId8"/>
    <sheet name="2022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L12" i="1"/>
  <c r="M12" i="1"/>
  <c r="N12" i="1"/>
  <c r="C12" i="1"/>
</calcChain>
</file>

<file path=xl/sharedStrings.xml><?xml version="1.0" encoding="utf-8"?>
<sst xmlns="http://schemas.openxmlformats.org/spreadsheetml/2006/main" count="109" uniqueCount="19">
  <si>
    <t>Cost Category</t>
  </si>
  <si>
    <t>Domestic Medical Facility Claims (IP/OP)</t>
  </si>
  <si>
    <t>Non-Domestic Medical Claims (IP/OP)</t>
  </si>
  <si>
    <t>Total Hospital Medical Claims (IP/OP)</t>
  </si>
  <si>
    <t>Non-Hospital Medical Claims</t>
  </si>
  <si>
    <t xml:space="preserve">Total Medical Claims </t>
  </si>
  <si>
    <t>Rx  Claims</t>
  </si>
  <si>
    <t>Month:</t>
  </si>
  <si>
    <t>Month</t>
  </si>
  <si>
    <t>Domestic Medical Claims</t>
  </si>
  <si>
    <t>Year</t>
  </si>
  <si>
    <t>Non-Domestic Medical Claims</t>
  </si>
  <si>
    <t>Rx Rebates</t>
  </si>
  <si>
    <t>Stop Loss Reimbursement</t>
  </si>
  <si>
    <t>Adjusted Paid Claims</t>
  </si>
  <si>
    <t>Rx Performance Guarantee</t>
  </si>
  <si>
    <t>Cost Category:</t>
  </si>
  <si>
    <t>Renewal Year</t>
  </si>
  <si>
    <t xml:space="preserve">Total Hospital Medical Claims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</si>
</sst>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0000"/>
    <numFmt numFmtId="166" formatCode="0.0%"/>
    <numFmt numFmtId="167" formatCode="mm/dd/yy"/>
    <numFmt numFmtId="168" formatCode="0.00_)"/>
    <numFmt numFmtId="169" formatCode="0.0%;\(0.0%\)"/>
    <numFmt numFmtId="170" formatCode="&quot;$&quot;___#\,##0_);[Red]\(&quot;$&quot;___#\,##0\)"/>
    <numFmt numFmtId="171" formatCode="&quot;$&quot;#,##0.0;[Red]\(&quot;$&quot;#,###.0\)"/>
    <numFmt numFmtId="172" formatCode="0.0%;[Red]\(0.0\)"/>
    <numFmt numFmtId="173" formatCode="0.00%;\(0.00%\)"/>
    <numFmt numFmtId="174" formatCode="&quot;12/93&quot;"/>
    <numFmt numFmtId="175" formatCode="00.00%;[Red]\(00.00%\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Garamond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sz val="9"/>
      <color indexed="12"/>
      <name val="Helvetica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Helv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sz val="10"/>
      <name val="MS Serif"/>
      <family val="1"/>
    </font>
    <font>
      <sz val="10"/>
      <name val="Courier New"/>
      <family val="3"/>
    </font>
    <font>
      <sz val="11"/>
      <name val="Times New Roman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2"/>
      <name val="Arial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0"/>
      <color indexed="9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8"/>
      <name val="MS Sans Serif"/>
      <family val="2"/>
    </font>
    <font>
      <b/>
      <sz val="11"/>
      <color indexed="63"/>
      <name val="Calibri"/>
      <family val="2"/>
    </font>
    <font>
      <b/>
      <sz val="10"/>
      <color indexed="12"/>
      <name val="Helvetica"/>
      <family val="2"/>
    </font>
    <font>
      <sz val="10"/>
      <name val="MS Sans Serif"/>
      <family val="2"/>
    </font>
    <font>
      <sz val="8"/>
      <name val="Wingdings"/>
      <charset val="2"/>
    </font>
    <font>
      <sz val="10"/>
      <color indexed="9"/>
      <name val="MS Sans Serif"/>
      <family val="2"/>
    </font>
    <font>
      <sz val="8"/>
      <name val="Helv"/>
    </font>
    <font>
      <b/>
      <sz val="8"/>
      <color indexed="8"/>
      <name val="Helv"/>
    </font>
    <font>
      <b/>
      <sz val="8"/>
      <name val="Courier New"/>
      <family val="3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3"/>
      <name val="Calibri Light"/>
      <family val="2"/>
      <scheme val="major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5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darkVertical"/>
    </fill>
    <fill>
      <patternFill patternType="solid">
        <fgColor indexed="65"/>
        <bgColor indexed="64"/>
      </patternFill>
    </fill>
    <fill>
      <patternFill patternType="gray0625"/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double">
        <color indexed="24"/>
      </top>
      <bottom/>
      <diagonal/>
    </border>
    <border>
      <left/>
      <right/>
      <top/>
      <bottom style="thin">
        <color indexed="64"/>
      </bottom>
      <diagonal/>
    </border>
  </borders>
  <cellStyleXfs count="214">
    <xf numFmtId="0" fontId="0" fillId="0" borderId="0"/>
    <xf numFmtId="0" fontId="16" fillId="0" borderId="0"/>
    <xf numFmtId="0" fontId="17" fillId="34" borderId="0" applyNumberFormat="0" applyBorder="0" applyAlignment="0" applyProtection="0"/>
    <xf numFmtId="0" fontId="1" fillId="10" borderId="0" applyNumberFormat="0" applyBorder="0" applyAlignment="0" applyProtection="0"/>
    <xf numFmtId="0" fontId="17" fillId="36" borderId="0" applyNumberFormat="0" applyBorder="0" applyAlignment="0" applyProtection="0"/>
    <xf numFmtId="0" fontId="1" fillId="14" borderId="0" applyNumberFormat="0" applyBorder="0" applyAlignment="0" applyProtection="0"/>
    <xf numFmtId="0" fontId="17" fillId="38" borderId="0" applyNumberFormat="0" applyBorder="0" applyAlignment="0" applyProtection="0"/>
    <xf numFmtId="0" fontId="1" fillId="18" borderId="0" applyNumberFormat="0" applyBorder="0" applyAlignment="0" applyProtection="0"/>
    <xf numFmtId="0" fontId="17" fillId="39" borderId="0" applyNumberFormat="0" applyBorder="0" applyAlignment="0" applyProtection="0"/>
    <xf numFmtId="0" fontId="1" fillId="22" borderId="0" applyNumberFormat="0" applyBorder="0" applyAlignment="0" applyProtection="0"/>
    <xf numFmtId="0" fontId="17" fillId="40" borderId="0" applyNumberFormat="0" applyBorder="0" applyAlignment="0" applyProtection="0"/>
    <xf numFmtId="0" fontId="1" fillId="26" borderId="0" applyNumberFormat="0" applyBorder="0" applyAlignment="0" applyProtection="0"/>
    <xf numFmtId="0" fontId="17" fillId="41" borderId="0" applyNumberFormat="0" applyBorder="0" applyAlignment="0" applyProtection="0"/>
    <xf numFmtId="0" fontId="1" fillId="30" borderId="0" applyNumberFormat="0" applyBorder="0" applyAlignment="0" applyProtection="0"/>
    <xf numFmtId="0" fontId="17" fillId="42" borderId="0" applyNumberFormat="0" applyBorder="0" applyAlignment="0" applyProtection="0"/>
    <xf numFmtId="0" fontId="1" fillId="11" borderId="0" applyNumberFormat="0" applyBorder="0" applyAlignment="0" applyProtection="0"/>
    <xf numFmtId="0" fontId="17" fillId="43" borderId="0" applyNumberFormat="0" applyBorder="0" applyAlignment="0" applyProtection="0"/>
    <xf numFmtId="0" fontId="1" fillId="15" borderId="0" applyNumberFormat="0" applyBorder="0" applyAlignment="0" applyProtection="0"/>
    <xf numFmtId="0" fontId="17" fillId="44" borderId="0" applyNumberFormat="0" applyBorder="0" applyAlignment="0" applyProtection="0"/>
    <xf numFmtId="0" fontId="1" fillId="19" borderId="0" applyNumberFormat="0" applyBorder="0" applyAlignment="0" applyProtection="0"/>
    <xf numFmtId="0" fontId="17" fillId="39" borderId="0" applyNumberFormat="0" applyBorder="0" applyAlignment="0" applyProtection="0"/>
    <xf numFmtId="0" fontId="1" fillId="23" borderId="0" applyNumberFormat="0" applyBorder="0" applyAlignment="0" applyProtection="0"/>
    <xf numFmtId="0" fontId="17" fillId="42" borderId="0" applyNumberFormat="0" applyBorder="0" applyAlignment="0" applyProtection="0"/>
    <xf numFmtId="0" fontId="1" fillId="27" borderId="0" applyNumberFormat="0" applyBorder="0" applyAlignment="0" applyProtection="0"/>
    <xf numFmtId="0" fontId="17" fillId="45" borderId="0" applyNumberFormat="0" applyBorder="0" applyAlignment="0" applyProtection="0"/>
    <xf numFmtId="0" fontId="1" fillId="31" borderId="0" applyNumberFormat="0" applyBorder="0" applyAlignment="0" applyProtection="0"/>
    <xf numFmtId="0" fontId="18" fillId="46" borderId="0" applyNumberFormat="0" applyBorder="0" applyAlignment="0" applyProtection="0"/>
    <xf numFmtId="0" fontId="15" fillId="12" borderId="0" applyNumberFormat="0" applyBorder="0" applyAlignment="0" applyProtection="0"/>
    <xf numFmtId="0" fontId="18" fillId="43" borderId="0" applyNumberFormat="0" applyBorder="0" applyAlignment="0" applyProtection="0"/>
    <xf numFmtId="0" fontId="15" fillId="16" borderId="0" applyNumberFormat="0" applyBorder="0" applyAlignment="0" applyProtection="0"/>
    <xf numFmtId="0" fontId="18" fillId="44" borderId="0" applyNumberFormat="0" applyBorder="0" applyAlignment="0" applyProtection="0"/>
    <xf numFmtId="0" fontId="15" fillId="20" borderId="0" applyNumberFormat="0" applyBorder="0" applyAlignment="0" applyProtection="0"/>
    <xf numFmtId="0" fontId="18" fillId="48" borderId="0" applyNumberFormat="0" applyBorder="0" applyAlignment="0" applyProtection="0"/>
    <xf numFmtId="0" fontId="15" fillId="24" borderId="0" applyNumberFormat="0" applyBorder="0" applyAlignment="0" applyProtection="0"/>
    <xf numFmtId="0" fontId="18" fillId="47" borderId="0" applyNumberFormat="0" applyBorder="0" applyAlignment="0" applyProtection="0"/>
    <xf numFmtId="0" fontId="15" fillId="28" borderId="0" applyNumberFormat="0" applyBorder="0" applyAlignment="0" applyProtection="0"/>
    <xf numFmtId="0" fontId="18" fillId="50" borderId="0" applyNumberFormat="0" applyBorder="0" applyAlignment="0" applyProtection="0"/>
    <xf numFmtId="0" fontId="15" fillId="32" borderId="0" applyNumberFormat="0" applyBorder="0" applyAlignment="0" applyProtection="0"/>
    <xf numFmtId="0" fontId="18" fillId="51" borderId="0" applyNumberFormat="0" applyBorder="0" applyAlignment="0" applyProtection="0"/>
    <xf numFmtId="0" fontId="15" fillId="9" borderId="0" applyNumberFormat="0" applyBorder="0" applyAlignment="0" applyProtection="0"/>
    <xf numFmtId="0" fontId="18" fillId="52" borderId="0" applyNumberFormat="0" applyBorder="0" applyAlignment="0" applyProtection="0"/>
    <xf numFmtId="0" fontId="15" fillId="13" borderId="0" applyNumberFormat="0" applyBorder="0" applyAlignment="0" applyProtection="0"/>
    <xf numFmtId="0" fontId="18" fillId="53" borderId="0" applyNumberFormat="0" applyBorder="0" applyAlignment="0" applyProtection="0"/>
    <xf numFmtId="0" fontId="15" fillId="17" borderId="0" applyNumberFormat="0" applyBorder="0" applyAlignment="0" applyProtection="0"/>
    <xf numFmtId="0" fontId="18" fillId="48" borderId="0" applyNumberFormat="0" applyBorder="0" applyAlignment="0" applyProtection="0"/>
    <xf numFmtId="0" fontId="15" fillId="21" borderId="0" applyNumberFormat="0" applyBorder="0" applyAlignment="0" applyProtection="0"/>
    <xf numFmtId="0" fontId="18" fillId="47" borderId="0" applyNumberFormat="0" applyBorder="0" applyAlignment="0" applyProtection="0"/>
    <xf numFmtId="0" fontId="15" fillId="25" borderId="0" applyNumberFormat="0" applyBorder="0" applyAlignment="0" applyProtection="0"/>
    <xf numFmtId="0" fontId="18" fillId="54" borderId="0" applyNumberFormat="0" applyBorder="0" applyAlignment="0" applyProtection="0"/>
    <xf numFmtId="0" fontId="15" fillId="29" borderId="0" applyNumberFormat="0" applyBorder="0" applyAlignment="0" applyProtection="0"/>
    <xf numFmtId="0" fontId="19" fillId="0" borderId="0">
      <alignment horizontal="center" wrapText="1"/>
      <protection locked="0"/>
    </xf>
    <xf numFmtId="0" fontId="20" fillId="36" borderId="0" applyNumberFormat="0" applyBorder="0" applyAlignment="0" applyProtection="0"/>
    <xf numFmtId="0" fontId="6" fillId="3" borderId="0" applyNumberFormat="0" applyBorder="0" applyAlignment="0" applyProtection="0"/>
    <xf numFmtId="0" fontId="21" fillId="0" borderId="0" applyNumberFormat="0" applyFill="0" applyBorder="0" applyAlignment="0" applyProtection="0">
      <alignment horizontal="right"/>
    </xf>
    <xf numFmtId="0" fontId="22" fillId="0" borderId="0" applyFill="0" applyBorder="0" applyAlignment="0"/>
    <xf numFmtId="170" fontId="23" fillId="0" borderId="0" applyFill="0" applyBorder="0" applyAlignment="0"/>
    <xf numFmtId="166" fontId="22" fillId="0" borderId="0" applyFill="0" applyBorder="0" applyAlignment="0"/>
    <xf numFmtId="164" fontId="22" fillId="0" borderId="0" applyFill="0" applyBorder="0" applyAlignment="0"/>
    <xf numFmtId="171" fontId="23" fillId="0" borderId="0" applyFill="0" applyBorder="0" applyAlignment="0"/>
    <xf numFmtId="44" fontId="24" fillId="0" borderId="0" applyFill="0" applyBorder="0" applyAlignment="0"/>
    <xf numFmtId="172" fontId="23" fillId="0" borderId="0" applyFill="0" applyBorder="0" applyAlignment="0"/>
    <xf numFmtId="170" fontId="23" fillId="0" borderId="0" applyFill="0" applyBorder="0" applyAlignment="0"/>
    <xf numFmtId="0" fontId="25" fillId="37" borderId="11" applyNumberFormat="0" applyAlignment="0" applyProtection="0"/>
    <xf numFmtId="0" fontId="9" fillId="6" borderId="4" applyNumberFormat="0" applyAlignment="0" applyProtection="0"/>
    <xf numFmtId="0" fontId="26" fillId="49" borderId="12" applyNumberFormat="0" applyAlignment="0" applyProtection="0"/>
    <xf numFmtId="0" fontId="11" fillId="7" borderId="7" applyNumberFormat="0" applyAlignment="0" applyProtection="0"/>
    <xf numFmtId="0" fontId="27" fillId="55" borderId="0">
      <alignment horizontal="center" wrapText="1"/>
    </xf>
    <xf numFmtId="43" fontId="16" fillId="0" borderId="0" applyFont="0" applyFill="0" applyBorder="0" applyAlignment="0" applyProtection="0"/>
    <xf numFmtId="44" fontId="24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3" fillId="0" borderId="0"/>
    <xf numFmtId="3" fontId="22" fillId="0" borderId="0" applyFont="0" applyFill="0" applyBorder="0" applyAlignment="0" applyProtection="0">
      <alignment vertical="top"/>
    </xf>
    <xf numFmtId="3" fontId="22" fillId="0" borderId="0" applyFont="0" applyFill="0" applyBorder="0" applyAlignment="0" applyProtection="0">
      <alignment vertical="top"/>
    </xf>
    <xf numFmtId="0" fontId="29" fillId="0" borderId="0" applyNumberFormat="0" applyAlignment="0">
      <alignment horizontal="left"/>
    </xf>
    <xf numFmtId="0" fontId="30" fillId="0" borderId="0"/>
    <xf numFmtId="44" fontId="16" fillId="0" borderId="0" applyFont="0" applyFill="0" applyBorder="0" applyAlignment="0" applyProtection="0"/>
    <xf numFmtId="170" fontId="23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6" fillId="0" borderId="0" applyFont="0" applyFill="0" applyBorder="0" applyAlignment="0" applyProtection="0"/>
    <xf numFmtId="5" fontId="22" fillId="0" borderId="0" applyFont="0" applyFill="0" applyBorder="0" applyAlignment="0" applyProtection="0">
      <alignment vertical="top"/>
    </xf>
    <xf numFmtId="5" fontId="22" fillId="0" borderId="0" applyFont="0" applyFill="0" applyBorder="0" applyAlignment="0" applyProtection="0">
      <alignment vertical="top"/>
    </xf>
    <xf numFmtId="174" fontId="23" fillId="0" borderId="0"/>
    <xf numFmtId="0" fontId="22" fillId="0" borderId="0" applyFont="0" applyFill="0" applyBorder="0" applyAlignment="0" applyProtection="0">
      <alignment vertical="top"/>
    </xf>
    <xf numFmtId="0" fontId="22" fillId="0" borderId="0" applyFont="0" applyFill="0" applyBorder="0" applyAlignment="0" applyProtection="0">
      <alignment vertical="top"/>
    </xf>
    <xf numFmtId="14" fontId="28" fillId="0" borderId="0" applyFill="0" applyBorder="0" applyAlignment="0"/>
    <xf numFmtId="14" fontId="28" fillId="0" borderId="0" applyFill="0" applyBorder="0" applyAlignment="0"/>
    <xf numFmtId="169" fontId="31" fillId="0" borderId="0">
      <protection locked="0"/>
    </xf>
    <xf numFmtId="175" fontId="23" fillId="0" borderId="0"/>
    <xf numFmtId="0" fontId="22" fillId="0" borderId="0" applyFill="0" applyBorder="0" applyAlignment="0"/>
    <xf numFmtId="170" fontId="23" fillId="0" borderId="0" applyFill="0" applyBorder="0" applyAlignment="0"/>
    <xf numFmtId="44" fontId="24" fillId="0" borderId="0" applyFill="0" applyBorder="0" applyAlignment="0"/>
    <xf numFmtId="172" fontId="23" fillId="0" borderId="0" applyFill="0" applyBorder="0" applyAlignment="0"/>
    <xf numFmtId="170" fontId="23" fillId="0" borderId="0" applyFill="0" applyBorder="0" applyAlignment="0"/>
    <xf numFmtId="0" fontId="32" fillId="0" borderId="0" applyNumberFormat="0" applyAlignment="0">
      <alignment horizontal="left"/>
    </xf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>
      <protection locked="0"/>
    </xf>
    <xf numFmtId="0" fontId="34" fillId="0" borderId="0">
      <protection locked="0"/>
    </xf>
    <xf numFmtId="0" fontId="35" fillId="0" borderId="0">
      <protection locked="0"/>
    </xf>
    <xf numFmtId="0" fontId="34" fillId="0" borderId="0">
      <protection locked="0"/>
    </xf>
    <xf numFmtId="0" fontId="34" fillId="0" borderId="0">
      <protection locked="0"/>
    </xf>
    <xf numFmtId="0" fontId="34" fillId="0" borderId="0">
      <protection locked="0"/>
    </xf>
    <xf numFmtId="0" fontId="35" fillId="0" borderId="0">
      <protection locked="0"/>
    </xf>
    <xf numFmtId="2" fontId="22" fillId="0" borderId="0" applyFont="0" applyFill="0" applyBorder="0" applyAlignment="0" applyProtection="0">
      <alignment vertical="top"/>
    </xf>
    <xf numFmtId="2" fontId="22" fillId="0" borderId="0" applyFont="0" applyFill="0" applyBorder="0" applyAlignment="0" applyProtection="0">
      <alignment vertical="top"/>
    </xf>
    <xf numFmtId="0" fontId="36" fillId="38" borderId="0" applyNumberFormat="0" applyBorder="0" applyAlignment="0" applyProtection="0"/>
    <xf numFmtId="0" fontId="5" fillId="2" borderId="0" applyNumberFormat="0" applyBorder="0" applyAlignment="0" applyProtection="0"/>
    <xf numFmtId="38" fontId="37" fillId="33" borderId="0" applyNumberFormat="0" applyBorder="0" applyAlignment="0" applyProtection="0"/>
    <xf numFmtId="0" fontId="38" fillId="0" borderId="13" applyNumberFormat="0" applyAlignment="0" applyProtection="0">
      <alignment horizontal="left" vertical="center"/>
    </xf>
    <xf numFmtId="0" fontId="38" fillId="0" borderId="14">
      <alignment horizontal="left" vertical="center"/>
    </xf>
    <xf numFmtId="0" fontId="39" fillId="0" borderId="0" applyNumberFormat="0" applyFill="0" applyBorder="0" applyAlignment="0" applyProtection="0">
      <alignment vertical="top"/>
    </xf>
    <xf numFmtId="0" fontId="2" fillId="0" borderId="1" applyNumberFormat="0" applyFill="0" applyAlignment="0" applyProtection="0"/>
    <xf numFmtId="0" fontId="40" fillId="0" borderId="0" applyNumberFormat="0" applyFill="0" applyBorder="0" applyAlignment="0" applyProtection="0">
      <alignment vertical="top"/>
    </xf>
    <xf numFmtId="0" fontId="3" fillId="0" borderId="2" applyNumberFormat="0" applyFill="0" applyAlignment="0" applyProtection="0"/>
    <xf numFmtId="0" fontId="41" fillId="0" borderId="15" applyNumberFormat="0" applyFill="0" applyAlignment="0" applyProtection="0"/>
    <xf numFmtId="0" fontId="4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2" fillId="0" borderId="16">
      <alignment horizontal="center"/>
    </xf>
    <xf numFmtId="0" fontId="42" fillId="0" borderId="0">
      <alignment horizontal="center"/>
    </xf>
    <xf numFmtId="0" fontId="43" fillId="41" borderId="11" applyNumberFormat="0" applyAlignment="0" applyProtection="0"/>
    <xf numFmtId="10" fontId="37" fillId="56" borderId="10" applyNumberFormat="0" applyBorder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44" fillId="0" borderId="0" applyNumberFormat="0" applyFill="0" applyBorder="0" applyAlignment="0" applyProtection="0">
      <protection locked="0"/>
    </xf>
    <xf numFmtId="0" fontId="22" fillId="0" borderId="0" applyFill="0" applyBorder="0" applyAlignment="0"/>
    <xf numFmtId="170" fontId="23" fillId="0" borderId="0" applyFill="0" applyBorder="0" applyAlignment="0"/>
    <xf numFmtId="44" fontId="24" fillId="0" borderId="0" applyFill="0" applyBorder="0" applyAlignment="0"/>
    <xf numFmtId="172" fontId="23" fillId="0" borderId="0" applyFill="0" applyBorder="0" applyAlignment="0"/>
    <xf numFmtId="170" fontId="23" fillId="0" borderId="0" applyFill="0" applyBorder="0" applyAlignment="0"/>
    <xf numFmtId="0" fontId="45" fillId="0" borderId="17" applyNumberFormat="0" applyFill="0" applyAlignment="0" applyProtection="0"/>
    <xf numFmtId="0" fontId="10" fillId="0" borderId="6" applyNumberFormat="0" applyFill="0" applyAlignment="0" applyProtection="0"/>
    <xf numFmtId="37" fontId="27" fillId="37" borderId="0"/>
    <xf numFmtId="0" fontId="46" fillId="57" borderId="0" applyNumberFormat="0" applyBorder="0" applyAlignment="0" applyProtection="0"/>
    <xf numFmtId="0" fontId="59" fillId="4" borderId="0" applyNumberFormat="0" applyBorder="0" applyAlignment="0" applyProtection="0"/>
    <xf numFmtId="0" fontId="23" fillId="0" borderId="0"/>
    <xf numFmtId="168" fontId="47" fillId="0" borderId="0"/>
    <xf numFmtId="0" fontId="22" fillId="0" borderId="0"/>
    <xf numFmtId="0" fontId="16" fillId="0" borderId="0"/>
    <xf numFmtId="0" fontId="16" fillId="0" borderId="0"/>
    <xf numFmtId="0" fontId="28" fillId="0" borderId="0"/>
    <xf numFmtId="0" fontId="28" fillId="0" borderId="0"/>
    <xf numFmtId="0" fontId="28" fillId="0" borderId="0"/>
    <xf numFmtId="0" fontId="60" fillId="0" borderId="0"/>
    <xf numFmtId="0" fontId="60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40" fontId="48" fillId="0" borderId="0"/>
    <xf numFmtId="0" fontId="22" fillId="55" borderId="18" applyNumberFormat="0" applyFont="0" applyAlignment="0" applyProtection="0"/>
    <xf numFmtId="0" fontId="1" fillId="8" borderId="8" applyNumberFormat="0" applyFont="0" applyAlignment="0" applyProtection="0"/>
    <xf numFmtId="0" fontId="22" fillId="55" borderId="18" applyNumberFormat="0" applyFont="0" applyAlignment="0" applyProtection="0"/>
    <xf numFmtId="0" fontId="49" fillId="37" borderId="19" applyNumberFormat="0" applyAlignment="0" applyProtection="0"/>
    <xf numFmtId="0" fontId="8" fillId="6" borderId="5" applyNumberFormat="0" applyAlignment="0" applyProtection="0"/>
    <xf numFmtId="14" fontId="19" fillId="0" borderId="0">
      <alignment horizontal="center" wrapText="1"/>
      <protection locked="0"/>
    </xf>
    <xf numFmtId="9" fontId="16" fillId="0" borderId="0" applyFont="0" applyFill="0" applyBorder="0" applyAlignment="0" applyProtection="0"/>
    <xf numFmtId="171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0" fillId="0" borderId="0" applyNumberFormat="0" applyFill="0" applyBorder="0" applyProtection="0">
      <alignment horizontal="right"/>
    </xf>
    <xf numFmtId="0" fontId="22" fillId="0" borderId="0" applyFill="0" applyBorder="0" applyAlignment="0"/>
    <xf numFmtId="170" fontId="23" fillId="0" borderId="0" applyFill="0" applyBorder="0" applyAlignment="0"/>
    <xf numFmtId="44" fontId="24" fillId="0" borderId="0" applyFill="0" applyBorder="0" applyAlignment="0"/>
    <xf numFmtId="172" fontId="23" fillId="0" borderId="0" applyFill="0" applyBorder="0" applyAlignment="0"/>
    <xf numFmtId="170" fontId="23" fillId="0" borderId="0" applyFill="0" applyBorder="0" applyAlignment="0"/>
    <xf numFmtId="0" fontId="51" fillId="0" borderId="0" applyNumberFormat="0" applyFont="0" applyFill="0" applyBorder="0" applyAlignment="0" applyProtection="0">
      <alignment horizontal="left"/>
    </xf>
    <xf numFmtId="0" fontId="52" fillId="58" borderId="0" applyNumberFormat="0" applyFont="0" applyBorder="0" applyAlignment="0">
      <alignment horizontal="center"/>
    </xf>
    <xf numFmtId="0" fontId="53" fillId="59" borderId="0" applyNumberFormat="0" applyBorder="0" applyAlignment="0" applyProtection="0">
      <alignment horizontal="right"/>
    </xf>
    <xf numFmtId="167" fontId="54" fillId="0" borderId="0" applyNumberFormat="0" applyFill="0" applyBorder="0" applyAlignment="0" applyProtection="0">
      <alignment horizontal="left"/>
    </xf>
    <xf numFmtId="0" fontId="52" fillId="1" borderId="14" applyNumberFormat="0" applyFont="0" applyAlignment="0">
      <alignment horizontal="center"/>
    </xf>
    <xf numFmtId="0" fontId="23" fillId="60" borderId="20" applyNumberFormat="0" applyFont="0" applyBorder="0" applyAlignment="0" applyProtection="0">
      <alignment wrapText="1"/>
    </xf>
    <xf numFmtId="0" fontId="48" fillId="0" borderId="0" applyNumberFormat="0" applyFill="0" applyBorder="0" applyAlignment="0">
      <alignment horizontal="center"/>
    </xf>
    <xf numFmtId="0" fontId="37" fillId="0" borderId="0" applyFont="0">
      <alignment horizontal="left"/>
    </xf>
    <xf numFmtId="40" fontId="55" fillId="0" borderId="0" applyBorder="0">
      <alignment horizontal="right"/>
    </xf>
    <xf numFmtId="0" fontId="56" fillId="35" borderId="0"/>
    <xf numFmtId="49" fontId="28" fillId="0" borderId="0" applyFill="0" applyBorder="0" applyAlignment="0"/>
    <xf numFmtId="49" fontId="28" fillId="0" borderId="0" applyFill="0" applyBorder="0" applyAlignment="0"/>
    <xf numFmtId="0" fontId="22" fillId="0" borderId="0" applyFill="0" applyBorder="0" applyAlignment="0"/>
    <xf numFmtId="173" fontId="23" fillId="0" borderId="0" applyFill="0" applyBorder="0" applyAlignment="0"/>
    <xf numFmtId="0" fontId="22" fillId="35" borderId="0"/>
    <xf numFmtId="0" fontId="5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2" fillId="0" borderId="21" applyNumberFormat="0" applyFont="0" applyFill="0" applyAlignment="0" applyProtection="0">
      <alignment vertical="top"/>
    </xf>
    <xf numFmtId="0" fontId="14" fillId="0" borderId="9" applyNumberFormat="0" applyFill="0" applyAlignment="0" applyProtection="0"/>
    <xf numFmtId="0" fontId="22" fillId="0" borderId="21" applyNumberFormat="0" applyFont="0" applyFill="0" applyAlignment="0" applyProtection="0">
      <alignment vertical="top"/>
    </xf>
    <xf numFmtId="0" fontId="51" fillId="0" borderId="22" applyNumberFormat="0" applyFont="0" applyFill="0" applyAlignment="0" applyProtection="0">
      <alignment horizontal="right"/>
    </xf>
    <xf numFmtId="0" fontId="5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43" fillId="41" borderId="11" applyNumberFormat="0" applyAlignment="0" applyProtection="0"/>
    <xf numFmtId="9" fontId="16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Font="1"/>
    <xf numFmtId="0" fontId="0" fillId="0" borderId="0" xfId="0" applyNumberFormat="1" applyFont="1"/>
    <xf numFmtId="2" fontId="0" fillId="0" borderId="0" xfId="0" applyNumberFormat="1" applyFont="1"/>
  </cellXfs>
  <cellStyles count="214">
    <cellStyle name="20% - Accent1 2" xfId="3" xr:uid="{57E040A9-0904-472D-B5F7-286411F3AFCC}"/>
    <cellStyle name="20% - Accent1 3" xfId="2" xr:uid="{71F39E00-EC21-467F-93FF-FCA6D97B330C}"/>
    <cellStyle name="20% - Accent2 2" xfId="5" xr:uid="{278E475F-24AA-4816-B037-C7E99361E11E}"/>
    <cellStyle name="20% - Accent2 3" xfId="4" xr:uid="{2C5A1DA5-E6FB-42FB-A805-037F8862A6BD}"/>
    <cellStyle name="20% - Accent3 2" xfId="7" xr:uid="{C9CC2F4A-2677-4106-83E7-4F0E32A468B1}"/>
    <cellStyle name="20% - Accent3 3" xfId="6" xr:uid="{6541B1E1-A2AB-4435-812C-49833C66E143}"/>
    <cellStyle name="20% - Accent4 2" xfId="9" xr:uid="{63907626-2A30-482F-8701-8D1C163E2F08}"/>
    <cellStyle name="20% - Accent4 3" xfId="8" xr:uid="{B2A8D05D-D60A-4230-B51E-ECBE09D65561}"/>
    <cellStyle name="20% - Accent5 2" xfId="11" xr:uid="{F310286A-629C-413C-9696-24B44FF844A2}"/>
    <cellStyle name="20% - Accent5 3" xfId="10" xr:uid="{164DCF2C-3D8F-4D15-9E64-914161556281}"/>
    <cellStyle name="20% - Accent6 2" xfId="13" xr:uid="{BD6DBA56-91BA-456C-90E3-65C698A38379}"/>
    <cellStyle name="20% - Accent6 3" xfId="12" xr:uid="{F9F1C8A9-5376-4B83-BE6E-0AE452C45586}"/>
    <cellStyle name="40% - Accent1 2" xfId="15" xr:uid="{0F859427-49ED-4403-96BD-49E6C10A908A}"/>
    <cellStyle name="40% - Accent1 3" xfId="14" xr:uid="{EA3E037A-BFEA-4151-AEFF-E6970E0C3121}"/>
    <cellStyle name="40% - Accent2 2" xfId="17" xr:uid="{1B6FE7B7-8198-4EF1-945D-7A338EF34722}"/>
    <cellStyle name="40% - Accent2 3" xfId="16" xr:uid="{F3D93939-BC09-465F-B286-88544222D0AE}"/>
    <cellStyle name="40% - Accent3 2" xfId="19" xr:uid="{C30EC921-F784-446F-8AB7-C1B8D6A15CD2}"/>
    <cellStyle name="40% - Accent3 3" xfId="18" xr:uid="{1D9658CF-C7F2-4E7E-9A2C-D58A1FA03135}"/>
    <cellStyle name="40% - Accent4 2" xfId="21" xr:uid="{6DCEAC13-D528-4BC4-B9AB-02F5F36E94D5}"/>
    <cellStyle name="40% - Accent4 3" xfId="20" xr:uid="{48BEB7E7-54C6-4889-8351-3B7A78A8EAC4}"/>
    <cellStyle name="40% - Accent5 2" xfId="23" xr:uid="{64FF58F2-D754-4975-9DB9-7CCB080D241B}"/>
    <cellStyle name="40% - Accent5 3" xfId="22" xr:uid="{6B2433DD-B9C3-4E9B-975D-C306ED2C89F1}"/>
    <cellStyle name="40% - Accent6 2" xfId="25" xr:uid="{2CD8BCC0-9C54-458E-B90D-069FD8FD0CB6}"/>
    <cellStyle name="40% - Accent6 3" xfId="24" xr:uid="{342E3371-83F8-47B1-A30D-87C1BACFC216}"/>
    <cellStyle name="60% - Accent1 2" xfId="27" xr:uid="{3F51B85C-6870-4553-AB73-A791342F9288}"/>
    <cellStyle name="60% - Accent1 3" xfId="26" xr:uid="{CCC96869-A987-4B32-800F-0243B8AF0FA7}"/>
    <cellStyle name="60% - Accent2 2" xfId="29" xr:uid="{767A6599-D1CE-437B-83B2-8065AB54B8A0}"/>
    <cellStyle name="60% - Accent2 3" xfId="28" xr:uid="{ADFAEBB4-02B8-4FA6-8D1B-9A7BFEE8738E}"/>
    <cellStyle name="60% - Accent3 2" xfId="31" xr:uid="{0F712A9D-BB99-4D98-AC2F-CDCE70DFDDF0}"/>
    <cellStyle name="60% - Accent3 3" xfId="30" xr:uid="{3F024A44-9FC1-41F3-99A7-7E233B434778}"/>
    <cellStyle name="60% - Accent4 2" xfId="33" xr:uid="{2A040C58-2EF0-42E1-BAEF-BBE9DC1484D7}"/>
    <cellStyle name="60% - Accent4 3" xfId="32" xr:uid="{C91C1B7E-6C77-4FF7-BD38-DFE9EE2636F9}"/>
    <cellStyle name="60% - Accent5 2" xfId="35" xr:uid="{CFCBC89B-2338-4C01-8287-D7B993D43F27}"/>
    <cellStyle name="60% - Accent5 3" xfId="34" xr:uid="{20FA19A2-8710-4A23-834D-7746E02C8195}"/>
    <cellStyle name="60% - Accent6 2" xfId="37" xr:uid="{70445624-063A-4A85-9EA8-E8034FA3B39F}"/>
    <cellStyle name="60% - Accent6 3" xfId="36" xr:uid="{B0EA1F14-5004-4EC4-90E0-546B0987C4FD}"/>
    <cellStyle name="Accent1 2" xfId="39" xr:uid="{D40E8194-6BC7-4B9C-8EB2-36667B422AF4}"/>
    <cellStyle name="Accent1 3" xfId="38" xr:uid="{6DAE0CCC-C8B9-4EBE-941B-D4C1BD59AC91}"/>
    <cellStyle name="Accent2 2" xfId="41" xr:uid="{88566226-00A8-41B9-AFB4-3DD751B68AFB}"/>
    <cellStyle name="Accent2 3" xfId="40" xr:uid="{33EC42D2-7D5E-41B4-9E6C-0E04210A58E0}"/>
    <cellStyle name="Accent3 2" xfId="43" xr:uid="{3B6A8B09-3DA8-4473-B8A4-BED13E80C075}"/>
    <cellStyle name="Accent3 3" xfId="42" xr:uid="{29850F3A-C704-4254-B94E-773B1A82926D}"/>
    <cellStyle name="Accent4 2" xfId="45" xr:uid="{8FBA0858-A408-4071-A4E1-78F65024CB2E}"/>
    <cellStyle name="Accent4 3" xfId="44" xr:uid="{B05285E7-835A-498A-B4E3-94B2278B6C0B}"/>
    <cellStyle name="Accent5 2" xfId="47" xr:uid="{77BD817B-5E28-4ABC-819E-331F29446926}"/>
    <cellStyle name="Accent5 3" xfId="46" xr:uid="{E4A95388-F23D-4912-AA5C-1B7615909405}"/>
    <cellStyle name="Accent6 2" xfId="49" xr:uid="{40C09363-BCDC-41EA-8A84-0BEFCE4E1D4B}"/>
    <cellStyle name="Accent6 3" xfId="48" xr:uid="{819448ED-AFED-4E67-96B1-962B312B0887}"/>
    <cellStyle name="args.style" xfId="50" xr:uid="{62CCB47E-17DE-4105-A5A9-4152D9D7CAB8}"/>
    <cellStyle name="Bad 2" xfId="52" xr:uid="{8DEF9BE9-D913-451A-BFD0-CECD4059A376}"/>
    <cellStyle name="Bad 3" xfId="51" xr:uid="{0B2A0A89-611C-4D0E-B63B-706A6C2FAF1D}"/>
    <cellStyle name="Bullets" xfId="53" xr:uid="{634DBFCD-70EE-4E3E-944E-3A4D1033C569}"/>
    <cellStyle name="Calc Currency (0)" xfId="54" xr:uid="{EF3A3B8E-7C58-4196-82A4-559174908E33}"/>
    <cellStyle name="Calc Currency (2)" xfId="55" xr:uid="{D89582AF-32D7-40C0-BBA8-15FF0AEC9773}"/>
    <cellStyle name="Calc Percent (0)" xfId="56" xr:uid="{C1FA3BF6-A9B8-43D7-9FC4-6637CAAF8DE5}"/>
    <cellStyle name="Calc Percent (1)" xfId="57" xr:uid="{82735900-A880-41CA-8A86-F0625B7B80A6}"/>
    <cellStyle name="Calc Percent (2)" xfId="58" xr:uid="{6F0B65EB-827D-4774-B86C-62F543A641D6}"/>
    <cellStyle name="Calc Units (0)" xfId="59" xr:uid="{984C88CF-AD4D-4DEB-AC85-F3BA3347BBAF}"/>
    <cellStyle name="Calc Units (1)" xfId="60" xr:uid="{87453BAF-8C04-44E3-BD90-F69F3F884ADA}"/>
    <cellStyle name="Calc Units (2)" xfId="61" xr:uid="{DD4C2730-A5F7-41FB-B8E9-E49D28E408A3}"/>
    <cellStyle name="Calculation 2" xfId="63" xr:uid="{DA247373-8647-43F2-B9EB-CD948CA42822}"/>
    <cellStyle name="Calculation 3" xfId="62" xr:uid="{D21D11F6-3808-4EED-92B7-CA32AC7A29D2}"/>
    <cellStyle name="Check Cell 2" xfId="65" xr:uid="{FBD2ADCD-111C-4163-BD83-2DDEDCC7D4FB}"/>
    <cellStyle name="Check Cell 3" xfId="64" xr:uid="{757A7813-3F68-49AB-8906-E6154F783F07}"/>
    <cellStyle name="COLHDR" xfId="66" xr:uid="{33FF01CD-1A89-4D94-A241-6CBE7D62978A}"/>
    <cellStyle name="Comma [00]" xfId="68" xr:uid="{70D64878-784E-4D22-9CC0-8084D24D77E9}"/>
    <cellStyle name="Comma 2" xfId="69" xr:uid="{45E6852E-9F84-41C6-8A80-D15AD16A19C5}"/>
    <cellStyle name="Comma 2 2" xfId="70" xr:uid="{C34723A6-CA91-4DA4-B72B-FF83241E0921}"/>
    <cellStyle name="Comma 2 3" xfId="71" xr:uid="{9D4CBF32-552E-4A00-A1F4-FBABCE01D5AA}"/>
    <cellStyle name="Comma 3" xfId="72" xr:uid="{0855EEDD-821E-4422-94D2-C3DABDCB353D}"/>
    <cellStyle name="Comma 4" xfId="73" xr:uid="{6E38603B-4A3D-44D7-95F1-A2901E5ADE34}"/>
    <cellStyle name="Comma 5" xfId="74" xr:uid="{386C6756-DEAA-466A-90C4-A2870C2220AC}"/>
    <cellStyle name="Comma 6" xfId="75" xr:uid="{4BC48A33-CEDE-4479-BDF5-0A156A81142B}"/>
    <cellStyle name="Comma 7" xfId="67" xr:uid="{942EBA9F-50D2-454F-B57A-F4AF2435C384}"/>
    <cellStyle name="Comma 8" xfId="210" xr:uid="{530DAC32-3833-47A4-95A0-C0B7570EEE51}"/>
    <cellStyle name="comma zerodec" xfId="76" xr:uid="{DAF31C11-0DBE-4297-8834-5EA6E47D3BFC}"/>
    <cellStyle name="Comma0" xfId="77" xr:uid="{BE7B62F4-F21D-4F99-93EE-562722059899}"/>
    <cellStyle name="Comma0 2" xfId="78" xr:uid="{71074F17-732E-4D63-A69C-6C52DA819767}"/>
    <cellStyle name="Copied" xfId="79" xr:uid="{451871CA-A7F6-43A7-B037-1A5E6828CC53}"/>
    <cellStyle name="Courier New" xfId="80" xr:uid="{65393777-9A35-4D08-A6B8-6C34AC660EAB}"/>
    <cellStyle name="Currency [00]" xfId="82" xr:uid="{DD4D43DA-5A86-4125-917F-5BF99B1A369E}"/>
    <cellStyle name="Currency 10" xfId="83" xr:uid="{871CAECA-0C82-418C-AB3A-E0D338499F42}"/>
    <cellStyle name="Currency 2" xfId="84" xr:uid="{AC281AC6-A8C6-4B80-A905-CCAB45802191}"/>
    <cellStyle name="Currency 2 2" xfId="85" xr:uid="{3DEF194C-358C-44F4-8315-788E51E3F599}"/>
    <cellStyle name="Currency 2 3" xfId="86" xr:uid="{DA7E8393-F3A0-47EA-8698-1AB02A41C4B5}"/>
    <cellStyle name="Currency 3" xfId="87" xr:uid="{0B577144-C6A0-4FB2-B43E-39ED93E05BAB}"/>
    <cellStyle name="Currency 4" xfId="88" xr:uid="{EFD8B0AE-2CB2-462A-A665-CA80B5E9FFEB}"/>
    <cellStyle name="Currency 5" xfId="89" xr:uid="{0005868F-2912-4621-80B6-6F2A443CE4C2}"/>
    <cellStyle name="Currency 6" xfId="90" xr:uid="{0DE8AF46-6967-4C8F-974F-92FFF8540B9E}"/>
    <cellStyle name="Currency 7" xfId="81" xr:uid="{D85E3A42-8A70-4953-9294-50D9470BDAD6}"/>
    <cellStyle name="Currency 8" xfId="211" xr:uid="{CEB8C0FD-26C5-4C10-994F-FE9A6E8C0CD0}"/>
    <cellStyle name="Currency0" xfId="91" xr:uid="{A90623F1-4203-46A2-9AA7-3B6A4930FDA8}"/>
    <cellStyle name="Currency0 2" xfId="92" xr:uid="{5C7B98B1-F6DC-4495-AE44-0803D3FC5A1B}"/>
    <cellStyle name="Currency1" xfId="93" xr:uid="{4006B11B-090C-4F53-AB35-F3D050C79A62}"/>
    <cellStyle name="Date" xfId="94" xr:uid="{D40E353B-5230-4CD0-B1BE-BCB1D2B5F0BC}"/>
    <cellStyle name="Date 2" xfId="95" xr:uid="{B525F996-DAE7-4F00-838F-4C3D16E43FDB}"/>
    <cellStyle name="Date Short" xfId="96" xr:uid="{F14DC579-5C30-486D-8BFA-6A70DF4F7B9C}"/>
    <cellStyle name="Date Short 2" xfId="97" xr:uid="{167D1259-DA9A-4D91-AF76-A332F7672D43}"/>
    <cellStyle name="Date_Actuarial Inputs" xfId="98" xr:uid="{BDC20C53-CB91-4373-A8C0-D2ADA4332B3D}"/>
    <cellStyle name="Dollar (zero dec)" xfId="99" xr:uid="{F307C4BA-70E1-4855-86EF-2644EF0A465A}"/>
    <cellStyle name="Enter Currency (0)" xfId="100" xr:uid="{D7925D71-1B7C-40E7-8BF5-A298838F204A}"/>
    <cellStyle name="Enter Currency (2)" xfId="101" xr:uid="{A7EAAF55-C22B-4DC3-986B-F035899F42AF}"/>
    <cellStyle name="Enter Units (0)" xfId="102" xr:uid="{447902CF-8EE7-4BA6-8962-268ED5C77CF1}"/>
    <cellStyle name="Enter Units (1)" xfId="103" xr:uid="{26307C8D-6A29-465C-96B2-AC89DC93CDBB}"/>
    <cellStyle name="Enter Units (2)" xfId="104" xr:uid="{93A80028-6D39-4F14-8B95-043D104D76C6}"/>
    <cellStyle name="Entered" xfId="105" xr:uid="{21419773-65DB-4219-A20D-DA0383906DC6}"/>
    <cellStyle name="Explanatory Text 2" xfId="107" xr:uid="{73744AB1-7C2E-4EEF-9384-70A7CA3467AC}"/>
    <cellStyle name="Explanatory Text 3" xfId="106" xr:uid="{7AB45DA7-3338-4488-966D-DC81798BC65D}"/>
    <cellStyle name="F2" xfId="108" xr:uid="{6824DA9F-DBF3-487E-B350-7611F60A5481}"/>
    <cellStyle name="F3" xfId="109" xr:uid="{F918932D-A59E-465A-AE30-751873688807}"/>
    <cellStyle name="F4" xfId="110" xr:uid="{B1455FC0-E8F6-4E91-9E51-84D5CEA8D6BC}"/>
    <cellStyle name="F5" xfId="111" xr:uid="{4174AD25-2B6B-43E6-9245-F25ECFBB370D}"/>
    <cellStyle name="F6" xfId="112" xr:uid="{DF6A0F26-F08E-4C01-A77B-9445102C7D5C}"/>
    <cellStyle name="F7" xfId="113" xr:uid="{C0CDA34C-8E32-40DD-8E0C-20668B51E22B}"/>
    <cellStyle name="F8" xfId="114" xr:uid="{40CD4A62-12DD-4CB7-92BE-FC0F0E82C40E}"/>
    <cellStyle name="Fixed" xfId="115" xr:uid="{B7A2F456-337D-48A2-9EA6-A486DBD713F4}"/>
    <cellStyle name="Fixed 2" xfId="116" xr:uid="{5C416766-7D49-494B-8804-7447B2CA534C}"/>
    <cellStyle name="Good 2" xfId="118" xr:uid="{639EA85E-CD15-42E8-BB23-CD148B194A5F}"/>
    <cellStyle name="Good 3" xfId="117" xr:uid="{C01BE8A0-6354-4013-A621-0996298D24D5}"/>
    <cellStyle name="Grey" xfId="119" xr:uid="{655D7A5D-7DF9-47B7-BAEE-0F8714B4085F}"/>
    <cellStyle name="Header1" xfId="120" xr:uid="{501F8678-618F-4D65-93EB-D1783FD44472}"/>
    <cellStyle name="Header2" xfId="121" xr:uid="{96240285-5432-4650-A111-AC6BEB3939B2}"/>
    <cellStyle name="Heading 1 2" xfId="123" xr:uid="{02541811-4FD6-4EEF-883E-91DD00B10B7E}"/>
    <cellStyle name="Heading 1 3" xfId="122" xr:uid="{910CF1B1-342A-444E-99A1-94F19C9C66B4}"/>
    <cellStyle name="Heading 2 2" xfId="125" xr:uid="{16FFDE76-E432-4268-833E-E035A488FB46}"/>
    <cellStyle name="Heading 2 3" xfId="124" xr:uid="{D9299215-A3F1-480D-A836-DA3DBCDC7B82}"/>
    <cellStyle name="Heading 3 2" xfId="127" xr:uid="{774E230E-4738-4139-BF33-D08200CD9B02}"/>
    <cellStyle name="Heading 3 3" xfId="126" xr:uid="{DEF6B267-6040-4F68-BB7D-8719997B3B28}"/>
    <cellStyle name="Heading 4 2" xfId="129" xr:uid="{30F495C4-BF18-4C82-A9CE-BD389487BF6D}"/>
    <cellStyle name="Heading 4 3" xfId="128" xr:uid="{E318C905-307C-41DD-8CAD-94D30F620501}"/>
    <cellStyle name="HEADINGS" xfId="130" xr:uid="{CE4E0F48-BAAD-46C7-BA82-1F3E11452016}"/>
    <cellStyle name="HEADINGSTOP" xfId="131" xr:uid="{15128FA0-BDE6-43B8-B446-4DAA5F02A2E6}"/>
    <cellStyle name="Input [yellow]" xfId="133" xr:uid="{D2FED0E7-46D4-45D1-80A8-2803C7C9CE67}"/>
    <cellStyle name="Input 2" xfId="134" xr:uid="{C7659A7B-5182-4582-9515-8A268E98713F}"/>
    <cellStyle name="Input 3" xfId="135" xr:uid="{F79E2E42-7745-4A5F-BFAF-8794510262DB}"/>
    <cellStyle name="Input 4" xfId="132" xr:uid="{854A7410-6B12-44F8-BA88-88F2CFB28EDA}"/>
    <cellStyle name="Input 5" xfId="212" xr:uid="{A2159327-737A-4069-ACDB-7E00EF1DBE04}"/>
    <cellStyle name="Invisible" xfId="136" xr:uid="{AAD697C2-B702-489E-A356-F9E93D3168C2}"/>
    <cellStyle name="Link Currency (0)" xfId="137" xr:uid="{E917655E-D315-4082-A3F8-46BA158FFA9A}"/>
    <cellStyle name="Link Currency (2)" xfId="138" xr:uid="{780BE9E9-635E-4B80-8F06-FB6CDEF8F25C}"/>
    <cellStyle name="Link Units (0)" xfId="139" xr:uid="{97F0370E-69FE-4FAA-B9DE-4AFE790AD4A8}"/>
    <cellStyle name="Link Units (1)" xfId="140" xr:uid="{820F895D-5B65-4189-9790-108108A27131}"/>
    <cellStyle name="Link Units (2)" xfId="141" xr:uid="{A6C299EE-BE44-4C55-8840-6A865AF565C1}"/>
    <cellStyle name="Linked Cell 2" xfId="143" xr:uid="{457A90CC-A8D0-4C30-9C66-96ADCC7F5CFE}"/>
    <cellStyle name="Linked Cell 3" xfId="142" xr:uid="{41072B66-13DC-4ECB-8566-9B691CE9E2C2}"/>
    <cellStyle name="Main Dim Rollup" xfId="144" xr:uid="{56927B03-D9C9-4ED4-B5A2-05EBF01C7570}"/>
    <cellStyle name="Neutral 2" xfId="146" xr:uid="{750D7A6E-64BF-4D30-AC7B-4CA213CC9544}"/>
    <cellStyle name="Neutral 3" xfId="145" xr:uid="{01C16AE0-1312-4AC8-87C8-25E3F21E8C99}"/>
    <cellStyle name="New Times Roman" xfId="147" xr:uid="{CF563529-24BE-4D27-A887-C0D6A2AD2F66}"/>
    <cellStyle name="Normal" xfId="0" builtinId="0"/>
    <cellStyle name="Normal - Style1" xfId="148" xr:uid="{8168D24A-912D-4EB8-BB3E-AEE3EC2A5675}"/>
    <cellStyle name="Normal 10" xfId="149" xr:uid="{5F7F25CC-34CB-4FC9-96DA-D07A9AF83C7B}"/>
    <cellStyle name="Normal 11" xfId="1" xr:uid="{CC036D02-2141-4528-8656-F91E5E580C85}"/>
    <cellStyle name="Normal 12" xfId="209" xr:uid="{5D434CD0-8A55-49E6-8502-1EB347E8A5C3}"/>
    <cellStyle name="Normal 2" xfId="150" xr:uid="{6B4F202A-EFC3-47C8-B307-FAFA6DF06AD5}"/>
    <cellStyle name="Normal 2 2" xfId="151" xr:uid="{4DC6B82F-84E3-4B40-86A9-754AF29E2EC1}"/>
    <cellStyle name="Normal 3" xfId="152" xr:uid="{EE175403-F06B-4D09-BF19-4C815AF945AE}"/>
    <cellStyle name="Normal 3 2" xfId="153" xr:uid="{82B74114-AE88-4643-8F36-40CDCFB50D4F}"/>
    <cellStyle name="Normal 4" xfId="154" xr:uid="{D653E8FD-4A99-4BEB-8ABB-502327076F45}"/>
    <cellStyle name="Normal 5" xfId="155" xr:uid="{39A8DF81-0E3E-48DD-BF53-DD27D0C46DCE}"/>
    <cellStyle name="Normal 6" xfId="156" xr:uid="{758B10AC-54BE-4A75-B9D7-304F8E982A93}"/>
    <cellStyle name="Normal 7" xfId="157" xr:uid="{1AE21A4D-98B2-4BA7-9B3E-1A343B766174}"/>
    <cellStyle name="Normal 7 2" xfId="158" xr:uid="{B7044E22-008E-4E2A-82D6-DC460EDE4382}"/>
    <cellStyle name="Normal 8" xfId="159" xr:uid="{7688BC35-1444-442F-89B9-69477229DF18}"/>
    <cellStyle name="Normal 9" xfId="160" xr:uid="{A48D783D-FF36-4C05-9C35-4E3E33A13AC3}"/>
    <cellStyle name="NORMAL." xfId="161" xr:uid="{AA0B026C-7333-473D-BCDF-508B34D33C94}"/>
    <cellStyle name="Note 2" xfId="163" xr:uid="{907C1FF8-E677-4549-B96F-A8790C71CA1D}"/>
    <cellStyle name="Note 3" xfId="164" xr:uid="{536582F3-A1AA-476B-AA9B-9E80D965FE25}"/>
    <cellStyle name="Note 4" xfId="162" xr:uid="{C659BF10-4F85-4958-9CAE-E3C6181DCB88}"/>
    <cellStyle name="Output 2" xfId="166" xr:uid="{21053187-AB1D-4F79-95EA-55EC3D9C8A3C}"/>
    <cellStyle name="Output 3" xfId="165" xr:uid="{230D946A-4400-473D-AF1E-7F5071DC90E6}"/>
    <cellStyle name="per.style" xfId="167" xr:uid="{CF009FF2-4680-483B-B2D3-E0E497256DF8}"/>
    <cellStyle name="Percent [0]" xfId="169" xr:uid="{140CF984-5266-4A25-A44B-99717658960E}"/>
    <cellStyle name="Percent [00]" xfId="170" xr:uid="{295F869E-028F-4D46-8899-2AA85BF2CA40}"/>
    <cellStyle name="Percent [2]" xfId="171" xr:uid="{F98A57DA-C16F-495A-8748-4D69E94194AF}"/>
    <cellStyle name="Percent [2] 2" xfId="172" xr:uid="{73452D1D-2C39-4C28-9694-338547DF80E8}"/>
    <cellStyle name="Percent 10" xfId="173" xr:uid="{7ADE7C7C-95DB-4B73-BFFB-A7C6D356A736}"/>
    <cellStyle name="Percent 2" xfId="174" xr:uid="{75605BDF-AD31-46BA-AA4B-26669FC2045C}"/>
    <cellStyle name="Percent 2 2" xfId="175" xr:uid="{252BA632-B2FF-4C04-8D27-44F972B26B37}"/>
    <cellStyle name="Percent 3" xfId="176" xr:uid="{388829C2-2391-4CEC-B428-F55CFDAB733B}"/>
    <cellStyle name="Percent 3 2" xfId="177" xr:uid="{0FBB3918-26FF-45D0-B8CF-47C8D6EF4C14}"/>
    <cellStyle name="Percent 4" xfId="178" xr:uid="{48EBAF6A-1AB5-44F1-BBCD-A624C09B49D2}"/>
    <cellStyle name="Percent 5" xfId="179" xr:uid="{7B316C32-C44E-4595-AC96-AB73B699163E}"/>
    <cellStyle name="Percent 6" xfId="168" xr:uid="{CAB4C9E1-78F1-42D4-B7F6-17E2C90AAC38}"/>
    <cellStyle name="Percent 7" xfId="213" xr:uid="{7D620A38-3722-4EF0-BC08-D5B8FF4B15A6}"/>
    <cellStyle name="PH Name" xfId="180" xr:uid="{F3BB9487-A916-4F16-AA5B-395A7181D3B8}"/>
    <cellStyle name="PrePop Currency (0)" xfId="181" xr:uid="{EE37E5E3-E478-4E9C-AFA7-3051C655D5B1}"/>
    <cellStyle name="PrePop Currency (2)" xfId="182" xr:uid="{2536C5F5-7B50-48FE-BD30-E9BB4BA28B9E}"/>
    <cellStyle name="PrePop Units (0)" xfId="183" xr:uid="{59603B8A-D7FB-4F03-8789-2CC97D111523}"/>
    <cellStyle name="PrePop Units (1)" xfId="184" xr:uid="{908E042F-5B8E-4E7E-95DC-6A6D991FAD11}"/>
    <cellStyle name="PrePop Units (2)" xfId="185" xr:uid="{FA80E015-DD3F-4603-A914-BEA7728FE3F9}"/>
    <cellStyle name="PSChar" xfId="186" xr:uid="{E311AF43-77C6-4271-8E51-FF85EF7EABD2}"/>
    <cellStyle name="regstoresfromspecstores" xfId="187" xr:uid="{65665AE0-7B3D-44BC-ACBC-2ADF48B07820}"/>
    <cellStyle name="Reverse" xfId="188" xr:uid="{308ECD6D-52FF-4B26-8E50-6E863401AAFA}"/>
    <cellStyle name="RevList" xfId="189" xr:uid="{9CA39035-32A7-4BCD-8FB3-C14C4E66CC28}"/>
    <cellStyle name="SHADEDSTORES" xfId="190" xr:uid="{3E73952A-5665-4C7D-906B-808F35A3F5B4}"/>
    <cellStyle name="ShadeLight" xfId="191" xr:uid="{FF9D1C6C-E469-4445-AC04-A5CEA96C902C}"/>
    <cellStyle name="specstores" xfId="192" xr:uid="{485CE10E-BEB4-417E-90A0-2C025A5CC684}"/>
    <cellStyle name="Style_1E" xfId="193" xr:uid="{DC80DEBD-A77E-406C-9B2B-A564FC061043}"/>
    <cellStyle name="Subtotal" xfId="194" xr:uid="{680C3711-37D4-4E60-B180-C022E83E233F}"/>
    <cellStyle name="TEXT" xfId="195" xr:uid="{A2F4CDA5-1619-4260-B80D-1533756B8A0F}"/>
    <cellStyle name="Text Indent A" xfId="196" xr:uid="{CFD4F41E-FCDF-4331-87D5-EC98C463B794}"/>
    <cellStyle name="Text Indent A 2" xfId="197" xr:uid="{784A7B3E-9B19-4865-9215-6C869DCF6ABA}"/>
    <cellStyle name="Text Indent B" xfId="198" xr:uid="{D5E79DD0-B1A2-49A5-ACE8-58EE466F51CA}"/>
    <cellStyle name="Text Indent C" xfId="199" xr:uid="{2DE4E337-13EF-4706-BE15-F7358B8E3745}"/>
    <cellStyle name="TEXT_2003Projection Model(2%Margin)NoLockIn_9_5_02High" xfId="200" xr:uid="{601DB470-CE48-427C-95A0-A88904838C1C}"/>
    <cellStyle name="Title 2" xfId="202" xr:uid="{8C5E7725-36E7-4815-9B56-115B2A244B5E}"/>
    <cellStyle name="Title 3" xfId="201" xr:uid="{E4522065-8297-446A-8E66-6C97FE6A734F}"/>
    <cellStyle name="Total 2" xfId="204" xr:uid="{74C2E198-E560-447A-A474-350046438713}"/>
    <cellStyle name="Total 3" xfId="205" xr:uid="{C689ABF3-3C8A-40A8-A544-3EAD4C004EDC}"/>
    <cellStyle name="Total 4" xfId="203" xr:uid="{69D2A97E-829E-4976-9AF6-6C3FDA7ED6F3}"/>
    <cellStyle name="Underline" xfId="206" xr:uid="{FBA1390A-9426-4846-98D4-4FA45F483D43}"/>
    <cellStyle name="Warning Text 2" xfId="208" xr:uid="{4FE9B467-4820-40D3-A5DA-4F5EB34BA326}"/>
    <cellStyle name="Warning Text 3" xfId="207" xr:uid="{36536BC1-99FA-4984-BD19-CC010FF5BD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B6D9-BB9B-4395-80BE-585DF7939717}">
  <dimension ref="A1:M89"/>
  <sheetViews>
    <sheetView tabSelected="1" workbookViewId="0"/>
  </sheetViews>
  <sheetFormatPr defaultRowHeight="14.5" x14ac:dyDescent="0.35"/>
  <cols>
    <col min="4" max="4" width="37.54296875" bestFit="1" customWidth="1"/>
    <col min="5" max="5" width="35.26953125" bestFit="1" customWidth="1"/>
    <col min="6" max="6" width="34.7265625" bestFit="1" customWidth="1"/>
    <col min="7" max="7" width="27" bestFit="1" customWidth="1"/>
    <col min="8" max="8" width="19.81640625" bestFit="1" customWidth="1"/>
    <col min="9" max="9" width="10" bestFit="1" customWidth="1"/>
    <col min="10" max="10" width="13.7265625" bestFit="1" customWidth="1"/>
    <col min="11" max="11" width="27.26953125" bestFit="1" customWidth="1"/>
    <col min="12" max="12" width="11" bestFit="1" customWidth="1"/>
  </cols>
  <sheetData>
    <row r="1" spans="1:13" x14ac:dyDescent="0.35">
      <c r="A1" t="s">
        <v>8</v>
      </c>
      <c r="B1" t="s">
        <v>10</v>
      </c>
      <c r="C1" t="s">
        <v>17</v>
      </c>
      <c r="D1" t="s">
        <v>9</v>
      </c>
      <c r="E1" t="s">
        <v>11</v>
      </c>
      <c r="F1" t="s">
        <v>18</v>
      </c>
      <c r="G1" t="s">
        <v>4</v>
      </c>
      <c r="H1" t="s">
        <v>5</v>
      </c>
      <c r="I1" t="s">
        <v>6</v>
      </c>
      <c r="J1" t="s">
        <v>12</v>
      </c>
      <c r="K1" t="s">
        <v>15</v>
      </c>
      <c r="L1" t="s">
        <v>13</v>
      </c>
      <c r="M1" t="s">
        <v>14</v>
      </c>
    </row>
    <row r="2" spans="1:13" x14ac:dyDescent="0.35">
      <c r="A2">
        <v>1</v>
      </c>
      <c r="B2">
        <v>2015</v>
      </c>
      <c r="C2">
        <v>0</v>
      </c>
      <c r="D2">
        <v>414313.73</v>
      </c>
      <c r="E2">
        <v>324468.70999999996</v>
      </c>
      <c r="F2">
        <v>738782.44</v>
      </c>
      <c r="G2">
        <v>385900.53</v>
      </c>
      <c r="H2">
        <v>1124682.97</v>
      </c>
      <c r="I2">
        <v>397849.95</v>
      </c>
      <c r="J2">
        <v>0</v>
      </c>
      <c r="K2">
        <v>0</v>
      </c>
      <c r="L2">
        <v>0</v>
      </c>
      <c r="M2">
        <v>1522532.92</v>
      </c>
    </row>
    <row r="3" spans="1:13" x14ac:dyDescent="0.35">
      <c r="A3">
        <v>2</v>
      </c>
      <c r="B3">
        <v>2015</v>
      </c>
      <c r="C3">
        <v>0</v>
      </c>
      <c r="D3">
        <v>539505.55000000005</v>
      </c>
      <c r="E3">
        <v>307763.93999999994</v>
      </c>
      <c r="F3">
        <v>847269.49</v>
      </c>
      <c r="G3">
        <v>507899.39999999991</v>
      </c>
      <c r="H3">
        <v>1355168.89</v>
      </c>
      <c r="I3">
        <v>503271.97</v>
      </c>
      <c r="J3">
        <v>67540.5</v>
      </c>
      <c r="K3">
        <v>0</v>
      </c>
      <c r="L3">
        <v>0</v>
      </c>
      <c r="M3">
        <v>1790900.3599999999</v>
      </c>
    </row>
    <row r="4" spans="1:13" x14ac:dyDescent="0.35">
      <c r="A4">
        <v>3</v>
      </c>
      <c r="B4">
        <v>2015</v>
      </c>
      <c r="C4">
        <v>0</v>
      </c>
      <c r="D4">
        <v>582799.17000000004</v>
      </c>
      <c r="E4">
        <v>272127.90999999992</v>
      </c>
      <c r="F4">
        <v>854927.08</v>
      </c>
      <c r="G4">
        <v>539969.57999999996</v>
      </c>
      <c r="H4">
        <v>1394896.66</v>
      </c>
      <c r="I4">
        <v>406481.14</v>
      </c>
      <c r="J4">
        <v>0</v>
      </c>
      <c r="K4">
        <v>0</v>
      </c>
      <c r="L4">
        <v>0</v>
      </c>
      <c r="M4">
        <v>1801377.7999999998</v>
      </c>
    </row>
    <row r="5" spans="1:13" x14ac:dyDescent="0.35">
      <c r="A5">
        <v>4</v>
      </c>
      <c r="B5">
        <v>2015</v>
      </c>
      <c r="C5">
        <v>0</v>
      </c>
      <c r="D5">
        <v>894533.91</v>
      </c>
      <c r="E5">
        <v>253610.73999999987</v>
      </c>
      <c r="F5">
        <v>1148144.6499999999</v>
      </c>
      <c r="G5">
        <v>593447.65000000014</v>
      </c>
      <c r="H5">
        <v>1741592.3</v>
      </c>
      <c r="I5">
        <v>533681.67000000004</v>
      </c>
      <c r="J5">
        <v>0</v>
      </c>
      <c r="K5">
        <v>0</v>
      </c>
      <c r="L5">
        <v>0</v>
      </c>
      <c r="M5">
        <v>2275273.9700000002</v>
      </c>
    </row>
    <row r="6" spans="1:13" x14ac:dyDescent="0.35">
      <c r="A6">
        <v>5</v>
      </c>
      <c r="B6">
        <v>2015</v>
      </c>
      <c r="C6">
        <v>0</v>
      </c>
      <c r="D6">
        <v>732374.57</v>
      </c>
      <c r="E6">
        <v>424912.54000000015</v>
      </c>
      <c r="F6">
        <v>1157287.1100000001</v>
      </c>
      <c r="G6">
        <v>419625.08999999985</v>
      </c>
      <c r="H6">
        <v>1576912.2</v>
      </c>
      <c r="I6">
        <v>451070.89</v>
      </c>
      <c r="J6">
        <v>66067.5</v>
      </c>
      <c r="K6">
        <v>0</v>
      </c>
      <c r="L6">
        <v>0</v>
      </c>
      <c r="M6">
        <v>1961915.5899999999</v>
      </c>
    </row>
    <row r="7" spans="1:13" x14ac:dyDescent="0.35">
      <c r="A7">
        <v>6</v>
      </c>
      <c r="B7">
        <v>2015</v>
      </c>
      <c r="C7">
        <v>1</v>
      </c>
      <c r="D7">
        <v>522237.83</v>
      </c>
      <c r="E7">
        <v>271579.77999999997</v>
      </c>
      <c r="F7">
        <v>793817.61</v>
      </c>
      <c r="G7">
        <v>580112.57999999996</v>
      </c>
      <c r="H7">
        <v>1373930.19</v>
      </c>
      <c r="I7">
        <v>371678.37</v>
      </c>
      <c r="J7">
        <v>0</v>
      </c>
      <c r="K7">
        <v>0</v>
      </c>
      <c r="L7">
        <v>0</v>
      </c>
      <c r="M7">
        <v>1745608.56</v>
      </c>
    </row>
    <row r="8" spans="1:13" x14ac:dyDescent="0.35">
      <c r="A8">
        <v>7</v>
      </c>
      <c r="B8">
        <v>2015</v>
      </c>
      <c r="C8">
        <v>1</v>
      </c>
      <c r="D8">
        <v>691114.19</v>
      </c>
      <c r="E8">
        <v>372999.34000000008</v>
      </c>
      <c r="F8">
        <v>1064113.53</v>
      </c>
      <c r="G8">
        <v>431354.72</v>
      </c>
      <c r="H8">
        <v>1495468.25</v>
      </c>
      <c r="I8">
        <v>559524.46</v>
      </c>
      <c r="J8">
        <v>0</v>
      </c>
      <c r="K8">
        <v>0</v>
      </c>
      <c r="L8">
        <v>0</v>
      </c>
      <c r="M8">
        <v>2054992.71</v>
      </c>
    </row>
    <row r="9" spans="1:13" x14ac:dyDescent="0.35">
      <c r="A9">
        <v>8</v>
      </c>
      <c r="B9">
        <v>2015</v>
      </c>
      <c r="C9">
        <v>1</v>
      </c>
      <c r="D9">
        <v>546091.42000000004</v>
      </c>
      <c r="E9">
        <v>212143.45999999996</v>
      </c>
      <c r="F9">
        <v>758234.88</v>
      </c>
      <c r="G9">
        <v>582532.36</v>
      </c>
      <c r="H9">
        <v>1340767.24</v>
      </c>
      <c r="I9">
        <v>417804.76</v>
      </c>
      <c r="J9">
        <v>112032.4</v>
      </c>
      <c r="K9">
        <v>0</v>
      </c>
      <c r="L9">
        <v>0</v>
      </c>
      <c r="M9">
        <v>1646539.6</v>
      </c>
    </row>
    <row r="10" spans="1:13" x14ac:dyDescent="0.35">
      <c r="A10">
        <v>9</v>
      </c>
      <c r="B10">
        <v>2015</v>
      </c>
      <c r="C10">
        <v>1</v>
      </c>
      <c r="D10">
        <v>554809.57999999996</v>
      </c>
      <c r="E10">
        <v>224584.02000000002</v>
      </c>
      <c r="F10">
        <v>779393.6</v>
      </c>
      <c r="G10">
        <v>512085.96000000008</v>
      </c>
      <c r="H10">
        <v>1291479.56</v>
      </c>
      <c r="I10">
        <v>467987.98</v>
      </c>
      <c r="J10">
        <v>0</v>
      </c>
      <c r="K10">
        <v>0</v>
      </c>
      <c r="L10">
        <v>0</v>
      </c>
      <c r="M10">
        <v>1759467.54</v>
      </c>
    </row>
    <row r="11" spans="1:13" x14ac:dyDescent="0.35">
      <c r="A11">
        <v>10</v>
      </c>
      <c r="B11">
        <v>2015</v>
      </c>
      <c r="C11">
        <v>1</v>
      </c>
      <c r="D11">
        <v>760003.09</v>
      </c>
      <c r="E11">
        <v>677140.69000000006</v>
      </c>
      <c r="F11">
        <v>1437143.78</v>
      </c>
      <c r="G11">
        <v>482598.68999999994</v>
      </c>
      <c r="H11">
        <v>1919742.47</v>
      </c>
      <c r="I11">
        <v>461266.44</v>
      </c>
      <c r="J11">
        <v>0</v>
      </c>
      <c r="K11">
        <v>0</v>
      </c>
      <c r="L11">
        <v>151297.44</v>
      </c>
      <c r="M11">
        <v>2229711.4700000002</v>
      </c>
    </row>
    <row r="12" spans="1:13" x14ac:dyDescent="0.35">
      <c r="A12">
        <v>11</v>
      </c>
      <c r="B12">
        <v>2015</v>
      </c>
      <c r="C12">
        <v>1</v>
      </c>
      <c r="D12">
        <v>680255.12</v>
      </c>
      <c r="E12">
        <v>230871.62</v>
      </c>
      <c r="F12">
        <v>911126.74</v>
      </c>
      <c r="G12">
        <v>431462.33000000007</v>
      </c>
      <c r="H12">
        <v>1342589.07</v>
      </c>
      <c r="I12">
        <v>445471.09</v>
      </c>
      <c r="J12">
        <v>98831.2</v>
      </c>
      <c r="K12">
        <v>0</v>
      </c>
      <c r="L12">
        <v>6551.24</v>
      </c>
      <c r="M12">
        <v>1682677.7200000002</v>
      </c>
    </row>
    <row r="13" spans="1:13" x14ac:dyDescent="0.35">
      <c r="A13">
        <v>12</v>
      </c>
      <c r="B13">
        <v>2015</v>
      </c>
      <c r="C13">
        <v>1</v>
      </c>
      <c r="D13">
        <v>965863.06</v>
      </c>
      <c r="E13">
        <v>789401.95</v>
      </c>
      <c r="F13">
        <v>1755265.01</v>
      </c>
      <c r="G13">
        <v>660817.94000000018</v>
      </c>
      <c r="H13">
        <v>2416082.9500000002</v>
      </c>
      <c r="I13">
        <v>524019.54</v>
      </c>
      <c r="J13">
        <v>0</v>
      </c>
      <c r="K13">
        <v>0</v>
      </c>
      <c r="L13">
        <v>170376.94</v>
      </c>
      <c r="M13">
        <v>2769725.5500000003</v>
      </c>
    </row>
    <row r="14" spans="1:13" x14ac:dyDescent="0.35">
      <c r="A14">
        <v>1</v>
      </c>
      <c r="B14">
        <v>2016</v>
      </c>
      <c r="C14">
        <v>1</v>
      </c>
      <c r="D14">
        <v>469762.84</v>
      </c>
      <c r="E14">
        <v>336373.13999999996</v>
      </c>
      <c r="F14">
        <v>806135.98</v>
      </c>
      <c r="G14">
        <v>356117.04000000004</v>
      </c>
      <c r="H14">
        <v>1162253.02</v>
      </c>
      <c r="I14">
        <v>449875.53</v>
      </c>
      <c r="J14">
        <v>0</v>
      </c>
      <c r="K14">
        <v>0</v>
      </c>
      <c r="L14">
        <v>0</v>
      </c>
      <c r="M14">
        <v>1612128.55</v>
      </c>
    </row>
    <row r="15" spans="1:13" x14ac:dyDescent="0.35">
      <c r="A15">
        <v>2</v>
      </c>
      <c r="B15">
        <v>2016</v>
      </c>
      <c r="C15">
        <v>1</v>
      </c>
      <c r="D15">
        <v>511913.17</v>
      </c>
      <c r="E15">
        <v>294218.63000000006</v>
      </c>
      <c r="F15">
        <v>806131.8</v>
      </c>
      <c r="G15">
        <v>492837.84999999986</v>
      </c>
      <c r="H15">
        <v>1298969.6499999999</v>
      </c>
      <c r="I15">
        <v>399173.7</v>
      </c>
      <c r="J15">
        <v>92183.2</v>
      </c>
      <c r="K15">
        <v>0</v>
      </c>
      <c r="L15">
        <v>0</v>
      </c>
      <c r="M15">
        <v>1605960.15</v>
      </c>
    </row>
    <row r="16" spans="1:13" x14ac:dyDescent="0.35">
      <c r="A16">
        <v>3</v>
      </c>
      <c r="B16">
        <v>2016</v>
      </c>
      <c r="C16">
        <v>1</v>
      </c>
      <c r="D16">
        <v>895156.22</v>
      </c>
      <c r="E16">
        <v>543704.27</v>
      </c>
      <c r="F16">
        <v>1438860.49</v>
      </c>
      <c r="G16">
        <v>438238.48</v>
      </c>
      <c r="H16">
        <v>1877098.97</v>
      </c>
      <c r="I16">
        <v>584449.29</v>
      </c>
      <c r="J16">
        <v>0</v>
      </c>
      <c r="K16">
        <v>0</v>
      </c>
      <c r="L16">
        <v>0</v>
      </c>
      <c r="M16">
        <v>2461548.2599999998</v>
      </c>
    </row>
    <row r="17" spans="1:13" x14ac:dyDescent="0.35">
      <c r="A17">
        <v>4</v>
      </c>
      <c r="B17">
        <v>2016</v>
      </c>
      <c r="C17">
        <v>1</v>
      </c>
      <c r="D17">
        <v>974485.14</v>
      </c>
      <c r="E17">
        <v>213184.29999999993</v>
      </c>
      <c r="F17">
        <v>1187669.44</v>
      </c>
      <c r="G17">
        <v>618101.81000000006</v>
      </c>
      <c r="H17">
        <v>1805771.25</v>
      </c>
      <c r="I17">
        <v>499652.6</v>
      </c>
      <c r="J17">
        <v>0</v>
      </c>
      <c r="K17">
        <v>0</v>
      </c>
      <c r="L17">
        <v>0</v>
      </c>
      <c r="M17">
        <v>2305423.85</v>
      </c>
    </row>
    <row r="18" spans="1:13" x14ac:dyDescent="0.35">
      <c r="A18">
        <v>5</v>
      </c>
      <c r="B18">
        <v>2016</v>
      </c>
      <c r="C18">
        <v>1</v>
      </c>
      <c r="D18">
        <v>509674.96</v>
      </c>
      <c r="E18">
        <v>350507.00999999995</v>
      </c>
      <c r="F18">
        <v>860181.97</v>
      </c>
      <c r="G18">
        <v>607260.22</v>
      </c>
      <c r="H18">
        <v>1467442.19</v>
      </c>
      <c r="I18">
        <v>479872.03</v>
      </c>
      <c r="J18">
        <v>104834</v>
      </c>
      <c r="K18">
        <v>0</v>
      </c>
      <c r="L18">
        <v>0</v>
      </c>
      <c r="M18">
        <v>1842480.22</v>
      </c>
    </row>
    <row r="19" spans="1:13" x14ac:dyDescent="0.35">
      <c r="A19">
        <v>6</v>
      </c>
      <c r="B19">
        <v>2016</v>
      </c>
      <c r="C19">
        <v>2</v>
      </c>
      <c r="D19">
        <v>863328.79</v>
      </c>
      <c r="E19">
        <v>481121.1399999999</v>
      </c>
      <c r="F19">
        <v>1344449.93</v>
      </c>
      <c r="G19">
        <v>569715.69000000018</v>
      </c>
      <c r="H19">
        <v>1914165.62</v>
      </c>
      <c r="I19">
        <v>601114.84</v>
      </c>
      <c r="J19">
        <v>0</v>
      </c>
      <c r="K19">
        <v>0</v>
      </c>
      <c r="L19">
        <v>0</v>
      </c>
      <c r="M19">
        <v>2515280.46</v>
      </c>
    </row>
    <row r="20" spans="1:13" x14ac:dyDescent="0.35">
      <c r="A20">
        <v>7</v>
      </c>
      <c r="B20">
        <v>2016</v>
      </c>
      <c r="C20">
        <v>2</v>
      </c>
      <c r="D20">
        <v>877177.67</v>
      </c>
      <c r="E20">
        <v>336078.02999999991</v>
      </c>
      <c r="F20">
        <v>1213255.7</v>
      </c>
      <c r="G20">
        <v>414644.17999999993</v>
      </c>
      <c r="H20">
        <v>1627899.88</v>
      </c>
      <c r="I20">
        <v>495456.52</v>
      </c>
      <c r="J20">
        <v>0</v>
      </c>
      <c r="K20">
        <v>0</v>
      </c>
      <c r="L20">
        <v>0</v>
      </c>
      <c r="M20">
        <v>2123356.4</v>
      </c>
    </row>
    <row r="21" spans="1:13" x14ac:dyDescent="0.35">
      <c r="A21">
        <v>8</v>
      </c>
      <c r="B21">
        <v>2016</v>
      </c>
      <c r="C21">
        <v>2</v>
      </c>
      <c r="D21">
        <v>924609.62</v>
      </c>
      <c r="E21">
        <v>344063.58999999997</v>
      </c>
      <c r="F21">
        <v>1268673.21</v>
      </c>
      <c r="G21">
        <v>626745.78</v>
      </c>
      <c r="H21">
        <v>1895418.99</v>
      </c>
      <c r="I21">
        <v>569976.12</v>
      </c>
      <c r="J21">
        <v>195023.66</v>
      </c>
      <c r="K21">
        <v>0</v>
      </c>
      <c r="L21">
        <v>0</v>
      </c>
      <c r="M21">
        <v>2270371.4499999997</v>
      </c>
    </row>
    <row r="22" spans="1:13" x14ac:dyDescent="0.35">
      <c r="A22">
        <v>9</v>
      </c>
      <c r="B22">
        <v>2016</v>
      </c>
      <c r="C22">
        <v>2</v>
      </c>
      <c r="D22">
        <v>706945.62</v>
      </c>
      <c r="E22">
        <v>360535.9800000001</v>
      </c>
      <c r="F22">
        <v>1067481.6000000001</v>
      </c>
      <c r="G22">
        <v>615666.82999999984</v>
      </c>
      <c r="H22">
        <v>1683148.43</v>
      </c>
      <c r="I22">
        <v>503177.52</v>
      </c>
      <c r="J22">
        <v>0</v>
      </c>
      <c r="K22">
        <v>0</v>
      </c>
      <c r="L22">
        <v>0</v>
      </c>
      <c r="M22">
        <v>2186325.9500000002</v>
      </c>
    </row>
    <row r="23" spans="1:13" x14ac:dyDescent="0.35">
      <c r="A23">
        <v>10</v>
      </c>
      <c r="B23">
        <v>2016</v>
      </c>
      <c r="C23">
        <v>2</v>
      </c>
      <c r="D23">
        <v>585685.63</v>
      </c>
      <c r="E23">
        <v>321600.20999999996</v>
      </c>
      <c r="F23">
        <v>907285.84</v>
      </c>
      <c r="G23">
        <v>619282.35</v>
      </c>
      <c r="H23">
        <v>1526568.19</v>
      </c>
      <c r="I23">
        <v>495044.74</v>
      </c>
      <c r="J23">
        <v>0</v>
      </c>
      <c r="K23">
        <v>0</v>
      </c>
      <c r="L23">
        <v>0</v>
      </c>
      <c r="M23">
        <v>2021612.93</v>
      </c>
    </row>
    <row r="24" spans="1:13" x14ac:dyDescent="0.35">
      <c r="A24">
        <v>11</v>
      </c>
      <c r="B24">
        <v>2016</v>
      </c>
      <c r="C24">
        <v>2</v>
      </c>
      <c r="D24">
        <v>955129.29</v>
      </c>
      <c r="E24">
        <v>803544.69</v>
      </c>
      <c r="F24">
        <v>1758673.98</v>
      </c>
      <c r="G24">
        <v>440812.77</v>
      </c>
      <c r="H24">
        <v>2199486.75</v>
      </c>
      <c r="I24">
        <v>609268.85</v>
      </c>
      <c r="J24">
        <v>206691.45</v>
      </c>
      <c r="K24">
        <v>0</v>
      </c>
      <c r="L24">
        <v>0</v>
      </c>
      <c r="M24">
        <v>2602064.15</v>
      </c>
    </row>
    <row r="25" spans="1:13" x14ac:dyDescent="0.35">
      <c r="A25">
        <v>12</v>
      </c>
      <c r="B25">
        <v>2016</v>
      </c>
      <c r="C25">
        <v>2</v>
      </c>
      <c r="D25">
        <v>1050270.3899999999</v>
      </c>
      <c r="E25">
        <v>891336.20000000019</v>
      </c>
      <c r="F25">
        <v>1941606.59</v>
      </c>
      <c r="G25">
        <v>661120.40999999992</v>
      </c>
      <c r="H25">
        <v>2602727</v>
      </c>
      <c r="I25">
        <v>472858.89</v>
      </c>
      <c r="J25">
        <v>0</v>
      </c>
      <c r="K25">
        <v>0</v>
      </c>
      <c r="L25">
        <v>98834.14</v>
      </c>
      <c r="M25">
        <v>2976751.75</v>
      </c>
    </row>
    <row r="26" spans="1:13" x14ac:dyDescent="0.35">
      <c r="A26">
        <v>1</v>
      </c>
      <c r="B26">
        <v>2017</v>
      </c>
      <c r="C26">
        <v>2</v>
      </c>
      <c r="D26">
        <v>420330.71</v>
      </c>
      <c r="E26">
        <v>275861.09000000003</v>
      </c>
      <c r="F26">
        <v>696191.8</v>
      </c>
      <c r="G26">
        <v>567471.92999999993</v>
      </c>
      <c r="H26">
        <v>1263663.73</v>
      </c>
      <c r="I26">
        <v>451547.9</v>
      </c>
      <c r="J26">
        <v>0</v>
      </c>
      <c r="K26">
        <v>0</v>
      </c>
      <c r="L26">
        <v>0</v>
      </c>
      <c r="M26">
        <v>2527327.46</v>
      </c>
    </row>
    <row r="27" spans="1:13" x14ac:dyDescent="0.35">
      <c r="A27">
        <v>2</v>
      </c>
      <c r="B27">
        <v>2017</v>
      </c>
      <c r="C27">
        <v>2</v>
      </c>
      <c r="D27">
        <v>747652.86</v>
      </c>
      <c r="E27">
        <v>336357.76000000013</v>
      </c>
      <c r="F27">
        <v>1084010.6200000001</v>
      </c>
      <c r="G27">
        <v>601549.34999999986</v>
      </c>
      <c r="H27">
        <v>1685559.97</v>
      </c>
      <c r="I27">
        <v>534310.82999999996</v>
      </c>
      <c r="J27">
        <v>193679.68</v>
      </c>
      <c r="K27">
        <v>0</v>
      </c>
      <c r="L27">
        <v>0</v>
      </c>
      <c r="M27">
        <v>3177440.26</v>
      </c>
    </row>
    <row r="28" spans="1:13" x14ac:dyDescent="0.35">
      <c r="A28">
        <v>3</v>
      </c>
      <c r="B28">
        <v>2017</v>
      </c>
      <c r="C28">
        <v>2</v>
      </c>
      <c r="D28">
        <v>900117.85</v>
      </c>
      <c r="E28">
        <v>580654.00000000012</v>
      </c>
      <c r="F28">
        <v>1480771.85</v>
      </c>
      <c r="G28">
        <v>781771.62000000011</v>
      </c>
      <c r="H28">
        <v>2262543.4700000002</v>
      </c>
      <c r="I28">
        <v>626739.72</v>
      </c>
      <c r="J28">
        <v>0</v>
      </c>
      <c r="K28">
        <v>0</v>
      </c>
      <c r="L28">
        <v>0</v>
      </c>
      <c r="M28">
        <v>4525086.9400000004</v>
      </c>
    </row>
    <row r="29" spans="1:13" x14ac:dyDescent="0.35">
      <c r="A29">
        <v>4</v>
      </c>
      <c r="B29">
        <v>2017</v>
      </c>
      <c r="C29">
        <v>2</v>
      </c>
      <c r="D29">
        <v>933507.93</v>
      </c>
      <c r="E29">
        <v>318148.22999999986</v>
      </c>
      <c r="F29">
        <v>1251656.1599999999</v>
      </c>
      <c r="G29">
        <v>569495.26</v>
      </c>
      <c r="H29">
        <v>1821151.42</v>
      </c>
      <c r="I29">
        <v>522114.96</v>
      </c>
      <c r="J29">
        <v>0</v>
      </c>
      <c r="K29">
        <v>0</v>
      </c>
      <c r="L29">
        <v>15153.19</v>
      </c>
      <c r="M29">
        <v>3627149.65</v>
      </c>
    </row>
    <row r="30" spans="1:13" x14ac:dyDescent="0.35">
      <c r="A30">
        <v>5</v>
      </c>
      <c r="B30">
        <v>2017</v>
      </c>
      <c r="C30">
        <v>2</v>
      </c>
      <c r="D30">
        <v>676224.24</v>
      </c>
      <c r="E30">
        <v>309596.67000000004</v>
      </c>
      <c r="F30">
        <v>985820.91</v>
      </c>
      <c r="G30">
        <v>687686.69000000006</v>
      </c>
      <c r="H30">
        <v>1673507.6</v>
      </c>
      <c r="I30">
        <v>571197.26</v>
      </c>
      <c r="J30">
        <v>219635.05</v>
      </c>
      <c r="K30">
        <v>257767.69</v>
      </c>
      <c r="L30">
        <v>5280.63</v>
      </c>
      <c r="M30">
        <v>2864331.83</v>
      </c>
    </row>
    <row r="31" spans="1:13" x14ac:dyDescent="0.35">
      <c r="A31">
        <v>6</v>
      </c>
      <c r="B31">
        <v>2017</v>
      </c>
      <c r="C31">
        <v>3</v>
      </c>
      <c r="D31">
        <v>582910.53</v>
      </c>
      <c r="E31">
        <v>350775.03999999992</v>
      </c>
      <c r="F31">
        <v>933685.57</v>
      </c>
      <c r="G31">
        <v>829212.99000000011</v>
      </c>
      <c r="H31">
        <v>1762898.56</v>
      </c>
      <c r="I31">
        <v>479143.81</v>
      </c>
      <c r="J31">
        <v>0</v>
      </c>
      <c r="K31">
        <v>0</v>
      </c>
      <c r="L31">
        <v>51220.160000000003</v>
      </c>
      <c r="M31">
        <v>3474576.96</v>
      </c>
    </row>
    <row r="32" spans="1:13" x14ac:dyDescent="0.35">
      <c r="A32">
        <v>7</v>
      </c>
      <c r="B32">
        <v>2017</v>
      </c>
      <c r="C32">
        <v>3</v>
      </c>
      <c r="D32">
        <v>761240.32</v>
      </c>
      <c r="E32">
        <v>385723.04000000015</v>
      </c>
      <c r="F32">
        <v>1146963.3600000001</v>
      </c>
      <c r="G32">
        <v>729985.1399999999</v>
      </c>
      <c r="H32">
        <v>1876948.5</v>
      </c>
      <c r="I32">
        <v>557056.21</v>
      </c>
      <c r="J32">
        <v>0</v>
      </c>
      <c r="K32">
        <v>0</v>
      </c>
      <c r="L32">
        <v>15936.07</v>
      </c>
      <c r="M32">
        <v>3737960.93</v>
      </c>
    </row>
    <row r="33" spans="1:13" x14ac:dyDescent="0.35">
      <c r="A33">
        <v>8</v>
      </c>
      <c r="B33">
        <v>2017</v>
      </c>
      <c r="C33">
        <v>3</v>
      </c>
      <c r="D33">
        <v>1020926.98</v>
      </c>
      <c r="E33">
        <v>633786.3600000001</v>
      </c>
      <c r="F33">
        <v>1654713.34</v>
      </c>
      <c r="G33">
        <v>771412.24</v>
      </c>
      <c r="H33">
        <v>2426125.58</v>
      </c>
      <c r="I33">
        <v>608612.41</v>
      </c>
      <c r="J33">
        <v>281106.03000000003</v>
      </c>
      <c r="K33">
        <v>0</v>
      </c>
      <c r="L33">
        <v>60534.55</v>
      </c>
      <c r="M33">
        <v>4510610.58</v>
      </c>
    </row>
    <row r="34" spans="1:13" x14ac:dyDescent="0.35">
      <c r="A34">
        <v>9</v>
      </c>
      <c r="B34">
        <v>2017</v>
      </c>
      <c r="C34">
        <v>3</v>
      </c>
      <c r="D34">
        <v>656635.64</v>
      </c>
      <c r="E34">
        <v>757824.82</v>
      </c>
      <c r="F34">
        <v>1414460.46</v>
      </c>
      <c r="G34">
        <v>735239.83999999985</v>
      </c>
      <c r="H34">
        <v>2149700.2999999998</v>
      </c>
      <c r="I34">
        <v>512751.46</v>
      </c>
      <c r="J34">
        <v>0</v>
      </c>
      <c r="K34">
        <v>0</v>
      </c>
      <c r="L34">
        <v>518653.68</v>
      </c>
      <c r="M34">
        <v>3780746.9199999995</v>
      </c>
    </row>
    <row r="35" spans="1:13" x14ac:dyDescent="0.35">
      <c r="A35">
        <v>10</v>
      </c>
      <c r="B35">
        <v>2017</v>
      </c>
      <c r="C35">
        <v>3</v>
      </c>
      <c r="D35">
        <v>555026.67000000004</v>
      </c>
      <c r="E35">
        <v>424289.48</v>
      </c>
      <c r="F35">
        <v>979316.15</v>
      </c>
      <c r="G35">
        <v>788963.69000000006</v>
      </c>
      <c r="H35">
        <v>1768279.84</v>
      </c>
      <c r="I35">
        <v>593315.23</v>
      </c>
      <c r="J35">
        <v>0</v>
      </c>
      <c r="K35">
        <v>0</v>
      </c>
      <c r="L35">
        <v>53902.18</v>
      </c>
      <c r="M35">
        <v>3482657.5</v>
      </c>
    </row>
    <row r="36" spans="1:13" x14ac:dyDescent="0.35">
      <c r="A36">
        <v>11</v>
      </c>
      <c r="B36">
        <v>2017</v>
      </c>
      <c r="C36">
        <v>3</v>
      </c>
      <c r="D36">
        <v>823365.33</v>
      </c>
      <c r="E36">
        <v>321985.09999999998</v>
      </c>
      <c r="F36">
        <v>1145350.43</v>
      </c>
      <c r="G36">
        <v>912298.3600000001</v>
      </c>
      <c r="H36">
        <v>2057648.79</v>
      </c>
      <c r="I36">
        <v>677497.34</v>
      </c>
      <c r="J36">
        <v>289591.26</v>
      </c>
      <c r="K36">
        <v>0</v>
      </c>
      <c r="L36">
        <v>53308.3</v>
      </c>
      <c r="M36">
        <v>3772398.02</v>
      </c>
    </row>
    <row r="37" spans="1:13" x14ac:dyDescent="0.35">
      <c r="A37">
        <v>12</v>
      </c>
      <c r="B37">
        <v>2017</v>
      </c>
      <c r="C37">
        <v>3</v>
      </c>
      <c r="D37">
        <v>1871095.82</v>
      </c>
      <c r="E37">
        <v>749207.59999999986</v>
      </c>
      <c r="F37">
        <v>2620303.42</v>
      </c>
      <c r="G37">
        <v>765150.14999999991</v>
      </c>
      <c r="H37">
        <v>3385453.57</v>
      </c>
      <c r="I37">
        <v>582700.11</v>
      </c>
      <c r="J37">
        <v>0</v>
      </c>
      <c r="K37">
        <v>0</v>
      </c>
      <c r="L37">
        <v>474868.6</v>
      </c>
      <c r="M37">
        <v>6296038.54</v>
      </c>
    </row>
    <row r="38" spans="1:13" x14ac:dyDescent="0.35">
      <c r="A38">
        <v>1</v>
      </c>
      <c r="B38">
        <v>2018</v>
      </c>
      <c r="C38">
        <v>3</v>
      </c>
      <c r="D38">
        <v>342580.23</v>
      </c>
      <c r="E38">
        <v>257295.68000000005</v>
      </c>
      <c r="F38">
        <v>599875.91</v>
      </c>
      <c r="G38">
        <v>640504.79999999993</v>
      </c>
      <c r="H38">
        <v>1240380.71</v>
      </c>
      <c r="I38">
        <v>694101.24</v>
      </c>
      <c r="J38">
        <v>0</v>
      </c>
      <c r="K38">
        <v>0</v>
      </c>
      <c r="L38">
        <v>77267.53</v>
      </c>
      <c r="M38">
        <v>1857214.42</v>
      </c>
    </row>
    <row r="39" spans="1:13" x14ac:dyDescent="0.35">
      <c r="A39">
        <v>2</v>
      </c>
      <c r="B39">
        <v>2018</v>
      </c>
      <c r="C39">
        <v>3</v>
      </c>
      <c r="D39">
        <v>325687.95</v>
      </c>
      <c r="E39">
        <v>183775.76999999996</v>
      </c>
      <c r="F39">
        <v>509463.72</v>
      </c>
      <c r="G39">
        <v>718504.28</v>
      </c>
      <c r="H39">
        <v>1227968</v>
      </c>
      <c r="I39">
        <v>534897.28</v>
      </c>
      <c r="J39">
        <v>317783.75</v>
      </c>
      <c r="K39">
        <v>0</v>
      </c>
      <c r="L39">
        <v>397600.06</v>
      </c>
      <c r="M39">
        <v>1047481.47</v>
      </c>
    </row>
    <row r="40" spans="1:13" x14ac:dyDescent="0.35">
      <c r="A40">
        <v>3</v>
      </c>
      <c r="B40">
        <v>2018</v>
      </c>
      <c r="C40">
        <v>3</v>
      </c>
      <c r="D40">
        <v>1057453.94</v>
      </c>
      <c r="E40">
        <v>348499.85000000009</v>
      </c>
      <c r="F40">
        <v>1405953.79</v>
      </c>
      <c r="G40">
        <v>652465.89999999991</v>
      </c>
      <c r="H40">
        <v>2058419.69</v>
      </c>
      <c r="I40">
        <v>535853.51</v>
      </c>
      <c r="J40">
        <v>0</v>
      </c>
      <c r="K40">
        <v>0</v>
      </c>
      <c r="L40">
        <v>0</v>
      </c>
      <c r="M40">
        <v>2594273.2000000002</v>
      </c>
    </row>
    <row r="41" spans="1:13" x14ac:dyDescent="0.35">
      <c r="A41">
        <v>4</v>
      </c>
      <c r="B41">
        <v>2018</v>
      </c>
      <c r="C41">
        <v>3</v>
      </c>
      <c r="D41">
        <v>576883</v>
      </c>
      <c r="E41">
        <v>352537.26</v>
      </c>
      <c r="F41">
        <v>929420.26</v>
      </c>
      <c r="G41">
        <v>628180.75</v>
      </c>
      <c r="H41">
        <v>1557601.01</v>
      </c>
      <c r="I41">
        <v>571721.79</v>
      </c>
      <c r="J41">
        <v>0</v>
      </c>
      <c r="K41">
        <v>0</v>
      </c>
      <c r="L41">
        <v>0</v>
      </c>
      <c r="M41">
        <v>2129322.7999999998</v>
      </c>
    </row>
    <row r="42" spans="1:13" x14ac:dyDescent="0.35">
      <c r="A42">
        <v>5</v>
      </c>
      <c r="B42">
        <v>2018</v>
      </c>
      <c r="C42">
        <v>3</v>
      </c>
      <c r="D42">
        <v>1066680.42</v>
      </c>
      <c r="E42">
        <v>465025.39000000013</v>
      </c>
      <c r="F42">
        <v>1531705.81</v>
      </c>
      <c r="G42">
        <v>817190.23999999976</v>
      </c>
      <c r="H42">
        <v>2348896.0499999998</v>
      </c>
      <c r="I42">
        <v>678895.69</v>
      </c>
      <c r="J42">
        <v>331485.65999999997</v>
      </c>
      <c r="K42">
        <v>256007.31</v>
      </c>
      <c r="L42">
        <v>0</v>
      </c>
      <c r="M42">
        <v>2440298.7699999996</v>
      </c>
    </row>
    <row r="43" spans="1:13" x14ac:dyDescent="0.35">
      <c r="A43">
        <v>6</v>
      </c>
      <c r="B43">
        <v>2018</v>
      </c>
      <c r="C43">
        <v>4</v>
      </c>
      <c r="D43">
        <v>632081.12</v>
      </c>
      <c r="E43">
        <v>307671.69999999995</v>
      </c>
      <c r="F43">
        <v>939752.82</v>
      </c>
      <c r="G43">
        <v>667323.75000000012</v>
      </c>
      <c r="H43">
        <v>1607076.57</v>
      </c>
      <c r="I43">
        <v>586367.34</v>
      </c>
      <c r="J43">
        <v>0</v>
      </c>
      <c r="K43">
        <v>0</v>
      </c>
      <c r="L43">
        <v>0</v>
      </c>
      <c r="M43">
        <v>2193443.91</v>
      </c>
    </row>
    <row r="44" spans="1:13" x14ac:dyDescent="0.35">
      <c r="A44">
        <v>7</v>
      </c>
      <c r="B44">
        <v>2018</v>
      </c>
      <c r="C44">
        <v>4</v>
      </c>
      <c r="D44">
        <v>648665.49</v>
      </c>
      <c r="E44">
        <v>487825.49</v>
      </c>
      <c r="F44">
        <v>1136490.98</v>
      </c>
      <c r="G44">
        <v>756212.57000000007</v>
      </c>
      <c r="H44">
        <v>1892703.55</v>
      </c>
      <c r="I44">
        <v>551142</v>
      </c>
      <c r="J44">
        <v>0</v>
      </c>
      <c r="K44">
        <v>0</v>
      </c>
      <c r="L44">
        <v>0</v>
      </c>
      <c r="M44">
        <v>2443845.5499999998</v>
      </c>
    </row>
    <row r="45" spans="1:13" x14ac:dyDescent="0.35">
      <c r="A45">
        <v>8</v>
      </c>
      <c r="B45">
        <v>2018</v>
      </c>
      <c r="C45">
        <v>4</v>
      </c>
      <c r="D45">
        <v>656244.86</v>
      </c>
      <c r="E45">
        <v>255834.36</v>
      </c>
      <c r="F45">
        <v>912079.22</v>
      </c>
      <c r="G45">
        <v>741078.65000000014</v>
      </c>
      <c r="H45">
        <v>1653157.87</v>
      </c>
      <c r="I45">
        <v>664019.81999999995</v>
      </c>
      <c r="J45">
        <v>364266.23999999999</v>
      </c>
      <c r="K45">
        <v>0</v>
      </c>
      <c r="L45">
        <v>0</v>
      </c>
      <c r="M45">
        <v>1952911.45</v>
      </c>
    </row>
    <row r="46" spans="1:13" x14ac:dyDescent="0.35">
      <c r="A46">
        <v>9</v>
      </c>
      <c r="B46">
        <v>2018</v>
      </c>
      <c r="C46">
        <v>4</v>
      </c>
      <c r="D46">
        <v>582820.53</v>
      </c>
      <c r="E46">
        <v>328119.78000000003</v>
      </c>
      <c r="F46">
        <v>910940.31</v>
      </c>
      <c r="G46">
        <v>853083.49</v>
      </c>
      <c r="H46">
        <v>1764023.8</v>
      </c>
      <c r="I46">
        <v>518156</v>
      </c>
      <c r="J46">
        <v>0</v>
      </c>
      <c r="K46">
        <v>0</v>
      </c>
      <c r="L46">
        <v>0</v>
      </c>
      <c r="M46">
        <v>2282179.7999999998</v>
      </c>
    </row>
    <row r="47" spans="1:13" x14ac:dyDescent="0.35">
      <c r="A47">
        <v>10</v>
      </c>
      <c r="B47">
        <v>2018</v>
      </c>
      <c r="C47">
        <v>4</v>
      </c>
      <c r="D47">
        <v>935993.7</v>
      </c>
      <c r="E47">
        <v>638375.69999999995</v>
      </c>
      <c r="F47">
        <v>1574369.4</v>
      </c>
      <c r="G47">
        <v>720054.73</v>
      </c>
      <c r="H47">
        <v>2294424.13</v>
      </c>
      <c r="I47">
        <v>699967.51</v>
      </c>
      <c r="J47">
        <v>0</v>
      </c>
      <c r="K47">
        <v>0</v>
      </c>
      <c r="L47">
        <v>0</v>
      </c>
      <c r="M47">
        <v>2994391.6399999997</v>
      </c>
    </row>
    <row r="48" spans="1:13" x14ac:dyDescent="0.35">
      <c r="A48">
        <v>11</v>
      </c>
      <c r="B48">
        <v>2018</v>
      </c>
      <c r="C48">
        <v>4</v>
      </c>
      <c r="D48">
        <v>896550.25</v>
      </c>
      <c r="E48">
        <v>530253.28</v>
      </c>
      <c r="F48">
        <v>1426803.53</v>
      </c>
      <c r="G48">
        <v>770291.2899999998</v>
      </c>
      <c r="H48">
        <v>2197094.8199999998</v>
      </c>
      <c r="I48">
        <v>556277</v>
      </c>
      <c r="J48">
        <v>396165.61</v>
      </c>
      <c r="K48">
        <v>0</v>
      </c>
      <c r="L48">
        <v>0</v>
      </c>
      <c r="M48">
        <v>2357206.21</v>
      </c>
    </row>
    <row r="49" spans="1:13" x14ac:dyDescent="0.35">
      <c r="A49">
        <v>12</v>
      </c>
      <c r="B49">
        <v>2018</v>
      </c>
      <c r="C49">
        <v>4</v>
      </c>
      <c r="D49">
        <v>1101584.78</v>
      </c>
      <c r="E49">
        <v>578710.34000000008</v>
      </c>
      <c r="F49">
        <v>1680295.12</v>
      </c>
      <c r="G49">
        <v>659411.00999999978</v>
      </c>
      <c r="H49">
        <v>2339706.13</v>
      </c>
      <c r="I49">
        <v>581309.73</v>
      </c>
      <c r="J49">
        <v>0</v>
      </c>
      <c r="K49">
        <v>0</v>
      </c>
      <c r="L49">
        <v>0</v>
      </c>
      <c r="M49">
        <v>2921015.86</v>
      </c>
    </row>
    <row r="50" spans="1:13" x14ac:dyDescent="0.35">
      <c r="A50">
        <v>1</v>
      </c>
      <c r="B50">
        <v>2019</v>
      </c>
      <c r="C50">
        <v>4</v>
      </c>
      <c r="D50">
        <v>683149.7</v>
      </c>
      <c r="E50">
        <v>333269.75</v>
      </c>
      <c r="F50">
        <v>1016419.45</v>
      </c>
      <c r="G50">
        <v>558604.05000000005</v>
      </c>
      <c r="H50">
        <v>1575023.5</v>
      </c>
      <c r="I50">
        <v>698954.69</v>
      </c>
      <c r="J50">
        <v>0</v>
      </c>
      <c r="K50">
        <v>0</v>
      </c>
      <c r="L50">
        <v>0</v>
      </c>
      <c r="M50">
        <v>2273978.19</v>
      </c>
    </row>
    <row r="51" spans="1:13" x14ac:dyDescent="0.35">
      <c r="A51">
        <v>2</v>
      </c>
      <c r="B51">
        <v>2019</v>
      </c>
      <c r="C51">
        <v>4</v>
      </c>
      <c r="D51">
        <v>748323.82</v>
      </c>
      <c r="E51">
        <v>356539.55999999994</v>
      </c>
      <c r="F51">
        <v>1104863.3799999999</v>
      </c>
      <c r="G51">
        <v>653501.84000000008</v>
      </c>
      <c r="H51">
        <v>1758365.22</v>
      </c>
      <c r="I51">
        <v>606861.38</v>
      </c>
      <c r="J51">
        <v>358507.15</v>
      </c>
      <c r="K51">
        <v>0</v>
      </c>
      <c r="L51">
        <v>165302.53</v>
      </c>
      <c r="M51">
        <v>1841416.92</v>
      </c>
    </row>
    <row r="52" spans="1:13" x14ac:dyDescent="0.35">
      <c r="A52">
        <v>3</v>
      </c>
      <c r="B52">
        <v>2019</v>
      </c>
      <c r="C52">
        <v>4</v>
      </c>
      <c r="D52">
        <v>657624.14</v>
      </c>
      <c r="E52">
        <v>464423.55999999994</v>
      </c>
      <c r="F52">
        <v>1122047.7</v>
      </c>
      <c r="G52">
        <v>706278.87000000011</v>
      </c>
      <c r="H52">
        <v>1828326.57</v>
      </c>
      <c r="I52">
        <v>603349.68999999994</v>
      </c>
      <c r="J52">
        <v>0</v>
      </c>
      <c r="K52">
        <v>0</v>
      </c>
      <c r="L52">
        <v>9464.3700000000008</v>
      </c>
      <c r="M52">
        <v>2422211.8899999997</v>
      </c>
    </row>
    <row r="53" spans="1:13" x14ac:dyDescent="0.35">
      <c r="A53">
        <v>4</v>
      </c>
      <c r="B53">
        <v>2019</v>
      </c>
      <c r="C53">
        <v>4</v>
      </c>
      <c r="D53">
        <v>628489.09</v>
      </c>
      <c r="E53">
        <v>625180.54999999993</v>
      </c>
      <c r="F53">
        <v>1253669.6399999999</v>
      </c>
      <c r="G53">
        <v>685018.07000000007</v>
      </c>
      <c r="H53">
        <v>1938687.71</v>
      </c>
      <c r="I53">
        <v>621707.12</v>
      </c>
      <c r="J53">
        <v>0</v>
      </c>
      <c r="K53">
        <v>51922.559999999998</v>
      </c>
      <c r="L53">
        <v>0</v>
      </c>
      <c r="M53">
        <v>2508472.27</v>
      </c>
    </row>
    <row r="54" spans="1:13" x14ac:dyDescent="0.35">
      <c r="A54">
        <v>5</v>
      </c>
      <c r="B54">
        <v>2019</v>
      </c>
      <c r="C54">
        <v>4</v>
      </c>
      <c r="D54">
        <v>839036.18</v>
      </c>
      <c r="E54">
        <v>407882.7699999999</v>
      </c>
      <c r="F54">
        <v>1246918.95</v>
      </c>
      <c r="G54">
        <v>964896.59999999986</v>
      </c>
      <c r="H54">
        <v>2211815.5499999998</v>
      </c>
      <c r="I54">
        <v>774737.34</v>
      </c>
      <c r="J54">
        <v>434978.8</v>
      </c>
      <c r="K54">
        <v>0</v>
      </c>
      <c r="L54">
        <v>0</v>
      </c>
      <c r="M54">
        <v>2551574.09</v>
      </c>
    </row>
    <row r="55" spans="1:13" x14ac:dyDescent="0.35">
      <c r="A55">
        <v>6</v>
      </c>
      <c r="B55">
        <v>2019</v>
      </c>
      <c r="C55">
        <v>5</v>
      </c>
      <c r="D55">
        <v>538559.84</v>
      </c>
      <c r="E55">
        <v>455786.13</v>
      </c>
      <c r="F55">
        <v>994345.97</v>
      </c>
      <c r="G55">
        <v>753633.56</v>
      </c>
      <c r="H55">
        <v>1747979.53</v>
      </c>
      <c r="I55">
        <v>595538.48</v>
      </c>
      <c r="J55">
        <v>0</v>
      </c>
      <c r="K55">
        <v>0</v>
      </c>
      <c r="L55">
        <v>0</v>
      </c>
      <c r="M55">
        <v>2343518.0099999998</v>
      </c>
    </row>
    <row r="56" spans="1:13" x14ac:dyDescent="0.35">
      <c r="A56">
        <v>7</v>
      </c>
      <c r="B56">
        <v>2019</v>
      </c>
      <c r="C56">
        <v>5</v>
      </c>
      <c r="D56">
        <v>720306.41</v>
      </c>
      <c r="E56">
        <v>304321.23</v>
      </c>
      <c r="F56">
        <v>1024627.64</v>
      </c>
      <c r="G56">
        <v>757650.70000000007</v>
      </c>
      <c r="H56">
        <v>1782278.34</v>
      </c>
      <c r="I56">
        <v>793606.88</v>
      </c>
      <c r="J56">
        <v>0</v>
      </c>
      <c r="K56">
        <v>0</v>
      </c>
      <c r="L56">
        <v>0</v>
      </c>
      <c r="M56">
        <v>2575885.2200000002</v>
      </c>
    </row>
    <row r="57" spans="1:13" x14ac:dyDescent="0.35">
      <c r="A57">
        <v>8</v>
      </c>
      <c r="B57">
        <v>2019</v>
      </c>
      <c r="C57">
        <v>5</v>
      </c>
      <c r="D57">
        <v>565035.89</v>
      </c>
      <c r="E57">
        <v>627796.02999999991</v>
      </c>
      <c r="F57">
        <v>1192831.92</v>
      </c>
      <c r="G57">
        <v>988690.87000000011</v>
      </c>
      <c r="H57">
        <v>2181522.79</v>
      </c>
      <c r="I57">
        <v>689168.97</v>
      </c>
      <c r="J57">
        <v>464065.73</v>
      </c>
      <c r="K57">
        <v>0</v>
      </c>
      <c r="L57">
        <v>0</v>
      </c>
      <c r="M57">
        <v>2406626.0299999998</v>
      </c>
    </row>
    <row r="58" spans="1:13" x14ac:dyDescent="0.35">
      <c r="A58">
        <v>9</v>
      </c>
      <c r="B58">
        <v>2019</v>
      </c>
      <c r="C58">
        <v>5</v>
      </c>
      <c r="D58">
        <v>459339.23</v>
      </c>
      <c r="E58">
        <v>263561.30000000005</v>
      </c>
      <c r="F58">
        <v>722900.53</v>
      </c>
      <c r="G58">
        <v>740887.06</v>
      </c>
      <c r="H58">
        <v>1463787.59</v>
      </c>
      <c r="I58">
        <v>596102.99</v>
      </c>
      <c r="J58">
        <v>0</v>
      </c>
      <c r="K58">
        <v>0</v>
      </c>
      <c r="L58">
        <v>0</v>
      </c>
      <c r="M58">
        <v>2059890.58</v>
      </c>
    </row>
    <row r="59" spans="1:13" x14ac:dyDescent="0.35">
      <c r="A59">
        <v>10</v>
      </c>
      <c r="B59">
        <v>2019</v>
      </c>
      <c r="C59">
        <v>5</v>
      </c>
      <c r="D59">
        <v>555542.74</v>
      </c>
      <c r="E59">
        <v>1345950.65</v>
      </c>
      <c r="F59">
        <v>1901493.39</v>
      </c>
      <c r="G59">
        <v>1023306.5400000003</v>
      </c>
      <c r="H59">
        <v>2924799.93</v>
      </c>
      <c r="I59">
        <v>757368.5</v>
      </c>
      <c r="J59">
        <v>0</v>
      </c>
      <c r="K59">
        <v>0</v>
      </c>
      <c r="L59">
        <v>0</v>
      </c>
      <c r="M59">
        <v>3682168.43</v>
      </c>
    </row>
    <row r="60" spans="1:13" x14ac:dyDescent="0.35">
      <c r="A60">
        <v>11</v>
      </c>
      <c r="B60">
        <v>2019</v>
      </c>
      <c r="C60">
        <v>5</v>
      </c>
      <c r="D60">
        <v>656610.01</v>
      </c>
      <c r="E60">
        <v>1119896.3899999999</v>
      </c>
      <c r="F60">
        <v>1776506.4</v>
      </c>
      <c r="G60">
        <v>691293.80000000028</v>
      </c>
      <c r="H60">
        <v>2467800.2000000002</v>
      </c>
      <c r="I60">
        <v>574130.37</v>
      </c>
      <c r="J60">
        <v>418028.81</v>
      </c>
      <c r="K60">
        <v>0</v>
      </c>
      <c r="L60">
        <v>0</v>
      </c>
      <c r="M60">
        <v>2623901.7600000002</v>
      </c>
    </row>
    <row r="61" spans="1:13" x14ac:dyDescent="0.35">
      <c r="A61">
        <v>12</v>
      </c>
      <c r="B61">
        <v>2019</v>
      </c>
      <c r="C61">
        <v>5</v>
      </c>
      <c r="D61">
        <v>1234538</v>
      </c>
      <c r="E61">
        <v>4226123.71</v>
      </c>
      <c r="F61">
        <v>5460661.71</v>
      </c>
      <c r="G61">
        <v>926043.11000000034</v>
      </c>
      <c r="H61">
        <v>6386704.8200000003</v>
      </c>
      <c r="I61">
        <v>596251.06999999995</v>
      </c>
      <c r="J61">
        <v>0</v>
      </c>
      <c r="K61">
        <v>0</v>
      </c>
      <c r="L61">
        <v>234219.17</v>
      </c>
      <c r="M61">
        <v>6748736.7200000007</v>
      </c>
    </row>
    <row r="62" spans="1:13" x14ac:dyDescent="0.35">
      <c r="A62">
        <v>1</v>
      </c>
      <c r="B62">
        <v>2020</v>
      </c>
      <c r="C62">
        <v>5</v>
      </c>
      <c r="D62">
        <v>760490.44</v>
      </c>
      <c r="E62">
        <v>1364102.44</v>
      </c>
      <c r="F62">
        <v>2124592.88</v>
      </c>
      <c r="G62">
        <v>797977.30000000028</v>
      </c>
      <c r="H62">
        <v>2922570.18</v>
      </c>
      <c r="I62">
        <v>721156.2</v>
      </c>
      <c r="J62">
        <v>0</v>
      </c>
      <c r="K62">
        <v>0</v>
      </c>
      <c r="L62">
        <v>665888.77</v>
      </c>
      <c r="M62">
        <v>2977837.61</v>
      </c>
    </row>
    <row r="63" spans="1:13" x14ac:dyDescent="0.35">
      <c r="A63">
        <v>2</v>
      </c>
      <c r="B63">
        <v>2020</v>
      </c>
      <c r="C63">
        <v>5</v>
      </c>
      <c r="D63">
        <v>500756.96</v>
      </c>
      <c r="E63">
        <v>335373.10999999993</v>
      </c>
      <c r="F63">
        <v>836130.07</v>
      </c>
      <c r="G63">
        <v>902496.96000000008</v>
      </c>
      <c r="H63">
        <v>1738627.03</v>
      </c>
      <c r="I63">
        <v>664658.51</v>
      </c>
      <c r="J63">
        <v>474341.98</v>
      </c>
      <c r="K63">
        <v>0</v>
      </c>
      <c r="L63">
        <v>4591.5799999999599</v>
      </c>
      <c r="M63">
        <v>1924351.98</v>
      </c>
    </row>
    <row r="64" spans="1:13" x14ac:dyDescent="0.35">
      <c r="A64">
        <v>3</v>
      </c>
      <c r="B64">
        <v>2020</v>
      </c>
      <c r="C64">
        <v>5</v>
      </c>
      <c r="D64">
        <v>821151.02</v>
      </c>
      <c r="E64">
        <v>344074.81000000006</v>
      </c>
      <c r="F64">
        <v>1165225.83</v>
      </c>
      <c r="G64">
        <v>838512.94</v>
      </c>
      <c r="H64">
        <v>2003738.77</v>
      </c>
      <c r="I64">
        <v>783165.87</v>
      </c>
      <c r="J64">
        <v>0</v>
      </c>
      <c r="K64">
        <v>0</v>
      </c>
      <c r="L64">
        <v>42.300000000046502</v>
      </c>
      <c r="M64">
        <v>2786862.34</v>
      </c>
    </row>
    <row r="65" spans="1:13" x14ac:dyDescent="0.35">
      <c r="A65">
        <v>4</v>
      </c>
      <c r="B65">
        <v>2020</v>
      </c>
      <c r="C65">
        <v>5</v>
      </c>
      <c r="D65">
        <v>628757.06999999995</v>
      </c>
      <c r="E65">
        <v>232276.26</v>
      </c>
      <c r="F65">
        <v>861033.33</v>
      </c>
      <c r="G65">
        <v>513266.6</v>
      </c>
      <c r="H65">
        <v>1374299.93</v>
      </c>
      <c r="I65">
        <v>813237.84</v>
      </c>
      <c r="J65">
        <v>0</v>
      </c>
      <c r="K65">
        <v>41324.239999999998</v>
      </c>
      <c r="L65">
        <v>0</v>
      </c>
      <c r="M65">
        <v>2146213.5299999998</v>
      </c>
    </row>
    <row r="66" spans="1:13" x14ac:dyDescent="0.35">
      <c r="A66">
        <v>5</v>
      </c>
      <c r="B66">
        <v>2020</v>
      </c>
      <c r="C66">
        <v>5</v>
      </c>
      <c r="D66">
        <v>684036.89</v>
      </c>
      <c r="E66">
        <v>617338.04999999993</v>
      </c>
      <c r="F66">
        <v>1301374.94</v>
      </c>
      <c r="G66">
        <v>692057.28</v>
      </c>
      <c r="H66">
        <v>1993432.22</v>
      </c>
      <c r="I66">
        <v>656318.25</v>
      </c>
      <c r="J66">
        <v>436849.48</v>
      </c>
      <c r="K66">
        <v>0</v>
      </c>
      <c r="L66">
        <v>0</v>
      </c>
      <c r="M66">
        <v>2212900.9899999998</v>
      </c>
    </row>
    <row r="67" spans="1:13" x14ac:dyDescent="0.35">
      <c r="A67">
        <v>6</v>
      </c>
      <c r="B67">
        <v>2020</v>
      </c>
      <c r="C67">
        <v>6</v>
      </c>
      <c r="D67">
        <v>771051.43</v>
      </c>
      <c r="E67">
        <v>393681.80999999994</v>
      </c>
      <c r="F67">
        <v>1164733.24</v>
      </c>
      <c r="G67">
        <v>697862.66999999993</v>
      </c>
      <c r="H67">
        <v>1862595.91</v>
      </c>
      <c r="I67">
        <v>743191.39</v>
      </c>
      <c r="J67">
        <v>0</v>
      </c>
      <c r="K67">
        <v>0</v>
      </c>
      <c r="L67">
        <v>11793.6699999999</v>
      </c>
      <c r="M67">
        <v>2593993.63</v>
      </c>
    </row>
    <row r="68" spans="1:13" x14ac:dyDescent="0.35">
      <c r="A68">
        <v>7</v>
      </c>
      <c r="B68">
        <v>2020</v>
      </c>
      <c r="C68">
        <v>6</v>
      </c>
      <c r="D68">
        <v>760357.24</v>
      </c>
      <c r="E68">
        <v>564195.05000000005</v>
      </c>
      <c r="F68">
        <v>1324552.29</v>
      </c>
      <c r="G68">
        <v>915297.64000000013</v>
      </c>
      <c r="H68">
        <v>2239849.9300000002</v>
      </c>
      <c r="I68">
        <v>797024.24</v>
      </c>
      <c r="J68">
        <v>0</v>
      </c>
      <c r="K68">
        <v>0</v>
      </c>
      <c r="L68">
        <v>61488.41</v>
      </c>
      <c r="M68">
        <v>2975385.76</v>
      </c>
    </row>
    <row r="69" spans="1:13" x14ac:dyDescent="0.35">
      <c r="A69">
        <v>8</v>
      </c>
      <c r="B69">
        <v>2020</v>
      </c>
      <c r="C69">
        <v>6</v>
      </c>
      <c r="D69">
        <v>858946.33</v>
      </c>
      <c r="E69">
        <v>495032.39</v>
      </c>
      <c r="F69">
        <v>1353978.72</v>
      </c>
      <c r="G69">
        <v>844176.22</v>
      </c>
      <c r="H69">
        <v>2198154.94</v>
      </c>
      <c r="I69">
        <v>732288.6</v>
      </c>
      <c r="J69">
        <v>458120.22</v>
      </c>
      <c r="K69">
        <v>0</v>
      </c>
      <c r="L69">
        <v>104364.17</v>
      </c>
      <c r="M69">
        <v>2367959.15</v>
      </c>
    </row>
    <row r="70" spans="1:13" x14ac:dyDescent="0.35">
      <c r="A70">
        <v>9</v>
      </c>
      <c r="B70">
        <v>2020</v>
      </c>
      <c r="C70">
        <v>6</v>
      </c>
      <c r="D70">
        <v>447776.42</v>
      </c>
      <c r="E70">
        <v>346268.68</v>
      </c>
      <c r="F70">
        <v>794045.1</v>
      </c>
      <c r="G70">
        <v>762724.67</v>
      </c>
      <c r="H70">
        <v>1556769.77</v>
      </c>
      <c r="I70">
        <v>820836.43</v>
      </c>
      <c r="J70">
        <v>0</v>
      </c>
      <c r="K70">
        <v>0</v>
      </c>
      <c r="L70">
        <v>148138.69</v>
      </c>
      <c r="M70">
        <v>2229467.5100000002</v>
      </c>
    </row>
    <row r="71" spans="1:13" x14ac:dyDescent="0.35">
      <c r="A71">
        <v>10</v>
      </c>
      <c r="B71">
        <v>2020</v>
      </c>
      <c r="C71">
        <v>6</v>
      </c>
      <c r="D71">
        <v>710631.22</v>
      </c>
      <c r="E71">
        <v>603793.49</v>
      </c>
      <c r="F71">
        <v>1314424.71</v>
      </c>
      <c r="G71">
        <v>1000699.8700000001</v>
      </c>
      <c r="H71">
        <v>2315124.58</v>
      </c>
      <c r="I71">
        <v>681911.41</v>
      </c>
      <c r="J71">
        <v>0</v>
      </c>
      <c r="K71">
        <v>11297.86</v>
      </c>
      <c r="L71">
        <v>231445.12</v>
      </c>
      <c r="M71">
        <v>2754293.0100000002</v>
      </c>
    </row>
    <row r="72" spans="1:13" x14ac:dyDescent="0.35">
      <c r="A72">
        <v>11</v>
      </c>
      <c r="B72">
        <v>2020</v>
      </c>
      <c r="C72">
        <v>6</v>
      </c>
      <c r="D72">
        <v>487787.24</v>
      </c>
      <c r="E72">
        <v>278995.08999999997</v>
      </c>
      <c r="F72">
        <v>766782.33</v>
      </c>
      <c r="G72">
        <v>875027.95000000007</v>
      </c>
      <c r="H72">
        <v>1641810.28</v>
      </c>
      <c r="I72">
        <v>698349.67</v>
      </c>
      <c r="J72">
        <v>383526.06</v>
      </c>
      <c r="K72">
        <v>0</v>
      </c>
      <c r="L72">
        <v>23775.479999999901</v>
      </c>
      <c r="M72">
        <v>1932858.4100000001</v>
      </c>
    </row>
    <row r="73" spans="1:13" x14ac:dyDescent="0.35">
      <c r="A73">
        <v>12</v>
      </c>
      <c r="B73">
        <v>2020</v>
      </c>
      <c r="C73">
        <v>6</v>
      </c>
      <c r="D73">
        <v>505164.46</v>
      </c>
      <c r="E73">
        <v>1237030.42</v>
      </c>
      <c r="F73">
        <v>1742194.88</v>
      </c>
      <c r="G73">
        <v>1191897.5500000003</v>
      </c>
      <c r="H73">
        <v>2934092.43</v>
      </c>
      <c r="I73">
        <v>773242.41</v>
      </c>
      <c r="J73">
        <v>0</v>
      </c>
      <c r="K73">
        <v>0</v>
      </c>
      <c r="L73">
        <v>594228.39</v>
      </c>
      <c r="M73">
        <v>3113106.45</v>
      </c>
    </row>
    <row r="74" spans="1:13" x14ac:dyDescent="0.35">
      <c r="A74">
        <v>1</v>
      </c>
      <c r="B74">
        <v>2021</v>
      </c>
      <c r="C74">
        <v>6</v>
      </c>
      <c r="D74">
        <v>308035.78999999998</v>
      </c>
      <c r="E74">
        <v>466745.22000000003</v>
      </c>
      <c r="F74">
        <v>774781.01</v>
      </c>
      <c r="G74">
        <v>732462.1399999999</v>
      </c>
      <c r="H74">
        <v>1507243.15</v>
      </c>
      <c r="I74">
        <v>601341.57999999996</v>
      </c>
      <c r="J74">
        <v>0</v>
      </c>
      <c r="K74">
        <v>0</v>
      </c>
      <c r="L74">
        <v>0</v>
      </c>
      <c r="M74">
        <v>2108584.73</v>
      </c>
    </row>
    <row r="75" spans="1:13" x14ac:dyDescent="0.35">
      <c r="A75">
        <v>2</v>
      </c>
      <c r="B75">
        <v>2021</v>
      </c>
      <c r="C75">
        <v>6</v>
      </c>
      <c r="D75">
        <v>434185.67</v>
      </c>
      <c r="E75">
        <v>95692.350000000035</v>
      </c>
      <c r="F75">
        <v>529878.02</v>
      </c>
      <c r="G75">
        <v>642931.01</v>
      </c>
      <c r="H75">
        <v>1172809.03</v>
      </c>
      <c r="I75">
        <v>728990</v>
      </c>
      <c r="J75">
        <v>407964.19</v>
      </c>
      <c r="K75">
        <v>0</v>
      </c>
      <c r="L75">
        <v>0</v>
      </c>
      <c r="M75">
        <v>1493834.84</v>
      </c>
    </row>
    <row r="76" spans="1:13" x14ac:dyDescent="0.35">
      <c r="A76">
        <v>3</v>
      </c>
      <c r="B76">
        <v>2021</v>
      </c>
      <c r="C76">
        <v>6</v>
      </c>
      <c r="D76">
        <v>529452.51</v>
      </c>
      <c r="E76">
        <v>680091.3600000001</v>
      </c>
      <c r="F76">
        <v>1209543.8700000001</v>
      </c>
      <c r="G76">
        <v>887428.31999999983</v>
      </c>
      <c r="H76">
        <v>2096972.19</v>
      </c>
      <c r="I76">
        <v>830580.17</v>
      </c>
      <c r="J76">
        <v>0</v>
      </c>
      <c r="K76">
        <v>0</v>
      </c>
      <c r="L76">
        <v>0</v>
      </c>
      <c r="M76">
        <v>2927552.36</v>
      </c>
    </row>
    <row r="77" spans="1:13" x14ac:dyDescent="0.35">
      <c r="A77">
        <v>4</v>
      </c>
      <c r="B77">
        <v>2021</v>
      </c>
      <c r="C77">
        <v>6</v>
      </c>
      <c r="D77">
        <v>617954.34</v>
      </c>
      <c r="E77">
        <v>748721.12</v>
      </c>
      <c r="F77">
        <v>1366675.46</v>
      </c>
      <c r="G77">
        <v>1548928.04</v>
      </c>
      <c r="H77">
        <v>2915603.5</v>
      </c>
      <c r="I77">
        <v>688749</v>
      </c>
      <c r="J77">
        <v>0</v>
      </c>
      <c r="K77">
        <v>0</v>
      </c>
      <c r="L77">
        <v>0</v>
      </c>
      <c r="M77">
        <v>3604352.5</v>
      </c>
    </row>
    <row r="78" spans="1:13" x14ac:dyDescent="0.35">
      <c r="A78">
        <v>5</v>
      </c>
      <c r="B78">
        <v>2021</v>
      </c>
      <c r="C78">
        <v>6</v>
      </c>
      <c r="D78">
        <v>921329.03</v>
      </c>
      <c r="E78">
        <v>746365.67999999993</v>
      </c>
      <c r="F78">
        <v>1667694.71</v>
      </c>
      <c r="G78">
        <v>711264.93000000017</v>
      </c>
      <c r="H78">
        <v>2378959.64</v>
      </c>
      <c r="I78">
        <v>706349.74</v>
      </c>
      <c r="J78">
        <v>396723.04</v>
      </c>
      <c r="K78">
        <v>0</v>
      </c>
      <c r="L78">
        <v>0</v>
      </c>
      <c r="M78">
        <v>2688586.34</v>
      </c>
    </row>
    <row r="79" spans="1:13" x14ac:dyDescent="0.35">
      <c r="A79">
        <v>6</v>
      </c>
      <c r="B79">
        <v>2021</v>
      </c>
      <c r="C79">
        <v>7</v>
      </c>
      <c r="D79">
        <v>460572.31</v>
      </c>
      <c r="E79">
        <v>432096.31</v>
      </c>
      <c r="F79">
        <v>892668.62</v>
      </c>
      <c r="G79">
        <v>1010368.7899999999</v>
      </c>
      <c r="H79">
        <v>1903037.41</v>
      </c>
      <c r="I79">
        <v>750224.61</v>
      </c>
      <c r="J79">
        <v>0</v>
      </c>
      <c r="K79">
        <v>21000</v>
      </c>
      <c r="L79">
        <v>0</v>
      </c>
      <c r="M79">
        <v>2632262.02</v>
      </c>
    </row>
    <row r="80" spans="1:13" x14ac:dyDescent="0.35">
      <c r="A80">
        <v>7</v>
      </c>
      <c r="B80">
        <v>2021</v>
      </c>
      <c r="C80">
        <v>7</v>
      </c>
      <c r="D80">
        <v>1380087.19</v>
      </c>
      <c r="E80">
        <v>1255106.5300000003</v>
      </c>
      <c r="F80">
        <v>2635193.7200000002</v>
      </c>
      <c r="G80">
        <v>1048917.2599999998</v>
      </c>
      <c r="H80">
        <v>3684110.98</v>
      </c>
      <c r="I80">
        <v>664823</v>
      </c>
      <c r="J80">
        <v>0</v>
      </c>
      <c r="K80">
        <v>0</v>
      </c>
      <c r="L80">
        <v>304403.42</v>
      </c>
      <c r="M80">
        <v>4044530.5600000005</v>
      </c>
    </row>
    <row r="81" spans="1:13" x14ac:dyDescent="0.35">
      <c r="A81">
        <v>8</v>
      </c>
      <c r="B81">
        <v>2021</v>
      </c>
      <c r="C81">
        <v>7</v>
      </c>
      <c r="D81">
        <v>683621.48</v>
      </c>
      <c r="E81">
        <v>1093982.33</v>
      </c>
      <c r="F81">
        <v>1777603.81</v>
      </c>
      <c r="G81">
        <v>1162491.19</v>
      </c>
      <c r="H81">
        <v>2940095</v>
      </c>
      <c r="I81">
        <v>618968.77</v>
      </c>
      <c r="J81">
        <v>412485.81</v>
      </c>
      <c r="K81">
        <v>0</v>
      </c>
      <c r="L81">
        <v>21708.630000000005</v>
      </c>
      <c r="M81">
        <v>3124869.33</v>
      </c>
    </row>
    <row r="82" spans="1:13" x14ac:dyDescent="0.35">
      <c r="A82">
        <v>9</v>
      </c>
      <c r="B82">
        <v>2021</v>
      </c>
      <c r="C82">
        <v>7</v>
      </c>
      <c r="D82">
        <v>812042.29</v>
      </c>
      <c r="E82">
        <v>585342.62999999989</v>
      </c>
      <c r="F82">
        <v>1397384.92</v>
      </c>
      <c r="G82">
        <v>898396.77</v>
      </c>
      <c r="H82">
        <v>2295781.69</v>
      </c>
      <c r="I82">
        <v>815071.92</v>
      </c>
      <c r="J82">
        <v>0</v>
      </c>
      <c r="K82">
        <v>0</v>
      </c>
      <c r="L82">
        <v>16605.270000085991</v>
      </c>
      <c r="M82">
        <v>3094248.3399999137</v>
      </c>
    </row>
    <row r="83" spans="1:13" x14ac:dyDescent="0.35">
      <c r="A83">
        <v>10</v>
      </c>
      <c r="B83">
        <v>2021</v>
      </c>
      <c r="C83">
        <v>7</v>
      </c>
      <c r="D83">
        <v>523701.18</v>
      </c>
      <c r="E83">
        <v>1035317.4000000001</v>
      </c>
      <c r="F83">
        <v>1559018.58</v>
      </c>
      <c r="G83">
        <v>953891.52</v>
      </c>
      <c r="H83">
        <v>2512910.1</v>
      </c>
      <c r="I83">
        <v>625839.91</v>
      </c>
      <c r="J83">
        <v>0</v>
      </c>
      <c r="K83">
        <v>0</v>
      </c>
      <c r="L83">
        <v>2763.2000000859798</v>
      </c>
      <c r="M83">
        <v>3135986.8099999144</v>
      </c>
    </row>
    <row r="84" spans="1:13" x14ac:dyDescent="0.35">
      <c r="A84">
        <v>11</v>
      </c>
      <c r="B84">
        <v>2021</v>
      </c>
      <c r="C84">
        <v>7</v>
      </c>
      <c r="D84">
        <v>911000.51</v>
      </c>
      <c r="E84">
        <v>997475.97</v>
      </c>
      <c r="F84">
        <v>1908476.48</v>
      </c>
      <c r="G84">
        <v>919412.04</v>
      </c>
      <c r="H84">
        <v>2827888.52</v>
      </c>
      <c r="I84">
        <v>738684.51</v>
      </c>
      <c r="J84">
        <v>406232.17</v>
      </c>
      <c r="K84">
        <v>0</v>
      </c>
      <c r="L84">
        <v>37209.157656164003</v>
      </c>
      <c r="M84">
        <v>3123131.7023438364</v>
      </c>
    </row>
    <row r="85" spans="1:13" x14ac:dyDescent="0.35">
      <c r="A85">
        <v>12</v>
      </c>
      <c r="B85">
        <v>2021</v>
      </c>
      <c r="C85">
        <v>7</v>
      </c>
      <c r="D85">
        <v>954103.14</v>
      </c>
      <c r="E85">
        <v>790235.96000000008</v>
      </c>
      <c r="F85">
        <v>1744339.1</v>
      </c>
      <c r="G85">
        <v>1194220.3199999998</v>
      </c>
      <c r="H85">
        <v>2938559.42</v>
      </c>
      <c r="I85">
        <v>754224.17</v>
      </c>
      <c r="J85">
        <v>0</v>
      </c>
      <c r="K85">
        <v>0</v>
      </c>
      <c r="L85">
        <v>433511.41200073302</v>
      </c>
      <c r="M85">
        <v>3259272.1779992669</v>
      </c>
    </row>
    <row r="86" spans="1:13" x14ac:dyDescent="0.35">
      <c r="A86">
        <v>1</v>
      </c>
      <c r="B86">
        <v>2022</v>
      </c>
      <c r="C86">
        <v>7</v>
      </c>
      <c r="D86">
        <v>501463.78</v>
      </c>
      <c r="E86">
        <v>474951.53999999992</v>
      </c>
      <c r="F86">
        <v>976415.32</v>
      </c>
      <c r="G86">
        <v>619224.78000000014</v>
      </c>
      <c r="H86">
        <v>1595640.1</v>
      </c>
      <c r="I86">
        <v>603637.44999999995</v>
      </c>
      <c r="J86">
        <v>0</v>
      </c>
      <c r="K86">
        <v>0</v>
      </c>
      <c r="L86">
        <v>0</v>
      </c>
      <c r="M86">
        <v>2199277.5499999998</v>
      </c>
    </row>
    <row r="87" spans="1:13" x14ac:dyDescent="0.35">
      <c r="A87">
        <v>2</v>
      </c>
      <c r="B87">
        <v>2022</v>
      </c>
      <c r="C87">
        <v>7</v>
      </c>
      <c r="D87">
        <v>702513.46</v>
      </c>
      <c r="E87">
        <v>541335</v>
      </c>
      <c r="F87">
        <v>1243848.46</v>
      </c>
      <c r="G87">
        <v>1140214.23</v>
      </c>
      <c r="H87">
        <v>2384062.69</v>
      </c>
      <c r="I87">
        <v>650981.28</v>
      </c>
      <c r="J87">
        <v>370485.73</v>
      </c>
      <c r="K87">
        <v>0</v>
      </c>
      <c r="L87">
        <v>0</v>
      </c>
      <c r="M87">
        <v>2664558.2399999998</v>
      </c>
    </row>
    <row r="88" spans="1:13" x14ac:dyDescent="0.35">
      <c r="A88">
        <v>3</v>
      </c>
      <c r="B88">
        <v>2022</v>
      </c>
      <c r="C88">
        <v>7</v>
      </c>
      <c r="D88">
        <v>760937.71</v>
      </c>
      <c r="E88">
        <v>588458.73</v>
      </c>
      <c r="F88">
        <v>1349396.44</v>
      </c>
      <c r="G88">
        <v>943089.5</v>
      </c>
      <c r="H88">
        <v>2292485.94</v>
      </c>
      <c r="I88">
        <v>788584.54</v>
      </c>
      <c r="J88">
        <v>0</v>
      </c>
      <c r="K88">
        <v>11435</v>
      </c>
      <c r="L88">
        <v>0</v>
      </c>
      <c r="M88">
        <v>3069635.48</v>
      </c>
    </row>
    <row r="89" spans="1:13" x14ac:dyDescent="0.35">
      <c r="A89">
        <v>4</v>
      </c>
      <c r="B89">
        <v>2022</v>
      </c>
      <c r="C89">
        <v>7</v>
      </c>
      <c r="D89">
        <v>579591.91</v>
      </c>
      <c r="E89">
        <v>513879.56999999995</v>
      </c>
      <c r="F89">
        <v>1093471.48</v>
      </c>
      <c r="G89">
        <v>963612.60000000009</v>
      </c>
      <c r="H89">
        <v>2057084.08</v>
      </c>
      <c r="I89">
        <v>659029.75</v>
      </c>
      <c r="J89">
        <v>0</v>
      </c>
      <c r="K89">
        <v>0</v>
      </c>
      <c r="L89">
        <v>0</v>
      </c>
      <c r="M89">
        <v>2716113.83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C81D-CCC8-4C21-B688-86B12DEB3A41}">
  <dimension ref="A1:N12"/>
  <sheetViews>
    <sheetView workbookViewId="0">
      <selection activeCell="C23" sqref="C23"/>
    </sheetView>
  </sheetViews>
  <sheetFormatPr defaultRowHeight="14.5" x14ac:dyDescent="0.35"/>
  <cols>
    <col min="1" max="1" width="37.54296875" bestFit="1" customWidth="1"/>
    <col min="2" max="2" width="7.453125" bestFit="1" customWidth="1"/>
    <col min="3" max="14" width="12.7265625" bestFit="1" customWidth="1"/>
  </cols>
  <sheetData>
    <row r="1" spans="1:14" x14ac:dyDescent="0.35">
      <c r="A1" s="2"/>
      <c r="B1" s="2" t="s">
        <v>7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</row>
    <row r="2" spans="1:14" x14ac:dyDescent="0.35">
      <c r="A2" s="2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5">
      <c r="A3" s="2" t="s">
        <v>1</v>
      </c>
      <c r="B3" s="2"/>
      <c r="C3" s="4">
        <v>414313.73</v>
      </c>
      <c r="D3" s="4">
        <v>539505.55000000005</v>
      </c>
      <c r="E3" s="4">
        <v>582799.17000000004</v>
      </c>
      <c r="F3" s="4">
        <v>894533.91</v>
      </c>
      <c r="G3" s="4">
        <v>732374.57</v>
      </c>
      <c r="H3" s="4">
        <v>522237.83</v>
      </c>
      <c r="I3" s="4">
        <v>691114.19</v>
      </c>
      <c r="J3" s="4">
        <v>546091.42000000004</v>
      </c>
      <c r="K3" s="4">
        <v>554809.57999999996</v>
      </c>
      <c r="L3" s="4">
        <v>760003.09</v>
      </c>
      <c r="M3" s="4">
        <v>680255.12</v>
      </c>
      <c r="N3" s="4">
        <v>965863.06</v>
      </c>
    </row>
    <row r="4" spans="1:14" x14ac:dyDescent="0.35">
      <c r="A4" s="2" t="s">
        <v>2</v>
      </c>
      <c r="B4" s="2"/>
      <c r="C4" s="4">
        <v>324468.70999999996</v>
      </c>
      <c r="D4" s="4">
        <v>307763.93999999994</v>
      </c>
      <c r="E4" s="4">
        <v>272127.90999999992</v>
      </c>
      <c r="F4" s="4">
        <v>253610.73999999987</v>
      </c>
      <c r="G4" s="4">
        <v>424912.54000000015</v>
      </c>
      <c r="H4" s="4">
        <v>271579.77999999997</v>
      </c>
      <c r="I4" s="4">
        <v>372999.34000000008</v>
      </c>
      <c r="J4" s="4">
        <v>212143.45999999996</v>
      </c>
      <c r="K4" s="4">
        <v>224584.02000000002</v>
      </c>
      <c r="L4" s="4">
        <v>677140.69000000006</v>
      </c>
      <c r="M4" s="4">
        <v>230871.62</v>
      </c>
      <c r="N4" s="4">
        <v>789401.95</v>
      </c>
    </row>
    <row r="5" spans="1:14" x14ac:dyDescent="0.35">
      <c r="A5" s="2" t="s">
        <v>3</v>
      </c>
      <c r="B5" s="2"/>
      <c r="C5" s="4">
        <v>738782.44</v>
      </c>
      <c r="D5" s="4">
        <v>847269.49</v>
      </c>
      <c r="E5" s="4">
        <v>854927.08</v>
      </c>
      <c r="F5" s="4">
        <v>1148144.6499999999</v>
      </c>
      <c r="G5" s="4">
        <v>1157287.1100000001</v>
      </c>
      <c r="H5" s="4">
        <v>793817.61</v>
      </c>
      <c r="I5" s="4">
        <v>1064113.53</v>
      </c>
      <c r="J5" s="4">
        <v>758234.88</v>
      </c>
      <c r="K5" s="4">
        <v>779393.6</v>
      </c>
      <c r="L5" s="4">
        <v>1437143.78</v>
      </c>
      <c r="M5" s="4">
        <v>911126.74</v>
      </c>
      <c r="N5" s="4">
        <v>1755265.01</v>
      </c>
    </row>
    <row r="6" spans="1:14" x14ac:dyDescent="0.35">
      <c r="A6" s="2" t="s">
        <v>4</v>
      </c>
      <c r="B6" s="2"/>
      <c r="C6" s="4">
        <v>385900.53</v>
      </c>
      <c r="D6" s="4">
        <v>507899.39999999991</v>
      </c>
      <c r="E6" s="4">
        <v>539969.57999999996</v>
      </c>
      <c r="F6" s="4">
        <v>593447.65000000014</v>
      </c>
      <c r="G6" s="4">
        <v>419625.08999999985</v>
      </c>
      <c r="H6" s="4">
        <v>580112.57999999996</v>
      </c>
      <c r="I6" s="4">
        <v>431354.72</v>
      </c>
      <c r="J6" s="4">
        <v>582532.36</v>
      </c>
      <c r="K6" s="4">
        <v>512085.96000000008</v>
      </c>
      <c r="L6" s="4">
        <v>482598.68999999994</v>
      </c>
      <c r="M6" s="4">
        <v>431462.33000000007</v>
      </c>
      <c r="N6" s="4">
        <v>660817.94000000018</v>
      </c>
    </row>
    <row r="7" spans="1:14" x14ac:dyDescent="0.35">
      <c r="A7" s="2" t="s">
        <v>5</v>
      </c>
      <c r="B7" s="2"/>
      <c r="C7" s="4">
        <v>1124682.97</v>
      </c>
      <c r="D7" s="4">
        <v>1355168.89</v>
      </c>
      <c r="E7" s="4">
        <v>1394896.66</v>
      </c>
      <c r="F7" s="4">
        <v>1741592.3</v>
      </c>
      <c r="G7" s="4">
        <v>1576912.2</v>
      </c>
      <c r="H7" s="4">
        <v>1373930.19</v>
      </c>
      <c r="I7" s="4">
        <v>1495468.25</v>
      </c>
      <c r="J7" s="4">
        <v>1340767.24</v>
      </c>
      <c r="K7" s="4">
        <v>1291479.56</v>
      </c>
      <c r="L7" s="4">
        <v>1919742.47</v>
      </c>
      <c r="M7" s="4">
        <v>1342589.07</v>
      </c>
      <c r="N7" s="4">
        <v>2416082.9500000002</v>
      </c>
    </row>
    <row r="8" spans="1:14" x14ac:dyDescent="0.35">
      <c r="A8" s="2" t="s">
        <v>6</v>
      </c>
      <c r="B8" s="2"/>
      <c r="C8" s="4">
        <v>397849.95</v>
      </c>
      <c r="D8" s="4">
        <v>503271.97</v>
      </c>
      <c r="E8" s="4">
        <v>406481.14</v>
      </c>
      <c r="F8" s="4">
        <v>533681.67000000004</v>
      </c>
      <c r="G8" s="4">
        <v>451070.89</v>
      </c>
      <c r="H8" s="4">
        <v>371678.37</v>
      </c>
      <c r="I8" s="4">
        <v>559524.46</v>
      </c>
      <c r="J8" s="4">
        <v>417804.76</v>
      </c>
      <c r="K8" s="4">
        <v>467987.98</v>
      </c>
      <c r="L8" s="4">
        <v>461266.44</v>
      </c>
      <c r="M8" s="4">
        <v>445471.09</v>
      </c>
      <c r="N8" s="4">
        <v>524019.54</v>
      </c>
    </row>
    <row r="9" spans="1:14" x14ac:dyDescent="0.35">
      <c r="A9" s="2" t="s">
        <v>12</v>
      </c>
      <c r="B9" s="2"/>
      <c r="C9" s="4">
        <v>0</v>
      </c>
      <c r="D9" s="4">
        <v>67540.5</v>
      </c>
      <c r="E9" s="4">
        <v>0</v>
      </c>
      <c r="F9" s="4">
        <v>0</v>
      </c>
      <c r="G9" s="4">
        <v>66067.5</v>
      </c>
      <c r="H9" s="4">
        <v>0</v>
      </c>
      <c r="I9" s="4">
        <v>0</v>
      </c>
      <c r="J9" s="4">
        <v>112032.4</v>
      </c>
      <c r="K9" s="4">
        <v>0</v>
      </c>
      <c r="L9" s="4">
        <v>0</v>
      </c>
      <c r="M9" s="4">
        <v>98831.2</v>
      </c>
      <c r="N9" s="4">
        <v>0</v>
      </c>
    </row>
    <row r="10" spans="1:14" x14ac:dyDescent="0.35">
      <c r="A10" t="s">
        <v>15</v>
      </c>
      <c r="B10" s="2"/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35">
      <c r="A11" s="2" t="s">
        <v>13</v>
      </c>
      <c r="B11" s="2"/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151297.44</v>
      </c>
      <c r="M11" s="4">
        <v>6551.24</v>
      </c>
      <c r="N11" s="4">
        <v>170376.94</v>
      </c>
    </row>
    <row r="12" spans="1:14" x14ac:dyDescent="0.35">
      <c r="A12" s="2" t="s">
        <v>14</v>
      </c>
      <c r="B12" s="2"/>
      <c r="C12" s="4">
        <f>C7+C8-(C9+C11)</f>
        <v>1522532.92</v>
      </c>
      <c r="D12" s="4">
        <f t="shared" ref="D12:N12" si="0">D7+D8-(D9+D11)</f>
        <v>1790900.3599999999</v>
      </c>
      <c r="E12" s="4">
        <f t="shared" si="0"/>
        <v>1801377.7999999998</v>
      </c>
      <c r="F12" s="4">
        <f t="shared" si="0"/>
        <v>2275273.9700000002</v>
      </c>
      <c r="G12" s="4">
        <f t="shared" si="0"/>
        <v>1961915.5899999999</v>
      </c>
      <c r="H12" s="4">
        <f t="shared" si="0"/>
        <v>1745608.56</v>
      </c>
      <c r="I12" s="4">
        <f t="shared" si="0"/>
        <v>2054992.71</v>
      </c>
      <c r="J12" s="4">
        <f t="shared" si="0"/>
        <v>1646539.6</v>
      </c>
      <c r="K12" s="4">
        <f t="shared" si="0"/>
        <v>1759467.54</v>
      </c>
      <c r="L12" s="4">
        <f t="shared" si="0"/>
        <v>2229711.4700000002</v>
      </c>
      <c r="M12" s="4">
        <f t="shared" si="0"/>
        <v>1682677.7200000002</v>
      </c>
      <c r="N12" s="4">
        <f t="shared" si="0"/>
        <v>2769725.5500000003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8535-AA3A-4EB4-9E56-3A81C3FE827E}">
  <dimension ref="A1:N12"/>
  <sheetViews>
    <sheetView workbookViewId="0">
      <selection activeCell="B2" sqref="B2"/>
    </sheetView>
  </sheetViews>
  <sheetFormatPr defaultRowHeight="14.5" x14ac:dyDescent="0.35"/>
  <cols>
    <col min="1" max="1" width="37.54296875" bestFit="1" customWidth="1"/>
    <col min="3" max="3" width="11.1796875" bestFit="1" customWidth="1"/>
    <col min="4" max="14" width="10.54296875" bestFit="1" customWidth="1"/>
  </cols>
  <sheetData>
    <row r="1" spans="1:14" x14ac:dyDescent="0.35"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35">
      <c r="A2" t="s">
        <v>16</v>
      </c>
    </row>
    <row r="3" spans="1:14" x14ac:dyDescent="0.35">
      <c r="A3" t="s">
        <v>1</v>
      </c>
      <c r="C3" s="1">
        <v>469762.84</v>
      </c>
      <c r="D3" s="1">
        <v>511913.17</v>
      </c>
      <c r="E3" s="1">
        <v>895156.22</v>
      </c>
      <c r="F3" s="1">
        <v>974485.14</v>
      </c>
      <c r="G3" s="1">
        <v>509674.96</v>
      </c>
      <c r="H3" s="1">
        <v>863328.79</v>
      </c>
      <c r="I3" s="1">
        <v>877177.67</v>
      </c>
      <c r="J3" s="1">
        <v>924609.62</v>
      </c>
      <c r="K3" s="1">
        <v>706945.62</v>
      </c>
      <c r="L3" s="1">
        <v>585685.63</v>
      </c>
      <c r="M3" s="1">
        <v>955129.29</v>
      </c>
      <c r="N3" s="1">
        <v>1050270.3899999999</v>
      </c>
    </row>
    <row r="4" spans="1:14" x14ac:dyDescent="0.35">
      <c r="A4" t="s">
        <v>2</v>
      </c>
      <c r="C4" s="1">
        <v>336373.13999999996</v>
      </c>
      <c r="D4" s="1">
        <v>294218.63000000006</v>
      </c>
      <c r="E4" s="1">
        <v>543704.27</v>
      </c>
      <c r="F4" s="1">
        <v>213184.29999999993</v>
      </c>
      <c r="G4" s="1">
        <v>350507.00999999995</v>
      </c>
      <c r="H4" s="1">
        <v>481121.1399999999</v>
      </c>
      <c r="I4" s="1">
        <v>336078.02999999991</v>
      </c>
      <c r="J4" s="1">
        <v>344063.58999999997</v>
      </c>
      <c r="K4" s="1">
        <v>360535.9800000001</v>
      </c>
      <c r="L4" s="1">
        <v>321600.20999999996</v>
      </c>
      <c r="M4" s="1">
        <v>803544.69</v>
      </c>
      <c r="N4" s="1">
        <v>891336.20000000019</v>
      </c>
    </row>
    <row r="5" spans="1:14" x14ac:dyDescent="0.35">
      <c r="A5" t="s">
        <v>3</v>
      </c>
      <c r="C5" s="1">
        <v>806135.98</v>
      </c>
      <c r="D5" s="1">
        <v>806131.8</v>
      </c>
      <c r="E5" s="1">
        <v>1438860.49</v>
      </c>
      <c r="F5" s="1">
        <v>1187669.44</v>
      </c>
      <c r="G5" s="1">
        <v>860181.97</v>
      </c>
      <c r="H5" s="1">
        <v>1344449.93</v>
      </c>
      <c r="I5" s="1">
        <v>1213255.7</v>
      </c>
      <c r="J5" s="1">
        <v>1268673.21</v>
      </c>
      <c r="K5" s="1">
        <v>1067481.6000000001</v>
      </c>
      <c r="L5" s="1">
        <v>907285.84</v>
      </c>
      <c r="M5" s="1">
        <v>1758673.98</v>
      </c>
      <c r="N5" s="1">
        <v>1941606.59</v>
      </c>
    </row>
    <row r="6" spans="1:14" x14ac:dyDescent="0.35">
      <c r="A6" t="s">
        <v>4</v>
      </c>
      <c r="C6" s="1">
        <v>356117.04000000004</v>
      </c>
      <c r="D6" s="1">
        <v>492837.84999999986</v>
      </c>
      <c r="E6" s="1">
        <v>438238.48</v>
      </c>
      <c r="F6" s="1">
        <v>618101.81000000006</v>
      </c>
      <c r="G6" s="1">
        <v>607260.22</v>
      </c>
      <c r="H6" s="1">
        <v>569715.69000000018</v>
      </c>
      <c r="I6" s="1">
        <v>414644.17999999993</v>
      </c>
      <c r="J6" s="1">
        <v>626745.78</v>
      </c>
      <c r="K6" s="1">
        <v>615666.82999999984</v>
      </c>
      <c r="L6" s="1">
        <v>619282.35</v>
      </c>
      <c r="M6" s="1">
        <v>440812.77</v>
      </c>
      <c r="N6" s="1">
        <v>661120.40999999992</v>
      </c>
    </row>
    <row r="7" spans="1:14" x14ac:dyDescent="0.35">
      <c r="A7" t="s">
        <v>5</v>
      </c>
      <c r="C7" s="1">
        <v>1162253.02</v>
      </c>
      <c r="D7" s="1">
        <v>1298969.6499999999</v>
      </c>
      <c r="E7" s="1">
        <v>1877098.97</v>
      </c>
      <c r="F7" s="1">
        <v>1805771.25</v>
      </c>
      <c r="G7" s="1">
        <v>1467442.19</v>
      </c>
      <c r="H7" s="1">
        <v>1914165.62</v>
      </c>
      <c r="I7" s="1">
        <v>1627899.88</v>
      </c>
      <c r="J7" s="1">
        <v>1895418.99</v>
      </c>
      <c r="K7" s="1">
        <v>1683148.43</v>
      </c>
      <c r="L7" s="1">
        <v>1526568.19</v>
      </c>
      <c r="M7" s="1">
        <v>2199486.75</v>
      </c>
      <c r="N7" s="1">
        <v>2602727</v>
      </c>
    </row>
    <row r="8" spans="1:14" x14ac:dyDescent="0.35">
      <c r="A8" t="s">
        <v>6</v>
      </c>
      <c r="C8" s="1">
        <v>449875.53</v>
      </c>
      <c r="D8" s="1">
        <v>399173.7</v>
      </c>
      <c r="E8" s="1">
        <v>584449.29</v>
      </c>
      <c r="F8" s="1">
        <v>499652.6</v>
      </c>
      <c r="G8" s="1">
        <v>479872.03</v>
      </c>
      <c r="H8" s="1">
        <v>601114.84</v>
      </c>
      <c r="I8" s="1">
        <v>495456.52</v>
      </c>
      <c r="J8" s="1">
        <v>569976.12</v>
      </c>
      <c r="K8" s="1">
        <v>503177.52</v>
      </c>
      <c r="L8" s="1">
        <v>495044.74</v>
      </c>
      <c r="M8" s="1">
        <v>609268.85</v>
      </c>
      <c r="N8" s="1">
        <v>472858.89</v>
      </c>
    </row>
    <row r="9" spans="1:14" x14ac:dyDescent="0.35">
      <c r="A9" t="s">
        <v>12</v>
      </c>
      <c r="C9" s="1">
        <v>0</v>
      </c>
      <c r="D9" s="1">
        <v>92183.2</v>
      </c>
      <c r="E9" s="1">
        <v>0</v>
      </c>
      <c r="F9" s="1">
        <v>0</v>
      </c>
      <c r="G9" s="1">
        <v>104834</v>
      </c>
      <c r="H9" s="1">
        <v>0</v>
      </c>
      <c r="I9" s="1">
        <v>0</v>
      </c>
      <c r="J9" s="1">
        <v>195023.66</v>
      </c>
      <c r="K9" s="1">
        <v>0</v>
      </c>
      <c r="L9" s="1">
        <v>0</v>
      </c>
      <c r="M9" s="1">
        <v>206691.45</v>
      </c>
      <c r="N9" s="1">
        <v>0</v>
      </c>
    </row>
    <row r="10" spans="1:14" x14ac:dyDescent="0.35">
      <c r="A10" t="s">
        <v>15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1:14" x14ac:dyDescent="0.35">
      <c r="A11" t="s">
        <v>13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98834.14</v>
      </c>
    </row>
    <row r="12" spans="1:14" x14ac:dyDescent="0.35">
      <c r="A12" t="s">
        <v>14</v>
      </c>
      <c r="C12" s="1">
        <v>1612128.55</v>
      </c>
      <c r="D12" s="1">
        <v>1605960.15</v>
      </c>
      <c r="E12" s="1">
        <v>2461548.2599999998</v>
      </c>
      <c r="F12" s="1">
        <v>2305423.85</v>
      </c>
      <c r="G12" s="1">
        <v>1842480.22</v>
      </c>
      <c r="H12" s="1">
        <v>2515280.46</v>
      </c>
      <c r="I12" s="1">
        <v>2123356.4</v>
      </c>
      <c r="J12" s="1">
        <v>2270371.4499999997</v>
      </c>
      <c r="K12" s="1">
        <v>2186325.9500000002</v>
      </c>
      <c r="L12" s="1">
        <v>2021612.93</v>
      </c>
      <c r="M12" s="1">
        <v>2602064.15</v>
      </c>
      <c r="N12" s="1">
        <v>2976751.75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02EE5-F492-4432-8673-4C162F98BC59}">
  <dimension ref="A1:N12"/>
  <sheetViews>
    <sheetView workbookViewId="0">
      <selection activeCell="J12" sqref="J12"/>
    </sheetView>
  </sheetViews>
  <sheetFormatPr defaultRowHeight="14.5" x14ac:dyDescent="0.35"/>
  <cols>
    <col min="1" max="1" width="37.54296875" bestFit="1" customWidth="1"/>
    <col min="3" max="14" width="10.54296875" bestFit="1" customWidth="1"/>
  </cols>
  <sheetData>
    <row r="1" spans="1:14" x14ac:dyDescent="0.35"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35">
      <c r="A2" t="s">
        <v>16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5">
      <c r="A3" t="s">
        <v>1</v>
      </c>
      <c r="C3" s="1">
        <v>420330.71</v>
      </c>
      <c r="D3" s="1">
        <v>747652.86</v>
      </c>
      <c r="E3" s="1">
        <v>900117.85</v>
      </c>
      <c r="F3" s="1">
        <v>933507.93</v>
      </c>
      <c r="G3" s="1">
        <v>676224.24</v>
      </c>
      <c r="H3" s="1">
        <v>582910.53</v>
      </c>
      <c r="I3" s="1">
        <v>761240.32</v>
      </c>
      <c r="J3" s="1">
        <v>1020926.98</v>
      </c>
      <c r="K3" s="1">
        <v>656635.64</v>
      </c>
      <c r="L3" s="1">
        <v>555026.67000000004</v>
      </c>
      <c r="M3" s="1">
        <v>823365.33</v>
      </c>
      <c r="N3" s="1">
        <v>1871095.82</v>
      </c>
    </row>
    <row r="4" spans="1:14" x14ac:dyDescent="0.35">
      <c r="A4" t="s">
        <v>2</v>
      </c>
      <c r="C4" s="1">
        <v>275861.09000000003</v>
      </c>
      <c r="D4" s="1">
        <v>336357.76000000013</v>
      </c>
      <c r="E4" s="1">
        <v>580654.00000000012</v>
      </c>
      <c r="F4" s="1">
        <v>318148.22999999986</v>
      </c>
      <c r="G4" s="1">
        <v>309596.67000000004</v>
      </c>
      <c r="H4" s="1">
        <v>350775.03999999992</v>
      </c>
      <c r="I4" s="1">
        <v>385723.04000000015</v>
      </c>
      <c r="J4" s="1">
        <v>633786.3600000001</v>
      </c>
      <c r="K4" s="1">
        <v>757824.82</v>
      </c>
      <c r="L4" s="1">
        <v>424289.48</v>
      </c>
      <c r="M4" s="1">
        <v>321985.09999999998</v>
      </c>
      <c r="N4" s="1">
        <v>749207.59999999986</v>
      </c>
    </row>
    <row r="5" spans="1:14" x14ac:dyDescent="0.35">
      <c r="A5" t="s">
        <v>3</v>
      </c>
      <c r="C5" s="1">
        <v>696191.8</v>
      </c>
      <c r="D5" s="1">
        <v>1084010.6200000001</v>
      </c>
      <c r="E5" s="1">
        <v>1480771.85</v>
      </c>
      <c r="F5" s="1">
        <v>1251656.1599999999</v>
      </c>
      <c r="G5" s="1">
        <v>985820.91</v>
      </c>
      <c r="H5" s="1">
        <v>933685.57</v>
      </c>
      <c r="I5" s="1">
        <v>1146963.3600000001</v>
      </c>
      <c r="J5" s="1">
        <v>1654713.34</v>
      </c>
      <c r="K5" s="1">
        <v>1414460.46</v>
      </c>
      <c r="L5" s="1">
        <v>979316.15</v>
      </c>
      <c r="M5" s="1">
        <v>1145350.43</v>
      </c>
      <c r="N5" s="1">
        <v>2620303.42</v>
      </c>
    </row>
    <row r="6" spans="1:14" x14ac:dyDescent="0.35">
      <c r="A6" t="s">
        <v>4</v>
      </c>
      <c r="C6" s="1">
        <v>567471.92999999993</v>
      </c>
      <c r="D6" s="1">
        <v>601549.34999999986</v>
      </c>
      <c r="E6" s="1">
        <v>781771.62000000011</v>
      </c>
      <c r="F6" s="1">
        <v>569495.26</v>
      </c>
      <c r="G6" s="1">
        <v>687686.69000000006</v>
      </c>
      <c r="H6" s="1">
        <v>829212.99000000011</v>
      </c>
      <c r="I6" s="1">
        <v>729985.1399999999</v>
      </c>
      <c r="J6" s="1">
        <v>771412.24</v>
      </c>
      <c r="K6" s="1">
        <v>735239.83999999985</v>
      </c>
      <c r="L6" s="1">
        <v>788963.69000000006</v>
      </c>
      <c r="M6" s="1">
        <v>912298.3600000001</v>
      </c>
      <c r="N6" s="1">
        <v>765150.14999999991</v>
      </c>
    </row>
    <row r="7" spans="1:14" x14ac:dyDescent="0.35">
      <c r="A7" t="s">
        <v>5</v>
      </c>
      <c r="C7" s="1">
        <v>1263663.73</v>
      </c>
      <c r="D7" s="1">
        <v>1685559.97</v>
      </c>
      <c r="E7" s="1">
        <v>2262543.4700000002</v>
      </c>
      <c r="F7" s="1">
        <v>1821151.42</v>
      </c>
      <c r="G7" s="1">
        <v>1673507.6</v>
      </c>
      <c r="H7" s="1">
        <v>1762898.56</v>
      </c>
      <c r="I7" s="1">
        <v>1876948.5</v>
      </c>
      <c r="J7" s="1">
        <v>2426125.58</v>
      </c>
      <c r="K7" s="1">
        <v>2149700.2999999998</v>
      </c>
      <c r="L7" s="1">
        <v>1768279.84</v>
      </c>
      <c r="M7" s="1">
        <v>2057648.79</v>
      </c>
      <c r="N7" s="1">
        <v>3385453.57</v>
      </c>
    </row>
    <row r="8" spans="1:14" x14ac:dyDescent="0.35">
      <c r="A8" t="s">
        <v>6</v>
      </c>
      <c r="C8" s="1">
        <v>451547.9</v>
      </c>
      <c r="D8" s="1">
        <v>534310.82999999996</v>
      </c>
      <c r="E8" s="1">
        <v>626739.72</v>
      </c>
      <c r="F8" s="1">
        <v>522114.96</v>
      </c>
      <c r="G8" s="1">
        <v>571197.26</v>
      </c>
      <c r="H8" s="1">
        <v>479143.81</v>
      </c>
      <c r="I8" s="1">
        <v>557056.21</v>
      </c>
      <c r="J8" s="1">
        <v>608612.41</v>
      </c>
      <c r="K8" s="1">
        <v>512751.46</v>
      </c>
      <c r="L8" s="1">
        <v>593315.23</v>
      </c>
      <c r="M8" s="1">
        <v>677497.34</v>
      </c>
      <c r="N8" s="1">
        <v>582700.11</v>
      </c>
    </row>
    <row r="9" spans="1:14" x14ac:dyDescent="0.35">
      <c r="A9" t="s">
        <v>12</v>
      </c>
      <c r="C9" s="1">
        <v>0</v>
      </c>
      <c r="D9" s="1">
        <v>193679.68</v>
      </c>
      <c r="E9" s="1">
        <v>0</v>
      </c>
      <c r="F9" s="1">
        <v>0</v>
      </c>
      <c r="G9" s="1">
        <v>219635.05</v>
      </c>
      <c r="H9" s="1">
        <v>0</v>
      </c>
      <c r="I9" s="1">
        <v>0</v>
      </c>
      <c r="J9" s="1">
        <v>281106.03000000003</v>
      </c>
      <c r="K9" s="1">
        <v>0</v>
      </c>
      <c r="L9" s="1">
        <v>0</v>
      </c>
      <c r="M9" s="1">
        <v>289591.26</v>
      </c>
      <c r="N9" s="1">
        <v>0</v>
      </c>
    </row>
    <row r="10" spans="1:14" x14ac:dyDescent="0.35">
      <c r="A10" t="s">
        <v>15</v>
      </c>
      <c r="C10" s="1">
        <v>0</v>
      </c>
      <c r="D10" s="1">
        <v>0</v>
      </c>
      <c r="E10" s="1">
        <v>0</v>
      </c>
      <c r="F10" s="1">
        <v>0</v>
      </c>
      <c r="G10" s="1">
        <v>257767.69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1:14" x14ac:dyDescent="0.35">
      <c r="A11" t="s">
        <v>13</v>
      </c>
      <c r="C11" s="1">
        <v>0</v>
      </c>
      <c r="D11" s="1">
        <v>0</v>
      </c>
      <c r="E11" s="1">
        <v>0</v>
      </c>
      <c r="F11" s="1">
        <v>15153.19</v>
      </c>
      <c r="G11" s="1">
        <v>5280.63</v>
      </c>
      <c r="H11" s="1">
        <v>51220.160000000003</v>
      </c>
      <c r="I11" s="1">
        <v>15936.07</v>
      </c>
      <c r="J11" s="1">
        <v>60534.55</v>
      </c>
      <c r="K11" s="1">
        <v>518653.68</v>
      </c>
      <c r="L11" s="1">
        <v>53902.18</v>
      </c>
      <c r="M11" s="1">
        <v>53308.3</v>
      </c>
      <c r="N11" s="1">
        <v>474868.6</v>
      </c>
    </row>
    <row r="12" spans="1:14" x14ac:dyDescent="0.35">
      <c r="A12" t="s">
        <v>14</v>
      </c>
      <c r="C12" s="1">
        <v>2527327.46</v>
      </c>
      <c r="D12" s="1">
        <v>3177440.26</v>
      </c>
      <c r="E12" s="1">
        <v>4525086.9400000004</v>
      </c>
      <c r="F12" s="1">
        <v>3627149.65</v>
      </c>
      <c r="G12" s="1">
        <v>2864331.83</v>
      </c>
      <c r="H12" s="1">
        <v>3474576.96</v>
      </c>
      <c r="I12" s="1">
        <v>3737960.93</v>
      </c>
      <c r="J12" s="1">
        <v>4510610.58</v>
      </c>
      <c r="K12" s="1">
        <v>3780746.9199999995</v>
      </c>
      <c r="L12" s="1">
        <v>3482657.5</v>
      </c>
      <c r="M12" s="1">
        <v>3772398.02</v>
      </c>
      <c r="N12" s="1">
        <v>6296038.54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D8E0-A8ED-45E6-9665-392F52423A93}">
  <dimension ref="A1:N12"/>
  <sheetViews>
    <sheetView workbookViewId="0">
      <selection activeCell="L12" sqref="L12"/>
    </sheetView>
  </sheetViews>
  <sheetFormatPr defaultRowHeight="14.5" x14ac:dyDescent="0.35"/>
  <cols>
    <col min="1" max="1" width="37.54296875" bestFit="1" customWidth="1"/>
    <col min="3" max="14" width="10.54296875" bestFit="1" customWidth="1"/>
  </cols>
  <sheetData>
    <row r="1" spans="1:14" x14ac:dyDescent="0.35"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35">
      <c r="A2" t="s">
        <v>16</v>
      </c>
    </row>
    <row r="3" spans="1:14" x14ac:dyDescent="0.35">
      <c r="A3" t="s">
        <v>1</v>
      </c>
      <c r="C3" s="1">
        <v>342580.23</v>
      </c>
      <c r="D3" s="1">
        <v>325687.95</v>
      </c>
      <c r="E3" s="1">
        <v>1057453.94</v>
      </c>
      <c r="F3" s="1">
        <v>576883</v>
      </c>
      <c r="G3" s="1">
        <v>1066680.42</v>
      </c>
      <c r="H3" s="1">
        <v>632081.12</v>
      </c>
      <c r="I3" s="1">
        <v>648665.49</v>
      </c>
      <c r="J3" s="1">
        <v>656244.86</v>
      </c>
      <c r="K3" s="1">
        <v>582820.53</v>
      </c>
      <c r="L3" s="1">
        <v>935993.7</v>
      </c>
      <c r="M3" s="1">
        <v>896550.25</v>
      </c>
      <c r="N3" s="1">
        <v>1101584.78</v>
      </c>
    </row>
    <row r="4" spans="1:14" x14ac:dyDescent="0.35">
      <c r="A4" t="s">
        <v>2</v>
      </c>
      <c r="C4" s="1">
        <v>257295.68000000005</v>
      </c>
      <c r="D4" s="1">
        <v>183775.76999999996</v>
      </c>
      <c r="E4" s="1">
        <v>348499.85000000009</v>
      </c>
      <c r="F4" s="1">
        <v>352537.26</v>
      </c>
      <c r="G4" s="1">
        <v>465025.39000000013</v>
      </c>
      <c r="H4" s="1">
        <v>307671.69999999995</v>
      </c>
      <c r="I4" s="1">
        <v>487825.49</v>
      </c>
      <c r="J4" s="1">
        <v>255834.36</v>
      </c>
      <c r="K4" s="1">
        <v>328119.78000000003</v>
      </c>
      <c r="L4" s="1">
        <v>638375.69999999995</v>
      </c>
      <c r="M4" s="1">
        <v>530253.28</v>
      </c>
      <c r="N4" s="1">
        <v>578710.34000000008</v>
      </c>
    </row>
    <row r="5" spans="1:14" x14ac:dyDescent="0.35">
      <c r="A5" t="s">
        <v>3</v>
      </c>
      <c r="C5" s="1">
        <v>599875.91</v>
      </c>
      <c r="D5" s="1">
        <v>509463.72</v>
      </c>
      <c r="E5" s="1">
        <v>1405953.79</v>
      </c>
      <c r="F5" s="1">
        <v>929420.26</v>
      </c>
      <c r="G5" s="1">
        <v>1531705.81</v>
      </c>
      <c r="H5" s="1">
        <v>939752.82</v>
      </c>
      <c r="I5" s="1">
        <v>1136490.98</v>
      </c>
      <c r="J5" s="1">
        <v>912079.22</v>
      </c>
      <c r="K5" s="1">
        <v>910940.31</v>
      </c>
      <c r="L5" s="1">
        <v>1574369.4</v>
      </c>
      <c r="M5" s="1">
        <v>1426803.53</v>
      </c>
      <c r="N5" s="1">
        <v>1680295.12</v>
      </c>
    </row>
    <row r="6" spans="1:14" x14ac:dyDescent="0.35">
      <c r="A6" t="s">
        <v>4</v>
      </c>
      <c r="C6" s="1">
        <v>640504.79999999993</v>
      </c>
      <c r="D6" s="1">
        <v>718504.28</v>
      </c>
      <c r="E6" s="1">
        <v>652465.89999999991</v>
      </c>
      <c r="F6" s="1">
        <v>628180.75</v>
      </c>
      <c r="G6" s="1">
        <v>817190.23999999976</v>
      </c>
      <c r="H6" s="1">
        <v>667323.75000000012</v>
      </c>
      <c r="I6" s="1">
        <v>756212.57000000007</v>
      </c>
      <c r="J6" s="1">
        <v>741078.65000000014</v>
      </c>
      <c r="K6" s="1">
        <v>853083.49</v>
      </c>
      <c r="L6" s="1">
        <v>720054.73</v>
      </c>
      <c r="M6" s="1">
        <v>770291.2899999998</v>
      </c>
      <c r="N6" s="1">
        <v>659411.00999999978</v>
      </c>
    </row>
    <row r="7" spans="1:14" x14ac:dyDescent="0.35">
      <c r="A7" t="s">
        <v>5</v>
      </c>
      <c r="C7" s="1">
        <v>1240380.71</v>
      </c>
      <c r="D7" s="1">
        <v>1227968</v>
      </c>
      <c r="E7" s="1">
        <v>2058419.69</v>
      </c>
      <c r="F7" s="1">
        <v>1557601.01</v>
      </c>
      <c r="G7" s="1">
        <v>2348896.0499999998</v>
      </c>
      <c r="H7" s="1">
        <v>1607076.57</v>
      </c>
      <c r="I7" s="1">
        <v>1892703.55</v>
      </c>
      <c r="J7" s="1">
        <v>1653157.87</v>
      </c>
      <c r="K7" s="1">
        <v>1764023.8</v>
      </c>
      <c r="L7" s="1">
        <v>2294424.13</v>
      </c>
      <c r="M7" s="1">
        <v>2197094.8199999998</v>
      </c>
      <c r="N7" s="1">
        <v>2339706.13</v>
      </c>
    </row>
    <row r="8" spans="1:14" x14ac:dyDescent="0.35">
      <c r="A8" t="s">
        <v>6</v>
      </c>
      <c r="C8" s="1">
        <v>694101.24</v>
      </c>
      <c r="D8" s="1">
        <v>534897.28</v>
      </c>
      <c r="E8" s="1">
        <v>535853.51</v>
      </c>
      <c r="F8" s="1">
        <v>571721.79</v>
      </c>
      <c r="G8" s="1">
        <v>678895.69</v>
      </c>
      <c r="H8" s="1">
        <v>586367.34</v>
      </c>
      <c r="I8" s="1">
        <v>551142</v>
      </c>
      <c r="J8" s="1">
        <v>664019.81999999995</v>
      </c>
      <c r="K8" s="1">
        <v>518156</v>
      </c>
      <c r="L8" s="1">
        <v>699967.51</v>
      </c>
      <c r="M8" s="1">
        <v>556277</v>
      </c>
      <c r="N8" s="1">
        <v>581309.73</v>
      </c>
    </row>
    <row r="9" spans="1:14" x14ac:dyDescent="0.35">
      <c r="A9" t="s">
        <v>12</v>
      </c>
      <c r="C9" s="1">
        <v>0</v>
      </c>
      <c r="D9" s="1">
        <v>317783.75</v>
      </c>
      <c r="E9" s="1">
        <v>0</v>
      </c>
      <c r="F9" s="1">
        <v>0</v>
      </c>
      <c r="G9" s="1">
        <v>331485.65999999997</v>
      </c>
      <c r="H9" s="1">
        <v>0</v>
      </c>
      <c r="I9" s="1">
        <v>0</v>
      </c>
      <c r="J9" s="1">
        <v>364266.23999999999</v>
      </c>
      <c r="K9" s="1">
        <v>0</v>
      </c>
      <c r="L9" s="1">
        <v>0</v>
      </c>
      <c r="M9" s="1">
        <v>396165.61</v>
      </c>
      <c r="N9" s="1">
        <v>0</v>
      </c>
    </row>
    <row r="10" spans="1:14" x14ac:dyDescent="0.35">
      <c r="A10" t="s">
        <v>15</v>
      </c>
      <c r="C10" s="1">
        <v>0</v>
      </c>
      <c r="D10" s="1">
        <v>0</v>
      </c>
      <c r="E10" s="1">
        <v>0</v>
      </c>
      <c r="F10" s="1">
        <v>0</v>
      </c>
      <c r="G10" s="1">
        <v>256007.31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1:14" x14ac:dyDescent="0.35">
      <c r="A11" t="s">
        <v>13</v>
      </c>
      <c r="C11" s="1">
        <v>77267.53</v>
      </c>
      <c r="D11" s="1">
        <v>397600.06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1:14" x14ac:dyDescent="0.35">
      <c r="A12" t="s">
        <v>14</v>
      </c>
      <c r="C12" s="1">
        <v>1857214.42</v>
      </c>
      <c r="D12" s="1">
        <v>1047481.47</v>
      </c>
      <c r="E12" s="1">
        <v>2594273.2000000002</v>
      </c>
      <c r="F12" s="1">
        <v>2129322.7999999998</v>
      </c>
      <c r="G12" s="1">
        <v>2440298.7699999996</v>
      </c>
      <c r="H12" s="1">
        <v>2193443.91</v>
      </c>
      <c r="I12" s="1">
        <v>2443845.5499999998</v>
      </c>
      <c r="J12" s="1">
        <v>1952911.45</v>
      </c>
      <c r="K12" s="1">
        <v>2282179.7999999998</v>
      </c>
      <c r="L12" s="1">
        <v>2994391.6399999997</v>
      </c>
      <c r="M12" s="1">
        <v>2357206.21</v>
      </c>
      <c r="N12" s="1">
        <v>2921015.86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0A94-9AFC-4FE5-8B75-7A6B637E0E3B}">
  <dimension ref="A1:N12"/>
  <sheetViews>
    <sheetView workbookViewId="0">
      <selection activeCell="L7" sqref="L7"/>
    </sheetView>
  </sheetViews>
  <sheetFormatPr defaultRowHeight="14.5" x14ac:dyDescent="0.35"/>
  <cols>
    <col min="1" max="1" width="37.54296875" bestFit="1" customWidth="1"/>
    <col min="3" max="14" width="10.54296875" bestFit="1" customWidth="1"/>
  </cols>
  <sheetData>
    <row r="1" spans="1:14" x14ac:dyDescent="0.35"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35">
      <c r="A2" t="s">
        <v>16</v>
      </c>
    </row>
    <row r="3" spans="1:14" x14ac:dyDescent="0.35">
      <c r="A3" t="s">
        <v>1</v>
      </c>
      <c r="C3" s="1">
        <v>683149.7</v>
      </c>
      <c r="D3" s="1">
        <v>748323.82</v>
      </c>
      <c r="E3" s="1">
        <v>657624.14</v>
      </c>
      <c r="F3" s="1">
        <v>628489.09</v>
      </c>
      <c r="G3" s="1">
        <v>839036.18</v>
      </c>
      <c r="H3" s="1">
        <v>538559.84</v>
      </c>
      <c r="I3" s="1">
        <v>720306.41</v>
      </c>
      <c r="J3" s="1">
        <v>565035.89</v>
      </c>
      <c r="K3" s="1">
        <v>459339.23</v>
      </c>
      <c r="L3" s="1">
        <v>555542.74</v>
      </c>
      <c r="M3" s="1">
        <v>656610.01</v>
      </c>
      <c r="N3" s="1">
        <v>1234538</v>
      </c>
    </row>
    <row r="4" spans="1:14" x14ac:dyDescent="0.35">
      <c r="A4" t="s">
        <v>2</v>
      </c>
      <c r="C4" s="1">
        <v>333269.75</v>
      </c>
      <c r="D4" s="1">
        <v>356539.55999999994</v>
      </c>
      <c r="E4" s="1">
        <v>464423.55999999994</v>
      </c>
      <c r="F4" s="1">
        <v>625180.54999999993</v>
      </c>
      <c r="G4" s="1">
        <v>407882.7699999999</v>
      </c>
      <c r="H4" s="1">
        <v>455786.13</v>
      </c>
      <c r="I4" s="1">
        <v>304321.23</v>
      </c>
      <c r="J4" s="1">
        <v>627796.02999999991</v>
      </c>
      <c r="K4" s="1">
        <v>263561.30000000005</v>
      </c>
      <c r="L4" s="1">
        <v>1345950.65</v>
      </c>
      <c r="M4" s="1">
        <v>1119896.3899999999</v>
      </c>
      <c r="N4" s="1">
        <v>4226123.71</v>
      </c>
    </row>
    <row r="5" spans="1:14" x14ac:dyDescent="0.35">
      <c r="A5" t="s">
        <v>3</v>
      </c>
      <c r="C5" s="1">
        <v>1016419.45</v>
      </c>
      <c r="D5" s="1">
        <v>1104863.3799999999</v>
      </c>
      <c r="E5" s="1">
        <v>1122047.7</v>
      </c>
      <c r="F5" s="1">
        <v>1253669.6399999999</v>
      </c>
      <c r="G5" s="1">
        <v>1246918.95</v>
      </c>
      <c r="H5" s="1">
        <v>994345.97</v>
      </c>
      <c r="I5" s="1">
        <v>1024627.64</v>
      </c>
      <c r="J5" s="1">
        <v>1192831.92</v>
      </c>
      <c r="K5" s="1">
        <v>722900.53</v>
      </c>
      <c r="L5" s="1">
        <v>1901493.39</v>
      </c>
      <c r="M5" s="1">
        <v>1776506.4</v>
      </c>
      <c r="N5" s="1">
        <v>5460661.71</v>
      </c>
    </row>
    <row r="6" spans="1:14" x14ac:dyDescent="0.35">
      <c r="A6" t="s">
        <v>4</v>
      </c>
      <c r="C6" s="1">
        <v>558604.05000000005</v>
      </c>
      <c r="D6" s="1">
        <v>653501.84000000008</v>
      </c>
      <c r="E6" s="1">
        <v>706278.87000000011</v>
      </c>
      <c r="F6" s="1">
        <v>685018.07000000007</v>
      </c>
      <c r="G6" s="1">
        <v>964896.59999999986</v>
      </c>
      <c r="H6" s="1">
        <v>753633.56</v>
      </c>
      <c r="I6" s="1">
        <v>757650.70000000007</v>
      </c>
      <c r="J6" s="1">
        <v>988690.87000000011</v>
      </c>
      <c r="K6" s="1">
        <v>740887.06</v>
      </c>
      <c r="L6" s="1">
        <v>1023306.5400000003</v>
      </c>
      <c r="M6" s="1">
        <v>691293.80000000028</v>
      </c>
      <c r="N6" s="1">
        <v>926043.11000000034</v>
      </c>
    </row>
    <row r="7" spans="1:14" x14ac:dyDescent="0.35">
      <c r="A7" t="s">
        <v>5</v>
      </c>
      <c r="C7" s="1">
        <v>1575023.5</v>
      </c>
      <c r="D7" s="1">
        <v>1758365.22</v>
      </c>
      <c r="E7" s="1">
        <v>1828326.57</v>
      </c>
      <c r="F7" s="1">
        <v>1938687.71</v>
      </c>
      <c r="G7" s="1">
        <v>2211815.5499999998</v>
      </c>
      <c r="H7" s="1">
        <v>1747979.53</v>
      </c>
      <c r="I7" s="1">
        <v>1782278.34</v>
      </c>
      <c r="J7" s="1">
        <v>2181522.79</v>
      </c>
      <c r="K7" s="1">
        <v>1463787.59</v>
      </c>
      <c r="L7" s="1">
        <v>2924799.93</v>
      </c>
      <c r="M7" s="1">
        <v>2467800.2000000002</v>
      </c>
      <c r="N7" s="1">
        <v>6386704.8200000003</v>
      </c>
    </row>
    <row r="8" spans="1:14" x14ac:dyDescent="0.35">
      <c r="A8" t="s">
        <v>6</v>
      </c>
      <c r="C8" s="1">
        <v>698954.69</v>
      </c>
      <c r="D8" s="1">
        <v>606861.38</v>
      </c>
      <c r="E8" s="1">
        <v>603349.68999999994</v>
      </c>
      <c r="F8" s="1">
        <v>621707.12</v>
      </c>
      <c r="G8" s="1">
        <v>774737.34</v>
      </c>
      <c r="H8" s="1">
        <v>595538.48</v>
      </c>
      <c r="I8" s="1">
        <v>793606.88</v>
      </c>
      <c r="J8" s="1">
        <v>689168.97</v>
      </c>
      <c r="K8" s="1">
        <v>596102.99</v>
      </c>
      <c r="L8" s="1">
        <v>757368.5</v>
      </c>
      <c r="M8" s="1">
        <v>574130.37</v>
      </c>
      <c r="N8" s="1">
        <v>596251.06999999995</v>
      </c>
    </row>
    <row r="9" spans="1:14" x14ac:dyDescent="0.35">
      <c r="A9" t="s">
        <v>12</v>
      </c>
      <c r="C9" s="1">
        <v>0</v>
      </c>
      <c r="D9" s="1">
        <v>358507.15</v>
      </c>
      <c r="E9" s="1">
        <v>0</v>
      </c>
      <c r="F9" s="1">
        <v>0</v>
      </c>
      <c r="G9" s="1">
        <v>434978.8</v>
      </c>
      <c r="H9" s="1">
        <v>0</v>
      </c>
      <c r="I9" s="1">
        <v>0</v>
      </c>
      <c r="J9" s="1">
        <v>464065.73</v>
      </c>
      <c r="K9" s="1">
        <v>0</v>
      </c>
      <c r="L9" s="1">
        <v>0</v>
      </c>
      <c r="M9" s="1">
        <v>418028.81</v>
      </c>
      <c r="N9" s="1">
        <v>0</v>
      </c>
    </row>
    <row r="10" spans="1:14" x14ac:dyDescent="0.35">
      <c r="A10" t="s">
        <v>15</v>
      </c>
      <c r="C10" s="1">
        <v>0</v>
      </c>
      <c r="D10" s="1">
        <v>0</v>
      </c>
      <c r="E10" s="1">
        <v>0</v>
      </c>
      <c r="F10" s="1">
        <v>51922.559999999998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1:14" x14ac:dyDescent="0.35">
      <c r="A11" t="s">
        <v>13</v>
      </c>
      <c r="C11" s="1">
        <v>0</v>
      </c>
      <c r="D11" s="1">
        <v>165302.53</v>
      </c>
      <c r="E11" s="1">
        <v>9464.3700000000008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234219.17</v>
      </c>
    </row>
    <row r="12" spans="1:14" x14ac:dyDescent="0.35">
      <c r="A12" t="s">
        <v>14</v>
      </c>
      <c r="C12" s="1">
        <v>2273978.19</v>
      </c>
      <c r="D12" s="1">
        <v>1841416.92</v>
      </c>
      <c r="E12" s="1">
        <v>2422211.8899999997</v>
      </c>
      <c r="F12" s="1">
        <v>2508472.27</v>
      </c>
      <c r="G12" s="1">
        <v>2551574.09</v>
      </c>
      <c r="H12" s="1">
        <v>2343518.0099999998</v>
      </c>
      <c r="I12" s="1">
        <v>2575885.2200000002</v>
      </c>
      <c r="J12" s="1">
        <v>2406626.0299999998</v>
      </c>
      <c r="K12" s="1">
        <v>2059890.58</v>
      </c>
      <c r="L12" s="1">
        <v>3682168.43</v>
      </c>
      <c r="M12" s="1">
        <v>2623901.7600000002</v>
      </c>
      <c r="N12" s="1">
        <v>6748736.7200000007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D217-5079-4F4E-9E98-BE9FC4700DC6}">
  <dimension ref="A1:N12"/>
  <sheetViews>
    <sheetView workbookViewId="0">
      <selection activeCell="A2" sqref="A1:N12"/>
    </sheetView>
  </sheetViews>
  <sheetFormatPr defaultRowHeight="14.5" x14ac:dyDescent="0.35"/>
  <cols>
    <col min="1" max="1" width="37.54296875" bestFit="1" customWidth="1"/>
    <col min="3" max="14" width="10.54296875" bestFit="1" customWidth="1"/>
  </cols>
  <sheetData>
    <row r="1" spans="1:14" x14ac:dyDescent="0.35"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35">
      <c r="A2" t="s">
        <v>0</v>
      </c>
    </row>
    <row r="3" spans="1:14" x14ac:dyDescent="0.35">
      <c r="A3" t="s">
        <v>1</v>
      </c>
      <c r="C3" s="1">
        <v>760490.44</v>
      </c>
      <c r="D3" s="1">
        <v>500756.96</v>
      </c>
      <c r="E3" s="1">
        <v>821151.02</v>
      </c>
      <c r="F3" s="1">
        <v>628757.06999999995</v>
      </c>
      <c r="G3" s="1">
        <v>684036.89</v>
      </c>
      <c r="H3" s="1">
        <v>771051.43</v>
      </c>
      <c r="I3" s="1">
        <v>760357.24</v>
      </c>
      <c r="J3" s="1">
        <v>858946.33</v>
      </c>
      <c r="K3" s="1">
        <v>447776.42</v>
      </c>
      <c r="L3" s="1">
        <v>710631.22</v>
      </c>
      <c r="M3" s="1">
        <v>487787.24</v>
      </c>
      <c r="N3" s="1">
        <v>505164.46</v>
      </c>
    </row>
    <row r="4" spans="1:14" x14ac:dyDescent="0.35">
      <c r="A4" t="s">
        <v>2</v>
      </c>
      <c r="C4" s="1">
        <v>1364102.44</v>
      </c>
      <c r="D4" s="1">
        <v>335373.10999999993</v>
      </c>
      <c r="E4" s="1">
        <v>344074.81000000006</v>
      </c>
      <c r="F4" s="1">
        <v>232276.26</v>
      </c>
      <c r="G4" s="1">
        <v>617338.04999999993</v>
      </c>
      <c r="H4" s="1">
        <v>393681.80999999994</v>
      </c>
      <c r="I4" s="1">
        <v>564195.05000000005</v>
      </c>
      <c r="J4" s="1">
        <v>495032.39</v>
      </c>
      <c r="K4" s="1">
        <v>346268.68</v>
      </c>
      <c r="L4" s="1">
        <v>603793.49</v>
      </c>
      <c r="M4" s="1">
        <v>278995.08999999997</v>
      </c>
      <c r="N4" s="1">
        <v>1237030.42</v>
      </c>
    </row>
    <row r="5" spans="1:14" x14ac:dyDescent="0.35">
      <c r="A5" t="s">
        <v>3</v>
      </c>
      <c r="C5" s="1">
        <v>2124592.88</v>
      </c>
      <c r="D5" s="1">
        <v>836130.07</v>
      </c>
      <c r="E5" s="1">
        <v>1165225.83</v>
      </c>
      <c r="F5" s="1">
        <v>861033.33</v>
      </c>
      <c r="G5" s="1">
        <v>1301374.94</v>
      </c>
      <c r="H5" s="1">
        <v>1164733.24</v>
      </c>
      <c r="I5" s="1">
        <v>1324552.29</v>
      </c>
      <c r="J5" s="1">
        <v>1353978.72</v>
      </c>
      <c r="K5" s="1">
        <v>794045.1</v>
      </c>
      <c r="L5" s="1">
        <v>1314424.71</v>
      </c>
      <c r="M5" s="1">
        <v>766782.33</v>
      </c>
      <c r="N5" s="1">
        <v>1742194.88</v>
      </c>
    </row>
    <row r="6" spans="1:14" x14ac:dyDescent="0.35">
      <c r="A6" t="s">
        <v>4</v>
      </c>
      <c r="C6" s="1">
        <v>797977.30000000028</v>
      </c>
      <c r="D6" s="1">
        <v>902496.96000000008</v>
      </c>
      <c r="E6" s="1">
        <v>838512.94</v>
      </c>
      <c r="F6" s="1">
        <v>513266.6</v>
      </c>
      <c r="G6" s="1">
        <v>692057.28</v>
      </c>
      <c r="H6" s="1">
        <v>697862.66999999993</v>
      </c>
      <c r="I6" s="1">
        <v>915297.64000000013</v>
      </c>
      <c r="J6" s="1">
        <v>844176.22</v>
      </c>
      <c r="K6" s="1">
        <v>762724.67</v>
      </c>
      <c r="L6" s="1">
        <v>1000699.8700000001</v>
      </c>
      <c r="M6" s="1">
        <v>875027.95000000007</v>
      </c>
      <c r="N6" s="1">
        <v>1191897.5500000003</v>
      </c>
    </row>
    <row r="7" spans="1:14" x14ac:dyDescent="0.35">
      <c r="A7" t="s">
        <v>5</v>
      </c>
      <c r="C7" s="1">
        <v>2922570.18</v>
      </c>
      <c r="D7" s="1">
        <v>1738627.03</v>
      </c>
      <c r="E7" s="1">
        <v>2003738.77</v>
      </c>
      <c r="F7" s="1">
        <v>1374299.93</v>
      </c>
      <c r="G7" s="1">
        <v>1993432.22</v>
      </c>
      <c r="H7" s="1">
        <v>1862595.91</v>
      </c>
      <c r="I7" s="1">
        <v>2239849.9300000002</v>
      </c>
      <c r="J7" s="1">
        <v>2198154.94</v>
      </c>
      <c r="K7" s="1">
        <v>1556769.77</v>
      </c>
      <c r="L7" s="1">
        <v>2315124.58</v>
      </c>
      <c r="M7" s="1">
        <v>1641810.28</v>
      </c>
      <c r="N7" s="1">
        <v>2934092.43</v>
      </c>
    </row>
    <row r="8" spans="1:14" x14ac:dyDescent="0.35">
      <c r="A8" t="s">
        <v>6</v>
      </c>
      <c r="C8" s="1">
        <v>721156.2</v>
      </c>
      <c r="D8" s="1">
        <v>664658.51</v>
      </c>
      <c r="E8" s="1">
        <v>783165.87</v>
      </c>
      <c r="F8" s="1">
        <v>813237.84</v>
      </c>
      <c r="G8" s="1">
        <v>656318.25</v>
      </c>
      <c r="H8" s="1">
        <v>743191.39</v>
      </c>
      <c r="I8" s="1">
        <v>797024.24</v>
      </c>
      <c r="J8" s="1">
        <v>732288.6</v>
      </c>
      <c r="K8" s="1">
        <v>820836.43</v>
      </c>
      <c r="L8" s="1">
        <v>681911.41</v>
      </c>
      <c r="M8" s="1">
        <v>698349.67</v>
      </c>
      <c r="N8" s="1">
        <v>773242.41</v>
      </c>
    </row>
    <row r="9" spans="1:14" x14ac:dyDescent="0.35">
      <c r="A9" t="s">
        <v>12</v>
      </c>
      <c r="C9" s="1">
        <v>0</v>
      </c>
      <c r="D9" s="1">
        <v>474341.98</v>
      </c>
      <c r="E9" s="1">
        <v>0</v>
      </c>
      <c r="F9" s="1">
        <v>0</v>
      </c>
      <c r="G9" s="1">
        <v>436849.48</v>
      </c>
      <c r="H9" s="1">
        <v>0</v>
      </c>
      <c r="I9" s="1">
        <v>0</v>
      </c>
      <c r="J9" s="1">
        <v>458120.22</v>
      </c>
      <c r="K9" s="1">
        <v>0</v>
      </c>
      <c r="L9" s="1">
        <v>0</v>
      </c>
      <c r="M9" s="1">
        <v>383526.06</v>
      </c>
      <c r="N9" s="1">
        <v>0</v>
      </c>
    </row>
    <row r="10" spans="1:14" x14ac:dyDescent="0.35">
      <c r="A10" t="s">
        <v>15</v>
      </c>
      <c r="C10" s="1">
        <v>0</v>
      </c>
      <c r="D10" s="1">
        <v>0</v>
      </c>
      <c r="E10" s="1">
        <v>0</v>
      </c>
      <c r="F10" s="1">
        <v>41324.239999999998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11297.86</v>
      </c>
      <c r="M10" s="1">
        <v>0</v>
      </c>
      <c r="N10" s="1">
        <v>0</v>
      </c>
    </row>
    <row r="11" spans="1:14" x14ac:dyDescent="0.35">
      <c r="A11" t="s">
        <v>13</v>
      </c>
      <c r="C11" s="1">
        <v>665888.77</v>
      </c>
      <c r="D11" s="1">
        <v>4591.5799999999599</v>
      </c>
      <c r="E11" s="1">
        <v>42.300000000046502</v>
      </c>
      <c r="F11" s="1">
        <v>0</v>
      </c>
      <c r="G11" s="1">
        <v>0</v>
      </c>
      <c r="H11" s="1">
        <v>11793.6699999999</v>
      </c>
      <c r="I11" s="1">
        <v>61488.41</v>
      </c>
      <c r="J11" s="1">
        <v>104364.17</v>
      </c>
      <c r="K11" s="1">
        <v>148138.69</v>
      </c>
      <c r="L11" s="1">
        <v>231445.12</v>
      </c>
      <c r="M11" s="1">
        <v>23775.479999999901</v>
      </c>
      <c r="N11" s="1">
        <v>594228.39</v>
      </c>
    </row>
    <row r="12" spans="1:14" x14ac:dyDescent="0.35">
      <c r="A12" t="s">
        <v>14</v>
      </c>
      <c r="C12" s="1">
        <v>2977837.61</v>
      </c>
      <c r="D12" s="1">
        <v>1924351.98</v>
      </c>
      <c r="E12" s="1">
        <v>2786862.34</v>
      </c>
      <c r="F12" s="1">
        <v>2146213.5299999998</v>
      </c>
      <c r="G12" s="1">
        <v>2212900.9899999998</v>
      </c>
      <c r="H12" s="1">
        <v>2593993.63</v>
      </c>
      <c r="I12" s="1">
        <v>2975385.76</v>
      </c>
      <c r="J12" s="1">
        <v>2367959.15</v>
      </c>
      <c r="K12" s="1">
        <v>2229467.5100000002</v>
      </c>
      <c r="L12" s="1">
        <v>2754293.0100000002</v>
      </c>
      <c r="M12" s="1">
        <v>1932858.4100000001</v>
      </c>
      <c r="N12" s="1">
        <v>3113106.45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0014-B782-4C8D-B362-B2007883700F}">
  <dimension ref="A1:N12"/>
  <sheetViews>
    <sheetView workbookViewId="0">
      <selection activeCell="B7" sqref="B7"/>
    </sheetView>
  </sheetViews>
  <sheetFormatPr defaultRowHeight="14.5" x14ac:dyDescent="0.35"/>
  <cols>
    <col min="1" max="1" width="37.54296875" bestFit="1" customWidth="1"/>
    <col min="3" max="14" width="10.54296875" bestFit="1" customWidth="1"/>
  </cols>
  <sheetData>
    <row r="1" spans="1:14" x14ac:dyDescent="0.35"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35">
      <c r="A2" t="s">
        <v>16</v>
      </c>
    </row>
    <row r="3" spans="1:14" x14ac:dyDescent="0.35">
      <c r="A3" t="s">
        <v>1</v>
      </c>
      <c r="C3" s="1">
        <v>308035.78999999998</v>
      </c>
      <c r="D3" s="1">
        <v>434185.67</v>
      </c>
      <c r="E3" s="1">
        <v>529452.51</v>
      </c>
      <c r="F3" s="1">
        <v>617954.34</v>
      </c>
      <c r="G3" s="1">
        <v>921329.03</v>
      </c>
      <c r="H3" s="1">
        <v>460572.31</v>
      </c>
      <c r="I3" s="1">
        <v>1380087.19</v>
      </c>
      <c r="J3" s="1">
        <v>683621.48</v>
      </c>
      <c r="K3" s="1">
        <v>812042.29</v>
      </c>
      <c r="L3" s="1">
        <v>523701.18</v>
      </c>
      <c r="M3" s="1">
        <v>911000.51</v>
      </c>
      <c r="N3" s="1">
        <v>954103.14</v>
      </c>
    </row>
    <row r="4" spans="1:14" x14ac:dyDescent="0.35">
      <c r="A4" t="s">
        <v>2</v>
      </c>
      <c r="C4" s="1">
        <v>466745.22000000003</v>
      </c>
      <c r="D4" s="1">
        <v>95692.350000000035</v>
      </c>
      <c r="E4" s="1">
        <v>680091.3600000001</v>
      </c>
      <c r="F4" s="1">
        <v>748721.12</v>
      </c>
      <c r="G4" s="1">
        <v>746365.67999999993</v>
      </c>
      <c r="H4" s="1">
        <v>432096.31</v>
      </c>
      <c r="I4" s="1">
        <v>1255106.5300000003</v>
      </c>
      <c r="J4" s="1">
        <v>1093982.33</v>
      </c>
      <c r="K4" s="1">
        <v>585342.62999999989</v>
      </c>
      <c r="L4" s="1">
        <v>1035317.4000000001</v>
      </c>
      <c r="M4" s="1">
        <v>997475.97</v>
      </c>
      <c r="N4" s="1">
        <v>790235.96000000008</v>
      </c>
    </row>
    <row r="5" spans="1:14" x14ac:dyDescent="0.35">
      <c r="A5" t="s">
        <v>3</v>
      </c>
      <c r="C5" s="1">
        <v>774781.01</v>
      </c>
      <c r="D5" s="1">
        <v>529878.02</v>
      </c>
      <c r="E5" s="1">
        <v>1209543.8700000001</v>
      </c>
      <c r="F5" s="1">
        <v>1366675.46</v>
      </c>
      <c r="G5" s="1">
        <v>1667694.71</v>
      </c>
      <c r="H5" s="1">
        <v>892668.62</v>
      </c>
      <c r="I5" s="1">
        <v>2635193.7200000002</v>
      </c>
      <c r="J5" s="1">
        <v>1777603.81</v>
      </c>
      <c r="K5" s="1">
        <v>1397384.92</v>
      </c>
      <c r="L5" s="1">
        <v>1559018.58</v>
      </c>
      <c r="M5" s="1">
        <v>1908476.48</v>
      </c>
      <c r="N5" s="1">
        <v>1744339.1</v>
      </c>
    </row>
    <row r="6" spans="1:14" x14ac:dyDescent="0.35">
      <c r="A6" t="s">
        <v>4</v>
      </c>
      <c r="C6" s="1">
        <v>732462.1399999999</v>
      </c>
      <c r="D6" s="1">
        <v>642931.01</v>
      </c>
      <c r="E6" s="1">
        <v>887428.31999999983</v>
      </c>
      <c r="F6" s="1">
        <v>1548928.04</v>
      </c>
      <c r="G6" s="1">
        <v>711264.93000000017</v>
      </c>
      <c r="H6" s="1">
        <v>1010368.7899999999</v>
      </c>
      <c r="I6" s="1">
        <v>1048917.2599999998</v>
      </c>
      <c r="J6" s="1">
        <v>1162491.19</v>
      </c>
      <c r="K6" s="1">
        <v>898396.77</v>
      </c>
      <c r="L6" s="1">
        <v>953891.52</v>
      </c>
      <c r="M6" s="1">
        <v>919412.04</v>
      </c>
      <c r="N6" s="1">
        <v>1194220.3199999998</v>
      </c>
    </row>
    <row r="7" spans="1:14" x14ac:dyDescent="0.35">
      <c r="A7" t="s">
        <v>5</v>
      </c>
      <c r="C7" s="1">
        <v>1507243.15</v>
      </c>
      <c r="D7" s="1">
        <v>1172809.03</v>
      </c>
      <c r="E7" s="1">
        <v>2096972.19</v>
      </c>
      <c r="F7" s="1">
        <v>2915603.5</v>
      </c>
      <c r="G7" s="1">
        <v>2378959.64</v>
      </c>
      <c r="H7" s="1">
        <v>1903037.41</v>
      </c>
      <c r="I7" s="1">
        <v>3684110.98</v>
      </c>
      <c r="J7" s="1">
        <v>2940095</v>
      </c>
      <c r="K7" s="1">
        <v>2295781.69</v>
      </c>
      <c r="L7" s="1">
        <v>2512910.1</v>
      </c>
      <c r="M7" s="1">
        <v>2827888.52</v>
      </c>
      <c r="N7" s="1">
        <v>2938559.42</v>
      </c>
    </row>
    <row r="8" spans="1:14" x14ac:dyDescent="0.35">
      <c r="A8" t="s">
        <v>6</v>
      </c>
      <c r="C8" s="1">
        <v>601341.57999999996</v>
      </c>
      <c r="D8" s="1">
        <v>728990</v>
      </c>
      <c r="E8" s="1">
        <v>830580.17</v>
      </c>
      <c r="F8" s="1">
        <v>688749</v>
      </c>
      <c r="G8" s="1">
        <v>706349.74</v>
      </c>
      <c r="H8" s="1">
        <v>750224.61</v>
      </c>
      <c r="I8" s="1">
        <v>664823</v>
      </c>
      <c r="J8" s="1">
        <v>618968.77</v>
      </c>
      <c r="K8" s="1">
        <v>815071.92</v>
      </c>
      <c r="L8" s="1">
        <v>625839.91</v>
      </c>
      <c r="M8" s="1">
        <v>738684.51</v>
      </c>
      <c r="N8" s="1">
        <v>754224.17</v>
      </c>
    </row>
    <row r="9" spans="1:14" x14ac:dyDescent="0.35">
      <c r="A9" t="s">
        <v>12</v>
      </c>
      <c r="C9" s="1">
        <v>0</v>
      </c>
      <c r="D9" s="1">
        <v>407964.19</v>
      </c>
      <c r="E9" s="1">
        <v>0</v>
      </c>
      <c r="F9" s="1">
        <v>0</v>
      </c>
      <c r="G9" s="1">
        <v>396723.04</v>
      </c>
      <c r="H9" s="1">
        <v>0</v>
      </c>
      <c r="I9" s="1">
        <v>0</v>
      </c>
      <c r="J9" s="1">
        <v>412485.81</v>
      </c>
      <c r="K9" s="1">
        <v>0</v>
      </c>
      <c r="L9" s="1">
        <v>0</v>
      </c>
      <c r="M9" s="1">
        <v>406232.17</v>
      </c>
      <c r="N9" s="1">
        <v>0</v>
      </c>
    </row>
    <row r="10" spans="1:14" x14ac:dyDescent="0.35">
      <c r="A10" t="s">
        <v>15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21000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1:14" x14ac:dyDescent="0.35">
      <c r="A11" t="s">
        <v>13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304403.42</v>
      </c>
      <c r="J11" s="1">
        <v>21708.630000000005</v>
      </c>
      <c r="K11" s="1">
        <v>16605.270000085991</v>
      </c>
      <c r="L11" s="1">
        <v>2763.2000000859798</v>
      </c>
      <c r="M11" s="1">
        <v>37209.157656164003</v>
      </c>
      <c r="N11" s="1">
        <v>433511.41200073302</v>
      </c>
    </row>
    <row r="12" spans="1:14" x14ac:dyDescent="0.35">
      <c r="A12" t="s">
        <v>14</v>
      </c>
      <c r="C12" s="1">
        <v>2108584.73</v>
      </c>
      <c r="D12" s="1">
        <v>1493834.84</v>
      </c>
      <c r="E12" s="1">
        <v>2927552.36</v>
      </c>
      <c r="F12" s="1">
        <v>3604352.5</v>
      </c>
      <c r="G12" s="1">
        <v>2688586.34</v>
      </c>
      <c r="H12" s="1">
        <v>2632262.02</v>
      </c>
      <c r="I12" s="1">
        <v>4044530.5600000005</v>
      </c>
      <c r="J12" s="1">
        <v>3124869.33</v>
      </c>
      <c r="K12" s="1">
        <v>3094248.3399999137</v>
      </c>
      <c r="L12" s="1">
        <v>3135986.8099999144</v>
      </c>
      <c r="M12" s="1">
        <v>3123131.7023438364</v>
      </c>
      <c r="N12" s="1">
        <v>3259272.1779992669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A78E2-8015-4BA1-965D-83A85098DF4B}">
  <dimension ref="A1:F12"/>
  <sheetViews>
    <sheetView workbookViewId="0">
      <selection activeCell="G4" sqref="G4"/>
    </sheetView>
  </sheetViews>
  <sheetFormatPr defaultRowHeight="14.5" x14ac:dyDescent="0.35"/>
  <cols>
    <col min="1" max="1" width="37.54296875" bestFit="1" customWidth="1"/>
    <col min="3" max="6" width="10.54296875" bestFit="1" customWidth="1"/>
  </cols>
  <sheetData>
    <row r="1" spans="1:6" x14ac:dyDescent="0.35">
      <c r="B1" t="s">
        <v>7</v>
      </c>
      <c r="C1">
        <v>1</v>
      </c>
      <c r="D1">
        <v>2</v>
      </c>
      <c r="E1">
        <v>3</v>
      </c>
      <c r="F1">
        <v>4</v>
      </c>
    </row>
    <row r="2" spans="1:6" x14ac:dyDescent="0.35">
      <c r="A2" t="s">
        <v>16</v>
      </c>
    </row>
    <row r="3" spans="1:6" x14ac:dyDescent="0.35">
      <c r="A3" t="s">
        <v>1</v>
      </c>
      <c r="C3" s="1">
        <v>501463.78</v>
      </c>
      <c r="D3" s="1">
        <v>702513.46</v>
      </c>
      <c r="E3" s="1">
        <v>760937.71</v>
      </c>
      <c r="F3" s="1">
        <v>579591.91</v>
      </c>
    </row>
    <row r="4" spans="1:6" x14ac:dyDescent="0.35">
      <c r="A4" t="s">
        <v>2</v>
      </c>
      <c r="C4" s="1">
        <v>474951.53999999992</v>
      </c>
      <c r="D4" s="1">
        <v>541335</v>
      </c>
      <c r="E4" s="1">
        <v>588458.73</v>
      </c>
      <c r="F4" s="1">
        <v>513879.56999999995</v>
      </c>
    </row>
    <row r="5" spans="1:6" x14ac:dyDescent="0.35">
      <c r="A5" t="s">
        <v>3</v>
      </c>
      <c r="C5" s="1">
        <v>976415.32</v>
      </c>
      <c r="D5" s="1">
        <v>1243848.46</v>
      </c>
      <c r="E5" s="1">
        <v>1349396.44</v>
      </c>
      <c r="F5" s="1">
        <v>1093471.48</v>
      </c>
    </row>
    <row r="6" spans="1:6" x14ac:dyDescent="0.35">
      <c r="A6" t="s">
        <v>4</v>
      </c>
      <c r="C6" s="1">
        <v>619224.78000000014</v>
      </c>
      <c r="D6" s="1">
        <v>1140214.23</v>
      </c>
      <c r="E6" s="1">
        <v>943089.5</v>
      </c>
      <c r="F6" s="1">
        <v>963612.60000000009</v>
      </c>
    </row>
    <row r="7" spans="1:6" x14ac:dyDescent="0.35">
      <c r="A7" t="s">
        <v>5</v>
      </c>
      <c r="C7" s="1">
        <v>1595640.1</v>
      </c>
      <c r="D7" s="1">
        <v>2384062.69</v>
      </c>
      <c r="E7" s="1">
        <v>2292485.94</v>
      </c>
      <c r="F7" s="1">
        <v>2057084.08</v>
      </c>
    </row>
    <row r="8" spans="1:6" x14ac:dyDescent="0.35">
      <c r="A8" t="s">
        <v>6</v>
      </c>
      <c r="C8" s="1">
        <v>603637.44999999995</v>
      </c>
      <c r="D8" s="1">
        <v>650981.28</v>
      </c>
      <c r="E8" s="1">
        <v>788584.54</v>
      </c>
      <c r="F8" s="1">
        <v>659029.75</v>
      </c>
    </row>
    <row r="9" spans="1:6" x14ac:dyDescent="0.35">
      <c r="A9" t="s">
        <v>12</v>
      </c>
      <c r="C9" s="1">
        <v>0</v>
      </c>
      <c r="D9" s="1">
        <v>370485.73</v>
      </c>
      <c r="E9" s="1">
        <v>0</v>
      </c>
      <c r="F9" s="1">
        <v>0</v>
      </c>
    </row>
    <row r="10" spans="1:6" x14ac:dyDescent="0.35">
      <c r="A10" t="s">
        <v>15</v>
      </c>
      <c r="C10" s="1">
        <v>0</v>
      </c>
      <c r="D10" s="1">
        <v>0</v>
      </c>
      <c r="E10" s="1">
        <v>11435</v>
      </c>
      <c r="F10" s="1">
        <v>0</v>
      </c>
    </row>
    <row r="11" spans="1:6" x14ac:dyDescent="0.35">
      <c r="A11" t="s">
        <v>13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35">
      <c r="A12" t="s">
        <v>14</v>
      </c>
      <c r="C12" s="1">
        <v>2199277.5499999998</v>
      </c>
      <c r="D12" s="1">
        <v>2664558.2399999998</v>
      </c>
      <c r="E12" s="1">
        <v>3069635.48</v>
      </c>
      <c r="F12" s="1">
        <v>2716113.83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Aggregate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Hong</dc:creator>
  <cp:lastModifiedBy>Caleb Hong</cp:lastModifiedBy>
  <dcterms:created xsi:type="dcterms:W3CDTF">2022-06-03T21:51:25Z</dcterms:created>
  <dcterms:modified xsi:type="dcterms:W3CDTF">2022-06-03T23:43:21Z</dcterms:modified>
</cp:coreProperties>
</file>