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1600" windowHeight="10164" tabRatio="536" activeTab="1"/>
  </bookViews>
  <sheets>
    <sheet name="随机轨迹" sheetId="1" r:id="rId1"/>
    <sheet name="固定轨迹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J28" i="3"/>
  <c r="J27" i="3"/>
  <c r="E29" i="3"/>
  <c r="E28" i="3"/>
  <c r="E27" i="3"/>
  <c r="J24" i="3" l="1"/>
  <c r="J23" i="3"/>
  <c r="J22" i="3"/>
  <c r="E24" i="3"/>
  <c r="E23" i="3"/>
  <c r="E22" i="3"/>
  <c r="J19" i="3"/>
  <c r="J18" i="3"/>
  <c r="J17" i="3"/>
  <c r="E19" i="3"/>
  <c r="E18" i="3"/>
  <c r="E17" i="3"/>
  <c r="J13" i="3" l="1"/>
  <c r="J14" i="3"/>
  <c r="J12" i="3"/>
  <c r="E13" i="3"/>
  <c r="E14" i="3"/>
  <c r="E12" i="3"/>
  <c r="J8" i="3"/>
  <c r="J9" i="3"/>
  <c r="J7" i="3"/>
  <c r="E8" i="3"/>
  <c r="E9" i="3"/>
  <c r="E7" i="3"/>
  <c r="J16" i="1"/>
  <c r="J15" i="1"/>
  <c r="J14" i="1"/>
  <c r="E16" i="1"/>
  <c r="E15" i="1"/>
  <c r="E14" i="1"/>
  <c r="J11" i="1"/>
  <c r="J10" i="1"/>
  <c r="J9" i="1"/>
  <c r="E11" i="1"/>
  <c r="E10" i="1"/>
  <c r="E9" i="1"/>
  <c r="J5" i="1"/>
  <c r="J6" i="1"/>
  <c r="J4" i="1"/>
  <c r="E5" i="1"/>
  <c r="E6" i="1"/>
  <c r="E4" i="1"/>
</calcChain>
</file>

<file path=xl/sharedStrings.xml><?xml version="1.0" encoding="utf-8"?>
<sst xmlns="http://schemas.openxmlformats.org/spreadsheetml/2006/main" count="32" uniqueCount="27">
  <si>
    <t>userid</t>
    <phoneticPr fontId="3" type="noConversion"/>
  </si>
  <si>
    <t>successMy</t>
    <phoneticPr fontId="3" type="noConversion"/>
  </si>
  <si>
    <t>wrongMy</t>
    <phoneticPr fontId="3" type="noConversion"/>
  </si>
  <si>
    <t>unable</t>
    <phoneticPr fontId="3" type="noConversion"/>
  </si>
  <si>
    <t>successRef</t>
    <phoneticPr fontId="3" type="noConversion"/>
  </si>
  <si>
    <t>wrongRef</t>
    <phoneticPr fontId="3" type="noConversion"/>
  </si>
  <si>
    <t>unable</t>
    <phoneticPr fontId="3" type="noConversion"/>
  </si>
  <si>
    <t>times</t>
    <phoneticPr fontId="3" type="noConversion"/>
  </si>
  <si>
    <t>times</t>
    <phoneticPr fontId="3" type="noConversion"/>
  </si>
  <si>
    <t>每次实验的轨迹号不同。。</t>
    <phoneticPr fontId="3" type="noConversion"/>
  </si>
  <si>
    <t>0317，Parameter.coefficientOfHalfLift=0.3;periodOfHalfLift=15</t>
    <phoneticPr fontId="3" type="noConversion"/>
  </si>
  <si>
    <t>0317，Parameter.coefficientOfHalfLift=0.3;periodOfHalfLift=30</t>
    <phoneticPr fontId="3" type="noConversion"/>
  </si>
  <si>
    <t>每次实验使用相同的轨迹号</t>
    <phoneticPr fontId="3" type="noConversion"/>
  </si>
  <si>
    <t>0317，Parameter.coefficientOfHalfLift=0;periodOfHalfLift=30</t>
    <phoneticPr fontId="3" type="noConversion"/>
  </si>
  <si>
    <t>successRef</t>
    <phoneticPr fontId="3" type="noConversion"/>
  </si>
  <si>
    <t>unable</t>
    <phoneticPr fontId="3" type="noConversion"/>
  </si>
  <si>
    <t>times</t>
    <phoneticPr fontId="3" type="noConversion"/>
  </si>
  <si>
    <t>userId</t>
    <phoneticPr fontId="3" type="noConversion"/>
  </si>
  <si>
    <t>00120081202145929、00120081210080559、00120081114130723、00120081117234459、00120081201102704、00120081208142853</t>
    <phoneticPr fontId="3" type="noConversion"/>
  </si>
  <si>
    <t>0320，Parameter.coefficientOfHalfLift=0;  periodOfHalfLift=30</t>
    <phoneticPr fontId="3" type="noConversion"/>
  </si>
  <si>
    <t>0320，Parameter.coefficientOfHalfLift=0.3;  periodOfHalfLift=15</t>
    <phoneticPr fontId="3" type="noConversion"/>
  </si>
  <si>
    <t>01320090120232404、01320090116093203、01320081208231835、01320081205095700、01320090209232804、01320090205084336、01320090114090804、01320081214232229、20081203232323</t>
    <phoneticPr fontId="3" type="noConversion"/>
  </si>
  <si>
    <t>03520090321005156、03520090401210207、03520090312214038、03520090321005156、03520090420205905、03520090312214038、03520090412205936、03520090418035753</t>
    <phoneticPr fontId="3" type="noConversion"/>
  </si>
  <si>
    <t>0320，Parameter.coefficientOfHalfLift=0.3;  periodOfHalfLift=30</t>
    <phoneticPr fontId="3" type="noConversion"/>
  </si>
  <si>
    <t>0320，Parameter.coefficientOfHalfLift=0.3;  periodOfHalfLift=45</t>
    <phoneticPr fontId="3" type="noConversion"/>
  </si>
  <si>
    <t>0320，Parameter.coefficientOfHalfLift=0.3;  periodOfHalfLift=90</t>
    <phoneticPr fontId="3" type="noConversion"/>
  </si>
  <si>
    <t>085用户轨迹较多，选择比较好的轨迹，再选一遍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</si>
</sst>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1">
    <xf numFmtId="0" fontId="0" fillId="0" borderId="0" xfId="0"/>
    <xf numFmtId="0" fontId="2" fillId="3" borderId="1" xfId="2" applyAlignment="1"/>
    <xf numFmtId="0" fontId="0" fillId="0" borderId="0" xfId="0"/>
    <xf numFmtId="0" fontId="1" fillId="2" borderId="0" xfId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Fill="1" applyBorder="1" applyAlignment="1"/>
    <xf numFmtId="0" fontId="0" fillId="0" borderId="0" xfId="0" applyFill="1" applyBorder="1" applyAlignment="1"/>
  </cellXfs>
  <cellStyles count="3">
    <cellStyle name="常规" xfId="0" builtinId="0"/>
    <cellStyle name="好" xfId="1" builtinId="26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30" zoomScaleNormal="130" workbookViewId="0">
      <selection activeCell="A2" sqref="A2:XFD2"/>
    </sheetView>
  </sheetViews>
  <sheetFormatPr defaultRowHeight="13.8" x14ac:dyDescent="0.25"/>
  <cols>
    <col min="1" max="1" width="14.77734375" customWidth="1"/>
    <col min="2" max="2" width="14.88671875" customWidth="1"/>
    <col min="3" max="3" width="15.33203125" customWidth="1"/>
    <col min="4" max="4" width="13.44140625" customWidth="1"/>
    <col min="5" max="5" width="16.21875" customWidth="1"/>
    <col min="6" max="6" width="5.33203125" style="1" customWidth="1"/>
    <col min="7" max="7" width="12.77734375" customWidth="1"/>
    <col min="8" max="8" width="12.88671875" customWidth="1"/>
    <col min="9" max="9" width="12.44140625" customWidth="1"/>
    <col min="10" max="10" width="12.21875" customWidth="1"/>
  </cols>
  <sheetData>
    <row r="1" spans="1:10" s="5" customFormat="1" ht="18" customHeight="1" x14ac:dyDescent="0.25">
      <c r="A1" s="5" t="s">
        <v>9</v>
      </c>
    </row>
    <row r="2" spans="1:10" s="5" customFormat="1" x14ac:dyDescent="0.25">
      <c r="A2" s="5" t="s">
        <v>13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G3" t="s">
        <v>4</v>
      </c>
      <c r="H3" t="s">
        <v>5</v>
      </c>
      <c r="I3" t="s">
        <v>6</v>
      </c>
      <c r="J3" t="s">
        <v>8</v>
      </c>
    </row>
    <row r="4" spans="1:10" x14ac:dyDescent="0.25">
      <c r="A4">
        <v>1</v>
      </c>
      <c r="B4">
        <v>314</v>
      </c>
      <c r="C4">
        <v>76</v>
      </c>
      <c r="D4">
        <v>33</v>
      </c>
      <c r="E4">
        <f>B4/(C4+D4)</f>
        <v>2.8807339449541285</v>
      </c>
      <c r="G4">
        <v>221</v>
      </c>
      <c r="H4">
        <v>169</v>
      </c>
      <c r="I4">
        <v>33</v>
      </c>
      <c r="J4">
        <f>G4/(H4+I4)</f>
        <v>1.0940594059405941</v>
      </c>
    </row>
    <row r="5" spans="1:10" x14ac:dyDescent="0.25">
      <c r="A5">
        <v>13</v>
      </c>
      <c r="B5">
        <v>1088</v>
      </c>
      <c r="C5">
        <v>51</v>
      </c>
      <c r="D5">
        <v>49</v>
      </c>
      <c r="E5">
        <f t="shared" ref="E5:E6" si="0">B5/(C5+D5)</f>
        <v>10.88</v>
      </c>
      <c r="G5">
        <v>610</v>
      </c>
      <c r="H5">
        <v>529</v>
      </c>
      <c r="I5">
        <v>49</v>
      </c>
      <c r="J5">
        <f t="shared" ref="J5:J6" si="1">G5/(H5+I5)</f>
        <v>1.0553633217993079</v>
      </c>
    </row>
    <row r="6" spans="1:10" x14ac:dyDescent="0.25">
      <c r="A6">
        <v>35</v>
      </c>
      <c r="B6">
        <v>1330</v>
      </c>
      <c r="C6">
        <v>472</v>
      </c>
      <c r="D6">
        <v>40</v>
      </c>
      <c r="E6">
        <f t="shared" si="0"/>
        <v>2.59765625</v>
      </c>
      <c r="G6">
        <v>1021</v>
      </c>
      <c r="H6">
        <v>781</v>
      </c>
      <c r="I6">
        <v>40</v>
      </c>
      <c r="J6">
        <f t="shared" si="1"/>
        <v>1.2436053593179051</v>
      </c>
    </row>
    <row r="7" spans="1:10" s="5" customFormat="1" ht="18.600000000000001" customHeight="1" x14ac:dyDescent="0.25"/>
    <row r="8" spans="1:10" s="6" customFormat="1" x14ac:dyDescent="0.25">
      <c r="A8" s="6" t="s">
        <v>11</v>
      </c>
    </row>
    <row r="9" spans="1:10" x14ac:dyDescent="0.25">
      <c r="A9">
        <v>1</v>
      </c>
      <c r="B9">
        <v>354</v>
      </c>
      <c r="C9">
        <v>152</v>
      </c>
      <c r="D9">
        <v>46</v>
      </c>
      <c r="E9">
        <f>B9/(C9+D9)</f>
        <v>1.7878787878787878</v>
      </c>
      <c r="G9">
        <v>245</v>
      </c>
      <c r="H9">
        <v>261</v>
      </c>
      <c r="I9">
        <v>46</v>
      </c>
      <c r="J9">
        <f>G9/(H9+I9)</f>
        <v>0.79804560260586321</v>
      </c>
    </row>
    <row r="10" spans="1:10" x14ac:dyDescent="0.25">
      <c r="A10">
        <v>13</v>
      </c>
      <c r="B10">
        <v>1126</v>
      </c>
      <c r="C10">
        <v>54</v>
      </c>
      <c r="D10">
        <v>49</v>
      </c>
      <c r="E10">
        <f>B10/(C10+D10)</f>
        <v>10.932038834951456</v>
      </c>
      <c r="G10">
        <v>666</v>
      </c>
      <c r="H10">
        <v>514</v>
      </c>
      <c r="I10">
        <v>49</v>
      </c>
      <c r="J10">
        <f>G10/(H10+I10)</f>
        <v>1.1829484902309058</v>
      </c>
    </row>
    <row r="11" spans="1:10" x14ac:dyDescent="0.25">
      <c r="A11">
        <v>35</v>
      </c>
      <c r="B11">
        <v>1281</v>
      </c>
      <c r="C11">
        <v>541</v>
      </c>
      <c r="D11">
        <v>48</v>
      </c>
      <c r="E11">
        <f>B11/(C11+D11)</f>
        <v>2.1748726655348047</v>
      </c>
      <c r="G11">
        <v>1065</v>
      </c>
      <c r="H11">
        <v>757</v>
      </c>
      <c r="I11">
        <v>48</v>
      </c>
      <c r="J11">
        <f>G11/(H11+I11)</f>
        <v>1.3229813664596273</v>
      </c>
    </row>
    <row r="13" spans="1:10" s="6" customFormat="1" x14ac:dyDescent="0.25">
      <c r="A13" s="6" t="s">
        <v>10</v>
      </c>
    </row>
    <row r="14" spans="1:10" x14ac:dyDescent="0.25">
      <c r="A14">
        <v>1</v>
      </c>
      <c r="B14">
        <v>487</v>
      </c>
      <c r="C14">
        <v>250</v>
      </c>
      <c r="D14">
        <v>32</v>
      </c>
      <c r="E14">
        <f>B14/(C14+D14)</f>
        <v>1.7269503546099292</v>
      </c>
      <c r="G14">
        <v>451</v>
      </c>
      <c r="H14">
        <v>286</v>
      </c>
      <c r="I14">
        <v>32</v>
      </c>
      <c r="J14">
        <f>G14/(H14+I14)</f>
        <v>1.4182389937106918</v>
      </c>
    </row>
    <row r="15" spans="1:10" x14ac:dyDescent="0.25">
      <c r="A15">
        <v>13</v>
      </c>
      <c r="B15">
        <v>1275</v>
      </c>
      <c r="C15">
        <v>64</v>
      </c>
      <c r="D15">
        <v>50</v>
      </c>
      <c r="E15" s="3">
        <f>B15/(C15+D15)</f>
        <v>11.184210526315789</v>
      </c>
      <c r="G15">
        <v>767</v>
      </c>
      <c r="H15">
        <v>572</v>
      </c>
      <c r="I15">
        <v>50</v>
      </c>
      <c r="J15">
        <f>G15/(H15+I15)</f>
        <v>1.2331189710610932</v>
      </c>
    </row>
    <row r="16" spans="1:10" x14ac:dyDescent="0.25">
      <c r="A16">
        <v>35</v>
      </c>
      <c r="B16">
        <v>1063</v>
      </c>
      <c r="C16">
        <v>344</v>
      </c>
      <c r="D16">
        <v>40</v>
      </c>
      <c r="E16">
        <f>B16/(C16+D16)</f>
        <v>2.7682291666666665</v>
      </c>
      <c r="G16">
        <v>866</v>
      </c>
      <c r="H16">
        <v>541</v>
      </c>
      <c r="I16">
        <v>40</v>
      </c>
      <c r="J16">
        <f>G16/(H16+I16)</f>
        <v>1.4905335628227194</v>
      </c>
    </row>
  </sheetData>
  <mergeCells count="5">
    <mergeCell ref="A2:XFD2"/>
    <mergeCell ref="A1:XFD1"/>
    <mergeCell ref="A7:XFD7"/>
    <mergeCell ref="A8:XFD8"/>
    <mergeCell ref="A13:XFD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7" zoomScale="130" zoomScaleNormal="130" workbookViewId="0">
      <selection activeCell="A9" sqref="A9"/>
    </sheetView>
  </sheetViews>
  <sheetFormatPr defaultRowHeight="13.8" x14ac:dyDescent="0.25"/>
  <cols>
    <col min="1" max="1" width="8.88671875" customWidth="1"/>
    <col min="2" max="2" width="10.5546875" customWidth="1"/>
    <col min="3" max="3" width="10" customWidth="1"/>
    <col min="4" max="4" width="9.88671875" customWidth="1"/>
    <col min="5" max="5" width="12.88671875" customWidth="1"/>
    <col min="6" max="6" width="3.33203125" style="1" customWidth="1"/>
    <col min="7" max="7" width="11.5546875" customWidth="1"/>
    <col min="8" max="8" width="11.21875" customWidth="1"/>
    <col min="9" max="9" width="9.5546875" customWidth="1"/>
    <col min="10" max="10" width="15.109375" customWidth="1"/>
  </cols>
  <sheetData>
    <row r="1" spans="1:10" s="6" customFormat="1" x14ac:dyDescent="0.25">
      <c r="A1" s="6" t="s">
        <v>12</v>
      </c>
    </row>
    <row r="2" spans="1:10" s="7" customFormat="1" ht="13.8" customHeight="1" x14ac:dyDescent="0.25">
      <c r="A2" s="7" t="s">
        <v>18</v>
      </c>
    </row>
    <row r="3" spans="1:10" s="7" customFormat="1" ht="13.8" customHeight="1" x14ac:dyDescent="0.25">
      <c r="A3" s="8" t="s">
        <v>21</v>
      </c>
    </row>
    <row r="4" spans="1:10" s="10" customFormat="1" ht="13.8" customHeight="1" x14ac:dyDescent="0.25">
      <c r="A4" s="9" t="s">
        <v>22</v>
      </c>
    </row>
    <row r="5" spans="1:10" s="6" customFormat="1" x14ac:dyDescent="0.25">
      <c r="A5" s="6" t="s">
        <v>19</v>
      </c>
    </row>
    <row r="6" spans="1:10" x14ac:dyDescent="0.25">
      <c r="A6" t="s">
        <v>17</v>
      </c>
      <c r="B6" t="s">
        <v>1</v>
      </c>
      <c r="C6" t="s">
        <v>2</v>
      </c>
      <c r="D6" t="s">
        <v>3</v>
      </c>
      <c r="E6" t="s">
        <v>7</v>
      </c>
      <c r="G6" t="s">
        <v>14</v>
      </c>
      <c r="H6" t="s">
        <v>5</v>
      </c>
      <c r="I6" t="s">
        <v>15</v>
      </c>
      <c r="J6" t="s">
        <v>16</v>
      </c>
    </row>
    <row r="7" spans="1:10" x14ac:dyDescent="0.25">
      <c r="A7">
        <v>1</v>
      </c>
      <c r="B7" s="2">
        <v>257</v>
      </c>
      <c r="C7" s="2">
        <v>86</v>
      </c>
      <c r="D7" s="2">
        <v>40</v>
      </c>
      <c r="E7">
        <f>B7/(C7+D7)</f>
        <v>2.0396825396825395</v>
      </c>
      <c r="G7" s="2">
        <v>128</v>
      </c>
      <c r="H7" s="2">
        <v>215</v>
      </c>
      <c r="I7" s="2">
        <v>40</v>
      </c>
      <c r="J7">
        <f>G7/(H7+I7)</f>
        <v>0.50196078431372548</v>
      </c>
    </row>
    <row r="8" spans="1:10" x14ac:dyDescent="0.25">
      <c r="A8">
        <v>13</v>
      </c>
      <c r="B8" s="2">
        <v>1068</v>
      </c>
      <c r="C8" s="2">
        <v>73</v>
      </c>
      <c r="D8" s="2">
        <v>47</v>
      </c>
      <c r="E8" s="3">
        <f t="shared" ref="E8:E9" si="0">B8/(C8+D8)</f>
        <v>8.9</v>
      </c>
      <c r="G8" s="2">
        <v>540</v>
      </c>
      <c r="H8" s="2">
        <v>601</v>
      </c>
      <c r="I8" s="2">
        <v>47</v>
      </c>
      <c r="J8">
        <f t="shared" ref="J8:J9" si="1">G8/(H8+I8)</f>
        <v>0.83333333333333337</v>
      </c>
    </row>
    <row r="9" spans="1:10" x14ac:dyDescent="0.25">
      <c r="A9">
        <v>35</v>
      </c>
      <c r="B9" s="2">
        <v>1169</v>
      </c>
      <c r="C9" s="2">
        <v>413</v>
      </c>
      <c r="D9" s="2">
        <v>35</v>
      </c>
      <c r="E9">
        <f t="shared" si="0"/>
        <v>2.609375</v>
      </c>
      <c r="G9" s="2">
        <v>849</v>
      </c>
      <c r="H9" s="2">
        <v>733</v>
      </c>
      <c r="I9" s="2">
        <v>35</v>
      </c>
      <c r="J9">
        <f t="shared" si="1"/>
        <v>1.10546875</v>
      </c>
    </row>
    <row r="11" spans="1:10" s="6" customFormat="1" x14ac:dyDescent="0.25">
      <c r="A11" s="6" t="s">
        <v>23</v>
      </c>
    </row>
    <row r="12" spans="1:10" x14ac:dyDescent="0.25">
      <c r="A12">
        <v>1</v>
      </c>
      <c r="B12">
        <v>238</v>
      </c>
      <c r="C12">
        <v>105</v>
      </c>
      <c r="D12">
        <v>40</v>
      </c>
      <c r="E12">
        <f>B12/(C12+D12)</f>
        <v>1.6413793103448275</v>
      </c>
      <c r="G12" s="2">
        <v>128</v>
      </c>
      <c r="H12" s="2">
        <v>215</v>
      </c>
      <c r="I12">
        <v>40</v>
      </c>
      <c r="J12">
        <f>G12/(H12+I12)</f>
        <v>0.50196078431372548</v>
      </c>
    </row>
    <row r="13" spans="1:10" x14ac:dyDescent="0.25">
      <c r="A13">
        <v>13</v>
      </c>
      <c r="B13" s="2">
        <v>1066</v>
      </c>
      <c r="C13" s="2">
        <v>75</v>
      </c>
      <c r="D13" s="2">
        <v>47</v>
      </c>
      <c r="E13">
        <f t="shared" ref="E13:E14" si="2">B13/(C13+D13)</f>
        <v>8.7377049180327866</v>
      </c>
      <c r="G13" s="2">
        <v>540</v>
      </c>
      <c r="H13" s="2">
        <v>601</v>
      </c>
      <c r="I13" s="2">
        <v>47</v>
      </c>
      <c r="J13">
        <f t="shared" ref="J13:J14" si="3">G13/(H13+I13)</f>
        <v>0.83333333333333337</v>
      </c>
    </row>
    <row r="14" spans="1:10" x14ac:dyDescent="0.25">
      <c r="A14">
        <v>35</v>
      </c>
      <c r="B14" s="2">
        <v>1122</v>
      </c>
      <c r="C14" s="2">
        <v>460</v>
      </c>
      <c r="D14" s="2">
        <v>35</v>
      </c>
      <c r="E14">
        <f t="shared" si="2"/>
        <v>2.2666666666666666</v>
      </c>
      <c r="G14" s="2">
        <v>849</v>
      </c>
      <c r="H14" s="2">
        <v>733</v>
      </c>
      <c r="I14" s="2">
        <v>35</v>
      </c>
      <c r="J14">
        <f t="shared" si="3"/>
        <v>1.10546875</v>
      </c>
    </row>
    <row r="16" spans="1:10" s="6" customFormat="1" x14ac:dyDescent="0.25">
      <c r="A16" s="6" t="s">
        <v>20</v>
      </c>
    </row>
    <row r="17" spans="1:10" x14ac:dyDescent="0.25">
      <c r="A17">
        <v>1</v>
      </c>
      <c r="B17" s="2">
        <v>238</v>
      </c>
      <c r="C17" s="2">
        <v>105</v>
      </c>
      <c r="D17" s="2">
        <v>40</v>
      </c>
      <c r="E17" s="2">
        <f>B17/(C17+D17)</f>
        <v>1.6413793103448275</v>
      </c>
      <c r="G17" s="2">
        <v>128</v>
      </c>
      <c r="H17" s="2">
        <v>215</v>
      </c>
      <c r="I17" s="2">
        <v>40</v>
      </c>
      <c r="J17" s="2">
        <f>G17/(H17+I17)</f>
        <v>0.50196078431372548</v>
      </c>
    </row>
    <row r="18" spans="1:10" x14ac:dyDescent="0.25">
      <c r="A18">
        <v>13</v>
      </c>
      <c r="B18" s="2">
        <v>1063</v>
      </c>
      <c r="C18" s="2">
        <v>78</v>
      </c>
      <c r="D18" s="2">
        <v>47</v>
      </c>
      <c r="E18" s="2">
        <f>B18/(C18+D18)</f>
        <v>8.5039999999999996</v>
      </c>
      <c r="G18" s="2">
        <v>540</v>
      </c>
      <c r="H18" s="2">
        <v>601</v>
      </c>
      <c r="I18" s="2">
        <v>47</v>
      </c>
      <c r="J18" s="2">
        <f>G18/(H18+I18)</f>
        <v>0.83333333333333337</v>
      </c>
    </row>
    <row r="19" spans="1:10" x14ac:dyDescent="0.25">
      <c r="A19">
        <v>35</v>
      </c>
      <c r="B19" s="2">
        <v>1127</v>
      </c>
      <c r="C19" s="2">
        <v>455</v>
      </c>
      <c r="D19" s="2">
        <v>35</v>
      </c>
      <c r="E19" s="2">
        <f>B19/(C19+D19)</f>
        <v>2.2999999999999998</v>
      </c>
      <c r="G19" s="2">
        <v>849</v>
      </c>
      <c r="H19" s="2">
        <v>733</v>
      </c>
      <c r="I19" s="2">
        <v>35</v>
      </c>
      <c r="J19" s="2">
        <f>G19/(H19+I19)</f>
        <v>1.10546875</v>
      </c>
    </row>
    <row r="21" spans="1:10" s="6" customFormat="1" x14ac:dyDescent="0.25">
      <c r="A21" s="6" t="s">
        <v>24</v>
      </c>
    </row>
    <row r="22" spans="1:10" x14ac:dyDescent="0.25">
      <c r="A22">
        <v>1</v>
      </c>
      <c r="B22" s="2">
        <v>238</v>
      </c>
      <c r="C22" s="2">
        <v>105</v>
      </c>
      <c r="D22" s="2">
        <v>40</v>
      </c>
      <c r="E22" s="2">
        <f>B22/(C22+D22)</f>
        <v>1.6413793103448275</v>
      </c>
      <c r="G22" s="2">
        <v>128</v>
      </c>
      <c r="H22" s="2">
        <v>215</v>
      </c>
      <c r="I22" s="2">
        <v>40</v>
      </c>
      <c r="J22" s="2">
        <f>G22/(H22+I22)</f>
        <v>0.50196078431372548</v>
      </c>
    </row>
    <row r="23" spans="1:10" x14ac:dyDescent="0.25">
      <c r="A23">
        <v>13</v>
      </c>
      <c r="B23" s="2">
        <v>1066</v>
      </c>
      <c r="C23" s="2">
        <v>75</v>
      </c>
      <c r="D23" s="2">
        <v>47</v>
      </c>
      <c r="E23" s="2">
        <f>B23/(C23+D23)</f>
        <v>8.7377049180327866</v>
      </c>
      <c r="G23" s="2">
        <v>540</v>
      </c>
      <c r="H23" s="2">
        <v>601</v>
      </c>
      <c r="I23" s="2">
        <v>47</v>
      </c>
      <c r="J23" s="2">
        <f>G23/(H23+I23)</f>
        <v>0.83333333333333337</v>
      </c>
    </row>
    <row r="24" spans="1:10" x14ac:dyDescent="0.25">
      <c r="A24">
        <v>35</v>
      </c>
      <c r="B24" s="2">
        <v>1122</v>
      </c>
      <c r="C24" s="2">
        <v>460</v>
      </c>
      <c r="D24" s="2">
        <v>35</v>
      </c>
      <c r="E24" s="2">
        <f>B24/(C24+D24)</f>
        <v>2.2666666666666666</v>
      </c>
      <c r="G24" s="2">
        <v>849</v>
      </c>
      <c r="H24" s="2">
        <v>733</v>
      </c>
      <c r="I24" s="2">
        <v>35</v>
      </c>
      <c r="J24" s="2">
        <f>G24/(H24+I24)</f>
        <v>1.10546875</v>
      </c>
    </row>
    <row r="26" spans="1:10" s="6" customFormat="1" x14ac:dyDescent="0.25">
      <c r="A26" s="6" t="s">
        <v>25</v>
      </c>
    </row>
    <row r="27" spans="1:10" x14ac:dyDescent="0.25">
      <c r="A27">
        <v>1</v>
      </c>
      <c r="B27" s="4">
        <v>238</v>
      </c>
      <c r="C27" s="4">
        <v>105</v>
      </c>
      <c r="D27" s="4">
        <v>40</v>
      </c>
      <c r="E27" s="4">
        <f>B27/(C27+D27)</f>
        <v>1.6413793103448275</v>
      </c>
      <c r="G27" s="4">
        <v>128</v>
      </c>
      <c r="H27" s="4">
        <v>215</v>
      </c>
      <c r="I27" s="4">
        <v>40</v>
      </c>
      <c r="J27" s="4">
        <f>G27/(H27+I27)</f>
        <v>0.50196078431372548</v>
      </c>
    </row>
    <row r="28" spans="1:10" x14ac:dyDescent="0.25">
      <c r="A28">
        <v>13</v>
      </c>
      <c r="B28" s="4">
        <v>1066</v>
      </c>
      <c r="C28" s="4">
        <v>75</v>
      </c>
      <c r="D28" s="4">
        <v>47</v>
      </c>
      <c r="E28" s="4">
        <f>B28/(C28+D28)</f>
        <v>8.7377049180327866</v>
      </c>
      <c r="G28" s="4">
        <v>540</v>
      </c>
      <c r="H28" s="4">
        <v>601</v>
      </c>
      <c r="I28" s="4">
        <v>47</v>
      </c>
      <c r="J28" s="4">
        <f>G28/(H28+I28)</f>
        <v>0.83333333333333337</v>
      </c>
    </row>
    <row r="29" spans="1:10" x14ac:dyDescent="0.25">
      <c r="A29">
        <v>35</v>
      </c>
      <c r="B29" s="4">
        <v>1122</v>
      </c>
      <c r="C29" s="4">
        <v>460</v>
      </c>
      <c r="D29" s="4">
        <v>35</v>
      </c>
      <c r="E29" s="4">
        <f>B29/(C29+D29)</f>
        <v>2.2666666666666666</v>
      </c>
      <c r="G29" s="4">
        <v>849</v>
      </c>
      <c r="H29" s="4">
        <v>733</v>
      </c>
      <c r="I29" s="4">
        <v>35</v>
      </c>
      <c r="J29" s="4">
        <f>G29/(H29+I29)</f>
        <v>1.10546875</v>
      </c>
    </row>
    <row r="32" spans="1:10" x14ac:dyDescent="0.25">
      <c r="A32" t="s">
        <v>26</v>
      </c>
    </row>
  </sheetData>
  <mergeCells count="9">
    <mergeCell ref="A26:XFD26"/>
    <mergeCell ref="A11:XFD11"/>
    <mergeCell ref="A16:XFD16"/>
    <mergeCell ref="A21:XFD21"/>
    <mergeCell ref="A1:XFD1"/>
    <mergeCell ref="A5:XFD5"/>
    <mergeCell ref="A2:XFD2"/>
    <mergeCell ref="A3:XFD3"/>
    <mergeCell ref="A4:XFD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随机轨迹</vt:lpstr>
      <vt:lpstr>固定轨迹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2017-03-23T10:28:12Z</dcterms:modified>
</cp:coreProperties>
</file>