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oom\Documents\wk33\peasg\dev\peasg06\prj1\"/>
    </mc:Choice>
  </mc:AlternateContent>
  <xr:revisionPtr revIDLastSave="0" documentId="13_ncr:1_{6602E4F7-F87F-4BDA-A441-B3EF480E1417}" xr6:coauthVersionLast="47" xr6:coauthVersionMax="47" xr10:uidLastSave="{00000000-0000-0000-0000-000000000000}"/>
  <bookViews>
    <workbookView xWindow="7905" yWindow="240" windowWidth="20070" windowHeight="15240" activeTab="9" xr2:uid="{7CEFC0D5-39DF-41D9-B5C7-E630348F58DC}"/>
  </bookViews>
  <sheets>
    <sheet name="EV" sheetId="1" r:id="rId1"/>
    <sheet name="EVac" sheetId="2" r:id="rId2"/>
    <sheet name="EVkw" sheetId="3" r:id="rId3"/>
    <sheet name="EVkwh" sheetId="4" r:id="rId4"/>
    <sheet name="ET" sheetId="5" r:id="rId5"/>
    <sheet name="ETac" sheetId="6" r:id="rId6"/>
    <sheet name="ETkw" sheetId="7" r:id="rId7"/>
    <sheet name="ETwh" sheetId="8" r:id="rId8"/>
    <sheet name="All-EV" sheetId="9" r:id="rId9"/>
    <sheet name="prv_eng_yr" sheetId="11" r:id="rId10"/>
    <sheet name="Sheet1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1" i="11" l="1"/>
  <c r="D80" i="11"/>
  <c r="J36" i="11"/>
  <c r="J25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I19" i="11"/>
  <c r="I15" i="11"/>
  <c r="I36" i="11"/>
  <c r="I17" i="11"/>
  <c r="I25" i="11"/>
  <c r="I18" i="11"/>
  <c r="I13" i="11"/>
  <c r="I12" i="11"/>
  <c r="I14" i="11"/>
  <c r="I11" i="11"/>
  <c r="I10" i="11"/>
  <c r="I9" i="11"/>
  <c r="I16" i="11"/>
  <c r="I7" i="11"/>
  <c r="I8" i="11"/>
  <c r="I5" i="11"/>
  <c r="I6" i="11"/>
  <c r="C79" i="11"/>
  <c r="C80" i="11" s="1"/>
  <c r="D75" i="11"/>
  <c r="D51" i="11"/>
  <c r="D45" i="11"/>
  <c r="D39" i="11"/>
  <c r="D38" i="11"/>
  <c r="E3" i="11"/>
  <c r="D70" i="11" s="1"/>
  <c r="B5" i="10"/>
  <c r="C78" i="9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C30" i="2"/>
  <c r="C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D3" i="2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Q3" i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D3" i="1"/>
  <c r="C29" i="2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D23" i="11" l="1"/>
  <c r="D34" i="11"/>
  <c r="D35" i="11"/>
  <c r="D57" i="11"/>
  <c r="D12" i="11"/>
  <c r="D60" i="11"/>
  <c r="D13" i="11"/>
  <c r="D61" i="11"/>
  <c r="D21" i="11"/>
  <c r="D62" i="11"/>
  <c r="D22" i="11"/>
  <c r="D74" i="11"/>
  <c r="D63" i="11"/>
  <c r="D69" i="11"/>
  <c r="D9" i="11"/>
  <c r="D26" i="11"/>
  <c r="D48" i="11"/>
  <c r="D71" i="11"/>
  <c r="D46" i="11"/>
  <c r="D25" i="11"/>
  <c r="D10" i="11"/>
  <c r="D27" i="11"/>
  <c r="D49" i="11"/>
  <c r="D72" i="11"/>
  <c r="D24" i="11"/>
  <c r="D47" i="11"/>
  <c r="D11" i="11"/>
  <c r="D33" i="11"/>
  <c r="D50" i="11"/>
  <c r="D73" i="11"/>
  <c r="D14" i="11"/>
  <c r="D36" i="11"/>
  <c r="D58" i="11"/>
  <c r="D15" i="11"/>
  <c r="D37" i="11"/>
  <c r="D59" i="11"/>
  <c r="D16" i="11"/>
  <c r="D28" i="11"/>
  <c r="D40" i="11"/>
  <c r="D52" i="11"/>
  <c r="D64" i="11"/>
  <c r="D76" i="11"/>
  <c r="D5" i="11"/>
  <c r="D17" i="11"/>
  <c r="D29" i="11"/>
  <c r="D41" i="11"/>
  <c r="D53" i="11"/>
  <c r="D65" i="11"/>
  <c r="D77" i="11"/>
  <c r="D6" i="11"/>
  <c r="D18" i="11"/>
  <c r="D30" i="11"/>
  <c r="D42" i="11"/>
  <c r="D54" i="11"/>
  <c r="D66" i="11"/>
  <c r="D78" i="11"/>
  <c r="D7" i="11"/>
  <c r="D19" i="11"/>
  <c r="D31" i="11"/>
  <c r="D43" i="11"/>
  <c r="D55" i="11"/>
  <c r="D67" i="11"/>
  <c r="D8" i="11"/>
  <c r="D20" i="11"/>
  <c r="D32" i="11"/>
  <c r="D44" i="11"/>
  <c r="D56" i="11"/>
  <c r="D68" i="11"/>
  <c r="D79" i="11" l="1"/>
</calcChain>
</file>

<file path=xl/sharedStrings.xml><?xml version="1.0" encoding="utf-8"?>
<sst xmlns="http://schemas.openxmlformats.org/spreadsheetml/2006/main" count="421" uniqueCount="97">
  <si>
    <t>ระยอง</t>
  </si>
  <si>
    <t>ชลบุรี</t>
  </si>
  <si>
    <t>กระบี่</t>
  </si>
  <si>
    <t>สระแก้ว</t>
  </si>
  <si>
    <t>พระนครศรีอยุธยา</t>
  </si>
  <si>
    <t>ฉะเชิงเทรา</t>
  </si>
  <si>
    <t>สมุทรสาคร</t>
  </si>
  <si>
    <t>ปทุมธานี</t>
  </si>
  <si>
    <t>บุรีรัมย์</t>
  </si>
  <si>
    <t>ปราจีนบุรี</t>
  </si>
  <si>
    <t>เพชรบุรี</t>
  </si>
  <si>
    <t>เชียงใหม่</t>
  </si>
  <si>
    <t>สระบุรี</t>
  </si>
  <si>
    <t>พิษณุโลก</t>
  </si>
  <si>
    <t>ราชบุรี</t>
  </si>
  <si>
    <t>ขอนแก่น</t>
  </si>
  <si>
    <t>นครปฐม</t>
  </si>
  <si>
    <t>สงขลา</t>
  </si>
  <si>
    <t>สุราษฎร์ธานี</t>
  </si>
  <si>
    <t>นครสวรรค์</t>
  </si>
  <si>
    <t>นครราชสีมา</t>
  </si>
  <si>
    <t>ลพบุรี</t>
  </si>
  <si>
    <t>ภูเก็ต</t>
  </si>
  <si>
    <t>ระนอง</t>
  </si>
  <si>
    <t>สมุทรสงคราม</t>
  </si>
  <si>
    <t>คัน</t>
  </si>
  <si>
    <t>คันรวม</t>
  </si>
  <si>
    <t>MW</t>
  </si>
  <si>
    <t>MWh</t>
  </si>
  <si>
    <t>กาญจนบุรี</t>
  </si>
  <si>
    <t>กาฬสินธุ์</t>
  </si>
  <si>
    <t>กำแพงเพชร</t>
  </si>
  <si>
    <t>จันทบุรี</t>
  </si>
  <si>
    <t>ชัยนาท</t>
  </si>
  <si>
    <t>ชัยภูมิ</t>
  </si>
  <si>
    <t>ชุมพร</t>
  </si>
  <si>
    <t>ตรัง</t>
  </si>
  <si>
    <t>ตราด</t>
  </si>
  <si>
    <t>ตาก</t>
  </si>
  <si>
    <t>นครนายก</t>
  </si>
  <si>
    <t>นครพนม</t>
  </si>
  <si>
    <t>นครศรีธรรมราช</t>
  </si>
  <si>
    <t>นราธิวาส</t>
  </si>
  <si>
    <t>น่าน</t>
  </si>
  <si>
    <t>บึงกาฬ</t>
  </si>
  <si>
    <t>ประจวบคีรีขันธ์</t>
  </si>
  <si>
    <t>ปัตตานี</t>
  </si>
  <si>
    <t>พะเยา</t>
  </si>
  <si>
    <t>พังงา</t>
  </si>
  <si>
    <t>พัทลุง</t>
  </si>
  <si>
    <t>พิจิตร</t>
  </si>
  <si>
    <t>มหาสารคาม</t>
  </si>
  <si>
    <t>มุกดาหาร</t>
  </si>
  <si>
    <t>ยะลา</t>
  </si>
  <si>
    <t>ยโสธร</t>
  </si>
  <si>
    <t>ร้อยเอ็ด</t>
  </si>
  <si>
    <t>ลำปาง</t>
  </si>
  <si>
    <t>ลำพูน</t>
  </si>
  <si>
    <t>ศรีสะเกษ</t>
  </si>
  <si>
    <t>สกลนคร</t>
  </si>
  <si>
    <t>สตูล</t>
  </si>
  <si>
    <t>สิงห์บุรี</t>
  </si>
  <si>
    <t>สุพรรณบุรี</t>
  </si>
  <si>
    <t>สุรินทร์</t>
  </si>
  <si>
    <t>สุโขทัย</t>
  </si>
  <si>
    <t>หนองคาย</t>
  </si>
  <si>
    <t>หนองบัวลำภู</t>
  </si>
  <si>
    <t>อำนาจเจริญ</t>
  </si>
  <si>
    <t>อุดรธานี</t>
  </si>
  <si>
    <t>อุตรดิตถ์</t>
  </si>
  <si>
    <t>อุทัยธานี</t>
  </si>
  <si>
    <t>อุบลราชธานี</t>
  </si>
  <si>
    <t>อ่างทอง</t>
  </si>
  <si>
    <t>เชียงราย</t>
  </si>
  <si>
    <t>เพชรบูรณ์</t>
  </si>
  <si>
    <t>เลย</t>
  </si>
  <si>
    <t>แพร่</t>
  </si>
  <si>
    <t>แม่ฮ่องสอน</t>
  </si>
  <si>
    <t>MWH</t>
  </si>
  <si>
    <t>TWH</t>
  </si>
  <si>
    <t>สมุทราสาคร</t>
  </si>
  <si>
    <t>อ.เมือง</t>
  </si>
  <si>
    <t>อ.ศรีราชา</t>
  </si>
  <si>
    <t>อ.ปลวกแดง</t>
  </si>
  <si>
    <t>อ.คลองหลวง</t>
  </si>
  <si>
    <t>อ.แก่งคอย</t>
  </si>
  <si>
    <t>อ.บางปะกง</t>
  </si>
  <si>
    <t>สุราษฏร์ธานี</t>
  </si>
  <si>
    <t>สามพราน</t>
  </si>
  <si>
    <t>เมือง</t>
  </si>
  <si>
    <t>หาดใหญ่</t>
  </si>
  <si>
    <t>บางปะอิน</t>
  </si>
  <si>
    <t>ศรีมหาโพธิ</t>
  </si>
  <si>
    <t>โพธาราม</t>
  </si>
  <si>
    <t>เกาะสมุย</t>
  </si>
  <si>
    <t>kWh</t>
  </si>
  <si>
    <t>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</si>
</sst>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87" formatCode="_(* #,##0_);_(* \(#,##0\);_(* &quot;-&quot;??_);_(@_)"/>
  </numFmts>
  <fonts count="2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87" fontId="0" fillId="0" borderId="0" xfId="1" applyNumberFormat="1" applyFont="1"/>
    <xf numFmtId="43" fontId="0" fillId="0" borderId="0" xfId="0" applyNumberFormat="1"/>
    <xf numFmtId="0" fontId="0" fillId="2" borderId="0" xfId="0" applyFill="1"/>
    <xf numFmtId="0" fontId="0" fillId="3" borderId="0" xfId="0" applyFill="1"/>
    <xf numFmtId="43" fontId="0" fillId="0" borderId="0" xfId="1" applyFont="1"/>
    <xf numFmtId="187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C741D-8B22-42DB-B8E4-E8176F19C532}">
  <dimension ref="A3:R29"/>
  <sheetViews>
    <sheetView workbookViewId="0">
      <selection activeCell="R29" sqref="R29"/>
    </sheetView>
  </sheetViews>
  <sheetFormatPr defaultRowHeight="14.25" x14ac:dyDescent="0.2"/>
  <cols>
    <col min="2" max="2" width="14.125" bestFit="1" customWidth="1"/>
    <col min="3" max="3" width="10.625" bestFit="1" customWidth="1"/>
    <col min="18" max="18" width="14.375" bestFit="1" customWidth="1"/>
  </cols>
  <sheetData>
    <row r="3" spans="2:17" x14ac:dyDescent="0.2">
      <c r="C3">
        <v>2025</v>
      </c>
      <c r="D3">
        <f t="shared" ref="D3:Q3" si="0">C3+1</f>
        <v>2026</v>
      </c>
      <c r="E3">
        <f t="shared" si="0"/>
        <v>2027</v>
      </c>
      <c r="F3">
        <f t="shared" si="0"/>
        <v>2028</v>
      </c>
      <c r="G3">
        <f t="shared" si="0"/>
        <v>2029</v>
      </c>
      <c r="H3">
        <f t="shared" si="0"/>
        <v>2030</v>
      </c>
      <c r="I3">
        <f t="shared" si="0"/>
        <v>2031</v>
      </c>
      <c r="J3">
        <f t="shared" si="0"/>
        <v>2032</v>
      </c>
      <c r="K3">
        <f t="shared" si="0"/>
        <v>2033</v>
      </c>
      <c r="L3">
        <f t="shared" si="0"/>
        <v>2034</v>
      </c>
      <c r="M3">
        <f t="shared" si="0"/>
        <v>2035</v>
      </c>
      <c r="N3">
        <f t="shared" si="0"/>
        <v>2036</v>
      </c>
      <c r="O3">
        <f t="shared" si="0"/>
        <v>2037</v>
      </c>
      <c r="P3">
        <f t="shared" si="0"/>
        <v>2038</v>
      </c>
      <c r="Q3">
        <f t="shared" si="0"/>
        <v>2039</v>
      </c>
    </row>
    <row r="4" spans="2:17" x14ac:dyDescent="0.2">
      <c r="B4" t="s">
        <v>0</v>
      </c>
      <c r="C4">
        <v>3355.8717999999999</v>
      </c>
      <c r="D4">
        <v>3761.9324000000001</v>
      </c>
      <c r="E4">
        <v>4243.46</v>
      </c>
      <c r="F4">
        <v>4816.3270000000002</v>
      </c>
      <c r="G4">
        <v>5500.2456000000002</v>
      </c>
      <c r="H4">
        <v>6319.7820000000002</v>
      </c>
      <c r="I4">
        <v>7305.6684999999998</v>
      </c>
      <c r="J4">
        <v>8496.4920000000002</v>
      </c>
      <c r="K4">
        <v>9940.8955000000005</v>
      </c>
      <c r="L4">
        <v>11700.434999999999</v>
      </c>
      <c r="M4">
        <v>13853.314</v>
      </c>
      <c r="N4">
        <v>16499.296999999999</v>
      </c>
      <c r="O4">
        <v>19766.155999999999</v>
      </c>
      <c r="P4">
        <v>23818.219000000001</v>
      </c>
      <c r="Q4">
        <v>28867.682000000001</v>
      </c>
    </row>
    <row r="5" spans="2:17" x14ac:dyDescent="0.2">
      <c r="B5" t="s">
        <v>1</v>
      </c>
      <c r="C5">
        <v>5459.2885999999999</v>
      </c>
      <c r="D5">
        <v>6119.8630000000003</v>
      </c>
      <c r="E5">
        <v>6903.2056000000002</v>
      </c>
      <c r="F5">
        <v>7835.1379999999999</v>
      </c>
      <c r="G5">
        <v>8947.7279999999992</v>
      </c>
      <c r="H5">
        <v>10280.939</v>
      </c>
      <c r="I5">
        <v>11884.767</v>
      </c>
      <c r="J5">
        <v>13821.983</v>
      </c>
      <c r="K5">
        <v>16171.72</v>
      </c>
      <c r="L5">
        <v>19034.115000000002</v>
      </c>
      <c r="M5">
        <v>22536.393</v>
      </c>
      <c r="N5">
        <v>26840.844000000001</v>
      </c>
      <c r="O5">
        <v>32155.33</v>
      </c>
      <c r="P5">
        <v>38747.175999999999</v>
      </c>
      <c r="Q5">
        <v>46961.58</v>
      </c>
    </row>
    <row r="6" spans="2:17" x14ac:dyDescent="0.2">
      <c r="B6" t="s">
        <v>2</v>
      </c>
      <c r="C6">
        <v>1148.0594000000001</v>
      </c>
      <c r="D6">
        <v>1286.9747</v>
      </c>
      <c r="E6">
        <v>1451.7075</v>
      </c>
      <c r="F6">
        <v>1647.6880000000001</v>
      </c>
      <c r="G6">
        <v>1881.6596999999999</v>
      </c>
      <c r="H6">
        <v>2162.027</v>
      </c>
      <c r="I6">
        <v>2499.3035</v>
      </c>
      <c r="J6">
        <v>2906.69</v>
      </c>
      <c r="K6">
        <v>3400.8271</v>
      </c>
      <c r="L6">
        <v>4002.7737000000002</v>
      </c>
      <c r="M6">
        <v>4739.2839999999997</v>
      </c>
      <c r="N6">
        <v>5644.4872999999998</v>
      </c>
      <c r="O6">
        <v>6762.0956999999999</v>
      </c>
      <c r="P6">
        <v>8148.3257000000003</v>
      </c>
      <c r="Q6">
        <v>9875.7705000000005</v>
      </c>
    </row>
    <row r="7" spans="2:17" x14ac:dyDescent="0.2">
      <c r="B7" t="s">
        <v>3</v>
      </c>
      <c r="C7">
        <v>1144.8382999999999</v>
      </c>
      <c r="D7">
        <v>1283.3638000000001</v>
      </c>
      <c r="E7">
        <v>1447.6343999999999</v>
      </c>
      <c r="F7">
        <v>1643.0651</v>
      </c>
      <c r="G7">
        <v>1876.3802000000001</v>
      </c>
      <c r="H7">
        <v>2155.9609999999998</v>
      </c>
      <c r="I7">
        <v>2492.2908000000002</v>
      </c>
      <c r="J7">
        <v>2898.5342000000001</v>
      </c>
      <c r="K7">
        <v>3391.2849999999999</v>
      </c>
      <c r="L7">
        <v>3991.5425</v>
      </c>
      <c r="M7">
        <v>4725.9862999999996</v>
      </c>
      <c r="N7">
        <v>5628.6494000000002</v>
      </c>
      <c r="O7">
        <v>6743.1216000000004</v>
      </c>
      <c r="P7">
        <v>8125.4620000000004</v>
      </c>
      <c r="Q7">
        <v>9848.06</v>
      </c>
    </row>
    <row r="8" spans="2:17" x14ac:dyDescent="0.2">
      <c r="B8" t="s">
        <v>4</v>
      </c>
      <c r="C8">
        <v>2521.3009999999999</v>
      </c>
      <c r="D8">
        <v>2826.3787000000002</v>
      </c>
      <c r="E8">
        <v>3188.1552999999999</v>
      </c>
      <c r="F8">
        <v>3618.5562</v>
      </c>
      <c r="G8">
        <v>4132.3909999999996</v>
      </c>
      <c r="H8">
        <v>4748.1176999999998</v>
      </c>
      <c r="I8">
        <v>5488.8239999999996</v>
      </c>
      <c r="J8">
        <v>6383.5024000000003</v>
      </c>
      <c r="K8">
        <v>7468.6977999999999</v>
      </c>
      <c r="L8">
        <v>8790.6569999999992</v>
      </c>
      <c r="M8">
        <v>10408.138999999999</v>
      </c>
      <c r="N8">
        <v>12396.093000000001</v>
      </c>
      <c r="O8">
        <v>14850.519</v>
      </c>
      <c r="P8">
        <v>17894.875</v>
      </c>
      <c r="Q8">
        <v>21688.588</v>
      </c>
    </row>
    <row r="9" spans="2:17" x14ac:dyDescent="0.2">
      <c r="B9" t="s">
        <v>5</v>
      </c>
      <c r="C9">
        <v>2136.6574999999998</v>
      </c>
      <c r="D9">
        <v>2395.1930000000002</v>
      </c>
      <c r="E9">
        <v>2701.7777999999998</v>
      </c>
      <c r="F9">
        <v>3066.5178000000001</v>
      </c>
      <c r="G9">
        <v>3501.9630999999999</v>
      </c>
      <c r="H9">
        <v>4023.7559000000001</v>
      </c>
      <c r="I9">
        <v>4651.4620000000004</v>
      </c>
      <c r="J9">
        <v>5409.6504000000004</v>
      </c>
      <c r="K9">
        <v>6329.2905000000001</v>
      </c>
      <c r="L9">
        <v>7449.5749999999998</v>
      </c>
      <c r="M9">
        <v>8820.2970000000005</v>
      </c>
      <c r="N9">
        <v>10504.974</v>
      </c>
      <c r="O9">
        <v>12584.958000000001</v>
      </c>
      <c r="P9">
        <v>15164.875</v>
      </c>
      <c r="Q9">
        <v>18379.828000000001</v>
      </c>
    </row>
    <row r="10" spans="2:17" x14ac:dyDescent="0.2">
      <c r="B10" t="s">
        <v>6</v>
      </c>
      <c r="C10">
        <v>1861.4084</v>
      </c>
      <c r="D10">
        <v>2086.6390000000001</v>
      </c>
      <c r="E10">
        <v>2353.7287999999999</v>
      </c>
      <c r="F10">
        <v>2671.4821999999999</v>
      </c>
      <c r="G10">
        <v>3050.8325</v>
      </c>
      <c r="H10">
        <v>3505.4067</v>
      </c>
      <c r="I10">
        <v>4052.2501999999999</v>
      </c>
      <c r="J10">
        <v>4712.7669999999998</v>
      </c>
      <c r="K10">
        <v>5513.9375</v>
      </c>
      <c r="L10">
        <v>6489.9049999999997</v>
      </c>
      <c r="M10">
        <v>7684.0474000000004</v>
      </c>
      <c r="N10">
        <v>9151.7000000000007</v>
      </c>
      <c r="O10">
        <v>10963.736000000001</v>
      </c>
      <c r="P10">
        <v>13211.303</v>
      </c>
      <c r="Q10">
        <v>16012.099</v>
      </c>
    </row>
    <row r="11" spans="2:17" x14ac:dyDescent="0.2">
      <c r="B11" t="s">
        <v>7</v>
      </c>
      <c r="C11">
        <v>3386.5043999999998</v>
      </c>
      <c r="D11">
        <v>3796.2714999999998</v>
      </c>
      <c r="E11">
        <v>4282.1943000000001</v>
      </c>
      <c r="F11">
        <v>4860.2905000000001</v>
      </c>
      <c r="G11">
        <v>5550.4516999999996</v>
      </c>
      <c r="H11">
        <v>6377.4690000000001</v>
      </c>
      <c r="I11">
        <v>7372.3545000000004</v>
      </c>
      <c r="J11">
        <v>8574.0480000000007</v>
      </c>
      <c r="K11">
        <v>10031.636</v>
      </c>
      <c r="L11">
        <v>11807.235000000001</v>
      </c>
      <c r="M11">
        <v>13979.767</v>
      </c>
      <c r="N11">
        <v>16649.901999999998</v>
      </c>
      <c r="O11">
        <v>19946.581999999999</v>
      </c>
      <c r="P11">
        <v>24035.633000000002</v>
      </c>
      <c r="Q11">
        <v>29131.187999999998</v>
      </c>
    </row>
    <row r="12" spans="2:17" x14ac:dyDescent="0.2">
      <c r="B12" t="s">
        <v>8</v>
      </c>
      <c r="C12">
        <v>1483.5793000000001</v>
      </c>
      <c r="D12">
        <v>1663.0925</v>
      </c>
      <c r="E12">
        <v>1875.9684</v>
      </c>
      <c r="F12">
        <v>2129.2240000000002</v>
      </c>
      <c r="G12">
        <v>2431.5740000000001</v>
      </c>
      <c r="H12">
        <v>2793.8787000000002</v>
      </c>
      <c r="I12">
        <v>3229.7239</v>
      </c>
      <c r="J12">
        <v>3756.1689999999999</v>
      </c>
      <c r="K12">
        <v>4394.7173000000003</v>
      </c>
      <c r="L12">
        <v>5172.5825000000004</v>
      </c>
      <c r="M12">
        <v>6124.3379999999997</v>
      </c>
      <c r="N12">
        <v>7294.0864000000001</v>
      </c>
      <c r="O12">
        <v>8738.3150000000005</v>
      </c>
      <c r="P12">
        <v>10529.671</v>
      </c>
      <c r="Q12">
        <v>12761.960999999999</v>
      </c>
    </row>
    <row r="13" spans="2:17" x14ac:dyDescent="0.2">
      <c r="B13" t="s">
        <v>9</v>
      </c>
      <c r="C13">
        <v>1962.1654000000001</v>
      </c>
      <c r="D13">
        <v>2199.5873999999999</v>
      </c>
      <c r="E13">
        <v>2481.1345000000001</v>
      </c>
      <c r="F13">
        <v>2816.0875999999998</v>
      </c>
      <c r="G13">
        <v>3215.9720000000002</v>
      </c>
      <c r="H13">
        <v>3695.1518999999998</v>
      </c>
      <c r="I13">
        <v>4271.5956999999999</v>
      </c>
      <c r="J13">
        <v>4967.8657000000003</v>
      </c>
      <c r="K13">
        <v>5812.4030000000002</v>
      </c>
      <c r="L13">
        <v>6841.1980000000003</v>
      </c>
      <c r="M13">
        <v>8099.9790000000003</v>
      </c>
      <c r="N13">
        <v>9647.0750000000007</v>
      </c>
      <c r="O13">
        <v>11557.195</v>
      </c>
      <c r="P13">
        <v>13926.421</v>
      </c>
      <c r="Q13">
        <v>16878.822</v>
      </c>
    </row>
    <row r="14" spans="2:17" x14ac:dyDescent="0.2">
      <c r="B14" t="s">
        <v>10</v>
      </c>
      <c r="C14">
        <v>1470.4315999999999</v>
      </c>
      <c r="D14">
        <v>1648.354</v>
      </c>
      <c r="E14">
        <v>1859.3434</v>
      </c>
      <c r="F14">
        <v>2110.3546999999999</v>
      </c>
      <c r="G14">
        <v>2410.0250000000001</v>
      </c>
      <c r="H14">
        <v>2769.1187</v>
      </c>
      <c r="I14">
        <v>3201.1012999999998</v>
      </c>
      <c r="J14">
        <v>3722.8809000000001</v>
      </c>
      <c r="K14">
        <v>4355.7704999999996</v>
      </c>
      <c r="L14">
        <v>5126.7420000000002</v>
      </c>
      <c r="M14">
        <v>6070.0630000000001</v>
      </c>
      <c r="N14">
        <v>7229.4449999999997</v>
      </c>
      <c r="O14">
        <v>8660.875</v>
      </c>
      <c r="P14">
        <v>10436.354499999999</v>
      </c>
      <c r="Q14">
        <v>12648.861000000001</v>
      </c>
    </row>
    <row r="15" spans="2:17" x14ac:dyDescent="0.2">
      <c r="B15" t="s">
        <v>11</v>
      </c>
      <c r="C15">
        <v>3669.174</v>
      </c>
      <c r="D15">
        <v>4113.1445000000003</v>
      </c>
      <c r="E15">
        <v>4639.6270000000004</v>
      </c>
      <c r="F15">
        <v>5265.9766</v>
      </c>
      <c r="G15">
        <v>6013.7449999999999</v>
      </c>
      <c r="H15">
        <v>6909.7934999999998</v>
      </c>
      <c r="I15">
        <v>7987.7209999999995</v>
      </c>
      <c r="J15">
        <v>9289.7199999999993</v>
      </c>
      <c r="K15">
        <v>10868.972</v>
      </c>
      <c r="L15">
        <v>12792.78</v>
      </c>
      <c r="M15">
        <v>15146.652</v>
      </c>
      <c r="N15">
        <v>18039.662</v>
      </c>
      <c r="O15">
        <v>21611.513999999999</v>
      </c>
      <c r="P15">
        <v>26041.875</v>
      </c>
      <c r="Q15">
        <v>31562.752</v>
      </c>
    </row>
    <row r="16" spans="2:17" x14ac:dyDescent="0.2">
      <c r="B16" t="s">
        <v>12</v>
      </c>
      <c r="C16">
        <v>1656.3989999999999</v>
      </c>
      <c r="D16">
        <v>1856.8234</v>
      </c>
      <c r="E16">
        <v>2094.4967999999999</v>
      </c>
      <c r="F16">
        <v>2377.2539999999999</v>
      </c>
      <c r="G16">
        <v>2714.8240000000001</v>
      </c>
      <c r="H16">
        <v>3119.3328000000001</v>
      </c>
      <c r="I16">
        <v>3605.9486999999999</v>
      </c>
      <c r="J16">
        <v>4193.7183000000005</v>
      </c>
      <c r="K16">
        <v>4906.6504000000004</v>
      </c>
      <c r="L16">
        <v>5775.1279999999997</v>
      </c>
      <c r="M16">
        <v>6837.7515000000003</v>
      </c>
      <c r="N16">
        <v>8143.7617</v>
      </c>
      <c r="O16">
        <v>9756.2270000000008</v>
      </c>
      <c r="P16">
        <v>11756.254000000001</v>
      </c>
      <c r="Q16">
        <v>14248.58</v>
      </c>
    </row>
    <row r="17" spans="1:18" x14ac:dyDescent="0.2">
      <c r="B17" t="s">
        <v>13</v>
      </c>
      <c r="C17">
        <v>1534.902</v>
      </c>
      <c r="D17">
        <v>1720.6251999999999</v>
      </c>
      <c r="E17">
        <v>1940.8653999999999</v>
      </c>
      <c r="F17">
        <v>2202.8820000000001</v>
      </c>
      <c r="G17">
        <v>2515.6912000000002</v>
      </c>
      <c r="H17">
        <v>2890.5293000000001</v>
      </c>
      <c r="I17">
        <v>3341.4520000000002</v>
      </c>
      <c r="J17">
        <v>3886.1086</v>
      </c>
      <c r="K17">
        <v>4546.7470000000003</v>
      </c>
      <c r="L17">
        <v>5351.5214999999998</v>
      </c>
      <c r="M17">
        <v>6336.2016999999996</v>
      </c>
      <c r="N17">
        <v>7546.4160000000002</v>
      </c>
      <c r="O17">
        <v>9040.6059999999998</v>
      </c>
      <c r="P17">
        <v>10893.932000000001</v>
      </c>
      <c r="Q17">
        <v>13203.445</v>
      </c>
    </row>
    <row r="18" spans="1:18" x14ac:dyDescent="0.2">
      <c r="B18" t="s">
        <v>14</v>
      </c>
      <c r="C18">
        <v>2359.5828000000001</v>
      </c>
      <c r="D18">
        <v>2645.0922999999998</v>
      </c>
      <c r="E18">
        <v>2983.6640000000002</v>
      </c>
      <c r="F18">
        <v>3386.4587000000001</v>
      </c>
      <c r="G18">
        <v>3867.3357000000001</v>
      </c>
      <c r="H18">
        <v>4443.5690000000004</v>
      </c>
      <c r="I18">
        <v>5136.7655999999997</v>
      </c>
      <c r="J18">
        <v>5974.0586000000003</v>
      </c>
      <c r="K18">
        <v>6989.6484</v>
      </c>
      <c r="L18">
        <v>8226.8160000000007</v>
      </c>
      <c r="M18">
        <v>9740.5509999999995</v>
      </c>
      <c r="N18">
        <v>11600.995999999999</v>
      </c>
      <c r="O18">
        <v>13897.993</v>
      </c>
      <c r="P18">
        <v>16747.081999999999</v>
      </c>
      <c r="Q18">
        <v>20297.463</v>
      </c>
    </row>
    <row r="19" spans="1:18" x14ac:dyDescent="0.2">
      <c r="B19" t="s">
        <v>15</v>
      </c>
      <c r="C19">
        <v>3673.8816000000002</v>
      </c>
      <c r="D19">
        <v>4118.4214000000002</v>
      </c>
      <c r="E19">
        <v>4645.5796</v>
      </c>
      <c r="F19">
        <v>5272.7330000000002</v>
      </c>
      <c r="G19">
        <v>6021.4610000000002</v>
      </c>
      <c r="H19">
        <v>6918.6587</v>
      </c>
      <c r="I19">
        <v>7997.9696999999996</v>
      </c>
      <c r="J19">
        <v>9301.6389999999992</v>
      </c>
      <c r="K19">
        <v>10882.916999999999</v>
      </c>
      <c r="L19">
        <v>12809.192999999999</v>
      </c>
      <c r="M19">
        <v>15166.084999999999</v>
      </c>
      <c r="N19">
        <v>18062.807000000001</v>
      </c>
      <c r="O19">
        <v>21639.241999999998</v>
      </c>
      <c r="P19">
        <v>26075.287</v>
      </c>
      <c r="Q19">
        <v>31603.248</v>
      </c>
    </row>
    <row r="20" spans="1:18" x14ac:dyDescent="0.2">
      <c r="B20" t="s">
        <v>16</v>
      </c>
      <c r="C20">
        <v>2164.2339999999999</v>
      </c>
      <c r="D20">
        <v>2426.1062000000002</v>
      </c>
      <c r="E20">
        <v>2736.6480000000001</v>
      </c>
      <c r="F20">
        <v>3106.0954999999999</v>
      </c>
      <c r="G20">
        <v>3547.1610000000001</v>
      </c>
      <c r="H20">
        <v>4075.6880000000001</v>
      </c>
      <c r="I20">
        <v>4711.4956000000002</v>
      </c>
      <c r="J20">
        <v>5479.4690000000001</v>
      </c>
      <c r="K20">
        <v>6410.9790000000003</v>
      </c>
      <c r="L20">
        <v>7545.7227000000003</v>
      </c>
      <c r="M20">
        <v>8934.1360000000004</v>
      </c>
      <c r="N20">
        <v>10640.556</v>
      </c>
      <c r="O20">
        <v>12747.385</v>
      </c>
      <c r="P20">
        <v>15360.6</v>
      </c>
      <c r="Q20">
        <v>18617.046999999999</v>
      </c>
    </row>
    <row r="21" spans="1:18" x14ac:dyDescent="0.2">
      <c r="B21" t="s">
        <v>17</v>
      </c>
      <c r="C21">
        <v>2974.1669999999999</v>
      </c>
      <c r="D21">
        <v>3334.0412999999999</v>
      </c>
      <c r="E21">
        <v>3760.7986000000001</v>
      </c>
      <c r="F21">
        <v>4268.5063</v>
      </c>
      <c r="G21">
        <v>4874.6342999999997</v>
      </c>
      <c r="H21">
        <v>5600.9549999999999</v>
      </c>
      <c r="I21">
        <v>6474.7039999999997</v>
      </c>
      <c r="J21">
        <v>7530.0806000000002</v>
      </c>
      <c r="K21">
        <v>8810.1939999999995</v>
      </c>
      <c r="L21">
        <v>10369.6</v>
      </c>
      <c r="M21">
        <v>12277.606</v>
      </c>
      <c r="N21">
        <v>14622.629000000001</v>
      </c>
      <c r="O21">
        <v>17517.907999999999</v>
      </c>
      <c r="P21">
        <v>21109.08</v>
      </c>
      <c r="Q21">
        <v>25584.205000000002</v>
      </c>
    </row>
    <row r="22" spans="1:18" x14ac:dyDescent="0.2">
      <c r="B22" t="s">
        <v>18</v>
      </c>
      <c r="C22">
        <v>2510.3103000000001</v>
      </c>
      <c r="D22">
        <v>2814.0578999999998</v>
      </c>
      <c r="E22">
        <v>3174.2573000000002</v>
      </c>
      <c r="F22">
        <v>3602.7820000000002</v>
      </c>
      <c r="G22">
        <v>4114.3770000000004</v>
      </c>
      <c r="H22">
        <v>4727.4193999999998</v>
      </c>
      <c r="I22">
        <v>5464.8969999999999</v>
      </c>
      <c r="J22">
        <v>6355.6752999999999</v>
      </c>
      <c r="K22">
        <v>7436.1396000000004</v>
      </c>
      <c r="L22">
        <v>8752.3369999999995</v>
      </c>
      <c r="M22">
        <v>10362.767</v>
      </c>
      <c r="N22">
        <v>12342.055</v>
      </c>
      <c r="O22">
        <v>14785.781000000001</v>
      </c>
      <c r="P22">
        <v>17816.866999999998</v>
      </c>
      <c r="Q22">
        <v>21594.043000000001</v>
      </c>
    </row>
    <row r="23" spans="1:18" x14ac:dyDescent="0.2">
      <c r="B23" t="s">
        <v>19</v>
      </c>
      <c r="C23">
        <v>1967.866</v>
      </c>
      <c r="D23">
        <v>2205.9778000000001</v>
      </c>
      <c r="E23">
        <v>2488.3429999999998</v>
      </c>
      <c r="F23">
        <v>2824.2692999999999</v>
      </c>
      <c r="G23">
        <v>3225.3154</v>
      </c>
      <c r="H23">
        <v>3705.8877000000002</v>
      </c>
      <c r="I23">
        <v>4284.0063</v>
      </c>
      <c r="J23">
        <v>4982.2992999999997</v>
      </c>
      <c r="K23">
        <v>5829.29</v>
      </c>
      <c r="L23">
        <v>6861.0747000000001</v>
      </c>
      <c r="M23">
        <v>8123.5127000000002</v>
      </c>
      <c r="N23">
        <v>9675.1039999999994</v>
      </c>
      <c r="O23">
        <v>11590.772999999999</v>
      </c>
      <c r="P23">
        <v>13966.883</v>
      </c>
      <c r="Q23">
        <v>16927.861000000001</v>
      </c>
    </row>
    <row r="24" spans="1:18" x14ac:dyDescent="0.2">
      <c r="B24" t="s">
        <v>20</v>
      </c>
      <c r="C24">
        <v>3371.5502999999999</v>
      </c>
      <c r="D24">
        <v>3779.5079999999998</v>
      </c>
      <c r="E24">
        <v>4263.2849999999999</v>
      </c>
      <c r="F24">
        <v>4838.8285999999998</v>
      </c>
      <c r="G24">
        <v>5525.942</v>
      </c>
      <c r="H24">
        <v>6349.3076000000001</v>
      </c>
      <c r="I24">
        <v>7339.8</v>
      </c>
      <c r="J24">
        <v>8536.1875</v>
      </c>
      <c r="K24">
        <v>9987.3389999999999</v>
      </c>
      <c r="L24">
        <v>11755.099</v>
      </c>
      <c r="M24">
        <v>13918.037</v>
      </c>
      <c r="N24">
        <v>16576.383000000002</v>
      </c>
      <c r="O24">
        <v>19858.506000000001</v>
      </c>
      <c r="P24">
        <v>23929.5</v>
      </c>
      <c r="Q24">
        <v>29002.555</v>
      </c>
    </row>
    <row r="25" spans="1:18" x14ac:dyDescent="0.2">
      <c r="B25" t="s">
        <v>21</v>
      </c>
      <c r="C25">
        <v>1250.3036999999999</v>
      </c>
      <c r="D25">
        <v>1401.5906</v>
      </c>
      <c r="E25">
        <v>1580.9940999999999</v>
      </c>
      <c r="F25">
        <v>1794.4283</v>
      </c>
      <c r="G25">
        <v>2049.2370000000001</v>
      </c>
      <c r="H25">
        <v>2354.5735</v>
      </c>
      <c r="I25">
        <v>2721.8870000000002</v>
      </c>
      <c r="J25">
        <v>3165.5544</v>
      </c>
      <c r="K25">
        <v>3703.6985</v>
      </c>
      <c r="L25">
        <v>4359.2533999999996</v>
      </c>
      <c r="M25">
        <v>5161.3559999999998</v>
      </c>
      <c r="N25">
        <v>6147.1750000000002</v>
      </c>
      <c r="O25">
        <v>7364.3149999999996</v>
      </c>
      <c r="P25">
        <v>8874</v>
      </c>
      <c r="Q25">
        <v>10755.288</v>
      </c>
    </row>
    <row r="26" spans="1:18" x14ac:dyDescent="0.2">
      <c r="B26" t="s">
        <v>22</v>
      </c>
      <c r="C26">
        <v>1435.8438000000001</v>
      </c>
      <c r="D26">
        <v>1609.5808999999999</v>
      </c>
      <c r="E26">
        <v>1815.6072999999999</v>
      </c>
      <c r="F26">
        <v>2060.7143999999998</v>
      </c>
      <c r="G26">
        <v>2353.3357000000001</v>
      </c>
      <c r="H26">
        <v>2703.9830000000002</v>
      </c>
      <c r="I26">
        <v>3125.8042</v>
      </c>
      <c r="J26">
        <v>3635.3103000000001</v>
      </c>
      <c r="K26">
        <v>4253.3130000000001</v>
      </c>
      <c r="L26">
        <v>5006.1494000000002</v>
      </c>
      <c r="M26">
        <v>5927.2809999999999</v>
      </c>
      <c r="N26">
        <v>7059.3909999999996</v>
      </c>
      <c r="O26">
        <v>8457.15</v>
      </c>
      <c r="P26">
        <v>10190.866</v>
      </c>
      <c r="Q26">
        <v>12351.33</v>
      </c>
    </row>
    <row r="27" spans="1:18" x14ac:dyDescent="0.2">
      <c r="B27" t="s">
        <v>23</v>
      </c>
      <c r="C27">
        <v>400.86282</v>
      </c>
      <c r="D27">
        <v>449.36725000000001</v>
      </c>
      <c r="E27">
        <v>506.88625999999999</v>
      </c>
      <c r="F27">
        <v>575.31590000000006</v>
      </c>
      <c r="G27">
        <v>657.01074000000006</v>
      </c>
      <c r="H27">
        <v>754.90539999999999</v>
      </c>
      <c r="I27">
        <v>872.67065000000002</v>
      </c>
      <c r="J27">
        <v>1014.91595</v>
      </c>
      <c r="K27">
        <v>1187.4517000000001</v>
      </c>
      <c r="L27">
        <v>1397.6306</v>
      </c>
      <c r="M27">
        <v>1654.7946999999999</v>
      </c>
      <c r="N27">
        <v>1970.8605</v>
      </c>
      <c r="O27">
        <v>2361.0907999999999</v>
      </c>
      <c r="P27">
        <v>2845.1145000000001</v>
      </c>
      <c r="Q27">
        <v>3448.2788</v>
      </c>
    </row>
    <row r="28" spans="1:18" x14ac:dyDescent="0.2">
      <c r="B28" t="s">
        <v>24</v>
      </c>
      <c r="C28">
        <v>195.23312000000001</v>
      </c>
      <c r="D28">
        <v>218.85633999999999</v>
      </c>
      <c r="E28">
        <v>246.86994999999999</v>
      </c>
      <c r="F28">
        <v>280.19740000000002</v>
      </c>
      <c r="G28">
        <v>319.98540000000003</v>
      </c>
      <c r="H28">
        <v>367.66327000000001</v>
      </c>
      <c r="I28">
        <v>425.01873999999998</v>
      </c>
      <c r="J28">
        <v>494.29678000000001</v>
      </c>
      <c r="K28">
        <v>578.32719999999995</v>
      </c>
      <c r="L28">
        <v>680.69115999999997</v>
      </c>
      <c r="M28">
        <v>805.93835000000001</v>
      </c>
      <c r="N28">
        <v>959.87256000000002</v>
      </c>
      <c r="O28">
        <v>1149.9272000000001</v>
      </c>
      <c r="P28">
        <v>1385.6623999999999</v>
      </c>
      <c r="Q28">
        <v>1679.4227000000001</v>
      </c>
    </row>
    <row r="29" spans="1:18" x14ac:dyDescent="0.2">
      <c r="A29" t="s">
        <v>25</v>
      </c>
      <c r="C29" s="1">
        <f>SUM(C4:C28)</f>
        <v>55094.416140000008</v>
      </c>
      <c r="D29" s="1">
        <f t="shared" ref="D29:Q29" si="1">SUM(D4:D28)</f>
        <v>61760.843090000002</v>
      </c>
      <c r="E29" s="1">
        <f t="shared" si="1"/>
        <v>69666.232309999992</v>
      </c>
      <c r="F29" s="1">
        <f t="shared" si="1"/>
        <v>79071.173100000015</v>
      </c>
      <c r="G29" s="1">
        <f t="shared" si="1"/>
        <v>90299.278240000014</v>
      </c>
      <c r="H29" s="1">
        <f t="shared" si="1"/>
        <v>103753.87377000001</v>
      </c>
      <c r="I29" s="1">
        <f t="shared" si="1"/>
        <v>119939.48189</v>
      </c>
      <c r="J29" s="1">
        <f t="shared" si="1"/>
        <v>139489.61623000001</v>
      </c>
      <c r="K29" s="1">
        <f t="shared" si="1"/>
        <v>163202.84700000004</v>
      </c>
      <c r="L29" s="1">
        <f t="shared" si="1"/>
        <v>192089.75715999998</v>
      </c>
      <c r="M29" s="1">
        <f t="shared" si="1"/>
        <v>227434.27764999997</v>
      </c>
      <c r="N29" s="1">
        <f t="shared" si="1"/>
        <v>270874.22185999999</v>
      </c>
      <c r="O29" s="1">
        <f t="shared" si="1"/>
        <v>324507.30129999999</v>
      </c>
      <c r="P29" s="1">
        <f t="shared" si="1"/>
        <v>391031.31809999986</v>
      </c>
      <c r="Q29" s="1">
        <f t="shared" si="1"/>
        <v>473929.9580000001</v>
      </c>
      <c r="R29" s="1">
        <v>40000000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02F3-DCC1-43D1-AF1B-B74ABAD8009A}">
  <dimension ref="A2:J81"/>
  <sheetViews>
    <sheetView tabSelected="1" topLeftCell="A47" workbookViewId="0">
      <selection activeCell="E82" sqref="E82"/>
    </sheetView>
  </sheetViews>
  <sheetFormatPr defaultRowHeight="14.25" x14ac:dyDescent="0.2"/>
  <cols>
    <col min="1" max="1" width="13.125" customWidth="1"/>
    <col min="2" max="2" width="16.25" customWidth="1"/>
    <col min="3" max="3" width="15.375" bestFit="1" customWidth="1"/>
    <col min="4" max="4" width="10.375" customWidth="1"/>
    <col min="5" max="5" width="14.375" style="1" bestFit="1" customWidth="1"/>
    <col min="6" max="6" width="14.125" bestFit="1" customWidth="1"/>
    <col min="8" max="8" width="14.375" bestFit="1" customWidth="1"/>
    <col min="9" max="9" width="13.375" bestFit="1" customWidth="1"/>
  </cols>
  <sheetData>
    <row r="2" spans="2:10" x14ac:dyDescent="0.2">
      <c r="D2">
        <v>24</v>
      </c>
    </row>
    <row r="3" spans="2:10" x14ac:dyDescent="0.2">
      <c r="D3">
        <v>365</v>
      </c>
      <c r="E3" s="1">
        <f>D2*D3</f>
        <v>8760</v>
      </c>
    </row>
    <row r="4" spans="2:10" x14ac:dyDescent="0.2">
      <c r="C4" t="s">
        <v>78</v>
      </c>
      <c r="D4" t="s">
        <v>27</v>
      </c>
      <c r="H4" t="s">
        <v>95</v>
      </c>
      <c r="I4" t="s">
        <v>78</v>
      </c>
    </row>
    <row r="5" spans="2:10" x14ac:dyDescent="0.2">
      <c r="B5" t="s">
        <v>1</v>
      </c>
      <c r="C5" s="5">
        <v>9648505</v>
      </c>
      <c r="D5" s="5">
        <f>C5/$E$3</f>
        <v>1101.427511415525</v>
      </c>
      <c r="F5" t="s">
        <v>1</v>
      </c>
      <c r="G5" t="s">
        <v>82</v>
      </c>
      <c r="H5" s="1">
        <v>3773498154.9899998</v>
      </c>
      <c r="I5" s="6">
        <f>ROUND(H5/1000,0)</f>
        <v>3773498</v>
      </c>
      <c r="J5" s="7">
        <f>I5/C5</f>
        <v>0.39109665176107594</v>
      </c>
    </row>
    <row r="6" spans="2:10" x14ac:dyDescent="0.2">
      <c r="B6" t="s">
        <v>6</v>
      </c>
      <c r="C6" s="5">
        <v>6198797.5</v>
      </c>
      <c r="D6" s="5">
        <f>C6/$E$3</f>
        <v>707.62528538812785</v>
      </c>
      <c r="F6" t="s">
        <v>80</v>
      </c>
      <c r="G6" t="s">
        <v>81</v>
      </c>
      <c r="H6" s="1">
        <v>3736787841</v>
      </c>
      <c r="I6" s="6">
        <f>ROUND(H6/1000,0)</f>
        <v>3736788</v>
      </c>
      <c r="J6" s="7">
        <f>I6/C6</f>
        <v>0.60282466075073426</v>
      </c>
    </row>
    <row r="7" spans="2:10" x14ac:dyDescent="0.2">
      <c r="B7" t="s">
        <v>7</v>
      </c>
      <c r="C7" s="5">
        <v>5666798</v>
      </c>
      <c r="D7" s="5">
        <f t="shared" ref="D7:D70" si="0">C7/$E$3</f>
        <v>646.89474885844754</v>
      </c>
      <c r="F7" t="s">
        <v>7</v>
      </c>
      <c r="G7" t="s">
        <v>84</v>
      </c>
      <c r="H7" s="1">
        <v>2155819977</v>
      </c>
      <c r="I7" s="6">
        <f>ROUND(H7/1000,0)</f>
        <v>2155820</v>
      </c>
      <c r="J7" s="7">
        <f>I7/C7</f>
        <v>0.38043000650455511</v>
      </c>
    </row>
    <row r="8" spans="2:10" x14ac:dyDescent="0.2">
      <c r="B8" t="s">
        <v>0</v>
      </c>
      <c r="C8" s="5">
        <v>5426406.5</v>
      </c>
      <c r="D8" s="5">
        <f t="shared" si="0"/>
        <v>619.45279680365297</v>
      </c>
      <c r="F8" t="s">
        <v>0</v>
      </c>
      <c r="G8" t="s">
        <v>83</v>
      </c>
      <c r="H8" s="1">
        <v>3139343110.6999998</v>
      </c>
      <c r="I8" s="6">
        <f>ROUND(H8/1000,0)</f>
        <v>3139343</v>
      </c>
      <c r="J8" s="7">
        <f>I8/C8</f>
        <v>0.57853074589970366</v>
      </c>
    </row>
    <row r="9" spans="2:10" x14ac:dyDescent="0.2">
      <c r="B9" t="s">
        <v>5</v>
      </c>
      <c r="C9" s="5">
        <v>4316849</v>
      </c>
      <c r="D9" s="5">
        <f t="shared" si="0"/>
        <v>492.79098173515979</v>
      </c>
      <c r="F9" t="s">
        <v>5</v>
      </c>
      <c r="G9" t="s">
        <v>86</v>
      </c>
      <c r="H9" s="1">
        <v>1605657529</v>
      </c>
      <c r="I9" s="6">
        <f>ROUND(H9/1000,0)</f>
        <v>1605658</v>
      </c>
      <c r="J9" s="7">
        <f>I9/C9</f>
        <v>0.37195139325003029</v>
      </c>
    </row>
    <row r="10" spans="2:10" x14ac:dyDescent="0.2">
      <c r="B10" t="s">
        <v>16</v>
      </c>
      <c r="C10" s="5">
        <v>3894396.8</v>
      </c>
      <c r="D10" s="5">
        <f t="shared" si="0"/>
        <v>444.56584474885841</v>
      </c>
      <c r="F10" t="s">
        <v>16</v>
      </c>
      <c r="G10" t="s">
        <v>88</v>
      </c>
      <c r="H10" s="1">
        <v>1434487441</v>
      </c>
      <c r="I10" s="6">
        <f>ROUND(H10/1000,0)</f>
        <v>1434487</v>
      </c>
      <c r="J10" s="7">
        <f>I10/C10</f>
        <v>0.36834638935611286</v>
      </c>
    </row>
    <row r="11" spans="2:10" x14ac:dyDescent="0.2">
      <c r="B11" t="s">
        <v>20</v>
      </c>
      <c r="C11" s="5">
        <v>3568712</v>
      </c>
      <c r="D11" s="5">
        <f t="shared" si="0"/>
        <v>407.38721461187214</v>
      </c>
      <c r="F11" t="s">
        <v>20</v>
      </c>
      <c r="G11" t="s">
        <v>89</v>
      </c>
      <c r="H11" s="1">
        <v>1305177878</v>
      </c>
      <c r="I11" s="6">
        <f>ROUND(H11/1000,0)</f>
        <v>1305178</v>
      </c>
      <c r="J11" s="7">
        <f>I11/C11</f>
        <v>0.36572802736673621</v>
      </c>
    </row>
    <row r="12" spans="2:10" x14ac:dyDescent="0.2">
      <c r="B12" t="s">
        <v>4</v>
      </c>
      <c r="C12" s="5">
        <v>3089880.3</v>
      </c>
      <c r="D12" s="5">
        <f t="shared" si="0"/>
        <v>352.72606164383558</v>
      </c>
      <c r="F12" t="s">
        <v>4</v>
      </c>
      <c r="G12" t="s">
        <v>91</v>
      </c>
      <c r="H12" s="1">
        <v>1168351708</v>
      </c>
      <c r="I12" s="6">
        <f>ROUND(H12/1000,0)</f>
        <v>1168352</v>
      </c>
      <c r="J12" s="7">
        <f>I12/C12</f>
        <v>0.37812209100786204</v>
      </c>
    </row>
    <row r="13" spans="2:10" x14ac:dyDescent="0.2">
      <c r="B13" t="s">
        <v>11</v>
      </c>
      <c r="C13" s="5">
        <v>2857164.5</v>
      </c>
      <c r="D13" s="5">
        <f t="shared" si="0"/>
        <v>326.16033105022831</v>
      </c>
      <c r="F13" t="s">
        <v>11</v>
      </c>
      <c r="G13" t="s">
        <v>89</v>
      </c>
      <c r="H13" s="1">
        <v>1118997614</v>
      </c>
      <c r="I13" s="6">
        <f>ROUND(H13/1000,0)</f>
        <v>1118998</v>
      </c>
      <c r="J13" s="7">
        <f>I13/C13</f>
        <v>0.39164633327902543</v>
      </c>
    </row>
    <row r="14" spans="2:10" x14ac:dyDescent="0.2">
      <c r="B14" t="s">
        <v>17</v>
      </c>
      <c r="C14" s="5">
        <v>2850170</v>
      </c>
      <c r="D14" s="5">
        <f t="shared" si="0"/>
        <v>325.36187214611874</v>
      </c>
      <c r="F14" t="s">
        <v>17</v>
      </c>
      <c r="G14" t="s">
        <v>90</v>
      </c>
      <c r="H14" s="1">
        <v>1249256844</v>
      </c>
      <c r="I14" s="6">
        <f>ROUND(H14/1000,0)</f>
        <v>1249257</v>
      </c>
      <c r="J14" s="7">
        <f>I14/C14</f>
        <v>0.43830964468786071</v>
      </c>
    </row>
    <row r="15" spans="2:10" x14ac:dyDescent="0.2">
      <c r="B15" t="s">
        <v>14</v>
      </c>
      <c r="C15" s="5">
        <v>2703938.8</v>
      </c>
      <c r="D15" s="5">
        <f t="shared" si="0"/>
        <v>308.66881278538813</v>
      </c>
      <c r="F15" t="s">
        <v>14</v>
      </c>
      <c r="G15" t="s">
        <v>93</v>
      </c>
      <c r="H15" s="1">
        <v>524327671</v>
      </c>
      <c r="I15" s="6">
        <f>ROUND(H15/1000,0)</f>
        <v>524328</v>
      </c>
      <c r="J15" s="7">
        <f>I15/C15</f>
        <v>0.19391267287558434</v>
      </c>
    </row>
    <row r="16" spans="2:10" x14ac:dyDescent="0.2">
      <c r="B16" t="s">
        <v>12</v>
      </c>
      <c r="C16" s="5">
        <v>2272405</v>
      </c>
      <c r="D16" s="5">
        <f t="shared" si="0"/>
        <v>259.40696347031962</v>
      </c>
      <c r="F16" t="s">
        <v>12</v>
      </c>
      <c r="G16" t="s">
        <v>85</v>
      </c>
      <c r="H16" s="1">
        <v>1957335968</v>
      </c>
      <c r="I16" s="6">
        <f>ROUND(H16/1000,0)</f>
        <v>1957336</v>
      </c>
      <c r="J16" s="7">
        <f>I16/C16</f>
        <v>0.8613499794270828</v>
      </c>
    </row>
    <row r="17" spans="2:10" x14ac:dyDescent="0.2">
      <c r="B17" t="s">
        <v>22</v>
      </c>
      <c r="C17" s="5">
        <v>1998441.5</v>
      </c>
      <c r="D17" s="5">
        <f t="shared" si="0"/>
        <v>228.13259132420092</v>
      </c>
      <c r="F17" t="s">
        <v>22</v>
      </c>
      <c r="G17" t="s">
        <v>89</v>
      </c>
      <c r="H17" s="1">
        <v>1043003538</v>
      </c>
      <c r="I17" s="6">
        <f>ROUND(H17/1000,0)</f>
        <v>1043004</v>
      </c>
      <c r="J17" s="7">
        <f>I17/C17</f>
        <v>0.52190869735241185</v>
      </c>
    </row>
    <row r="18" spans="2:10" x14ac:dyDescent="0.2">
      <c r="B18" t="s">
        <v>15</v>
      </c>
      <c r="C18" s="5">
        <v>1892121.4</v>
      </c>
      <c r="D18" s="5">
        <f t="shared" si="0"/>
        <v>215.99559360730592</v>
      </c>
      <c r="F18" t="s">
        <v>15</v>
      </c>
      <c r="G18" t="s">
        <v>89</v>
      </c>
      <c r="H18" s="1">
        <v>1110961926</v>
      </c>
      <c r="I18" s="6">
        <f>ROUND(H18/1000,0)</f>
        <v>1110962</v>
      </c>
      <c r="J18" s="7">
        <f>I18/C18</f>
        <v>0.58715154323607355</v>
      </c>
    </row>
    <row r="19" spans="2:10" x14ac:dyDescent="0.2">
      <c r="B19" t="s">
        <v>18</v>
      </c>
      <c r="C19" s="5">
        <v>1736597</v>
      </c>
      <c r="D19" s="5">
        <f t="shared" si="0"/>
        <v>198.24166666666667</v>
      </c>
      <c r="F19" t="s">
        <v>87</v>
      </c>
      <c r="G19" t="s">
        <v>94</v>
      </c>
      <c r="H19" s="1">
        <v>473456716</v>
      </c>
      <c r="I19" s="6">
        <f>ROUND(H19/1000,0)</f>
        <v>473457</v>
      </c>
      <c r="J19" s="7">
        <f>I19/C19</f>
        <v>0.27263492911711812</v>
      </c>
    </row>
    <row r="20" spans="2:10" x14ac:dyDescent="0.2">
      <c r="B20" s="3" t="s">
        <v>71</v>
      </c>
      <c r="C20" s="5">
        <v>1667929.3</v>
      </c>
      <c r="D20" s="5">
        <f t="shared" si="0"/>
        <v>190.40288812785388</v>
      </c>
    </row>
    <row r="21" spans="2:10" x14ac:dyDescent="0.2">
      <c r="B21" s="3" t="s">
        <v>73</v>
      </c>
      <c r="C21" s="5">
        <v>1628143.8</v>
      </c>
      <c r="D21" s="5">
        <f t="shared" si="0"/>
        <v>185.86116438356166</v>
      </c>
    </row>
    <row r="22" spans="2:10" x14ac:dyDescent="0.2">
      <c r="B22" s="3" t="s">
        <v>68</v>
      </c>
      <c r="C22" s="5">
        <v>1618072.8</v>
      </c>
      <c r="D22" s="5">
        <f t="shared" si="0"/>
        <v>184.71150684931507</v>
      </c>
    </row>
    <row r="23" spans="2:10" x14ac:dyDescent="0.2">
      <c r="B23" s="3" t="s">
        <v>41</v>
      </c>
      <c r="C23" s="5">
        <v>1504252.4</v>
      </c>
      <c r="D23" s="5">
        <f t="shared" si="0"/>
        <v>171.71831050228309</v>
      </c>
    </row>
    <row r="24" spans="2:10" x14ac:dyDescent="0.2">
      <c r="B24" s="3" t="s">
        <v>32</v>
      </c>
      <c r="C24" s="5">
        <v>1489932.9</v>
      </c>
      <c r="D24" s="5">
        <f t="shared" si="0"/>
        <v>170.08366438356163</v>
      </c>
    </row>
    <row r="25" spans="2:10" x14ac:dyDescent="0.2">
      <c r="B25" t="s">
        <v>9</v>
      </c>
      <c r="C25" s="5">
        <v>1485862.6</v>
      </c>
      <c r="D25" s="5">
        <f t="shared" si="0"/>
        <v>169.61901826484021</v>
      </c>
      <c r="F25" t="s">
        <v>9</v>
      </c>
      <c r="G25" t="s">
        <v>92</v>
      </c>
      <c r="H25" s="1">
        <v>1228605733</v>
      </c>
      <c r="I25" s="6">
        <f>ROUND(H25/1000,0)</f>
        <v>1228606</v>
      </c>
      <c r="J25" s="7">
        <f>I25/C25</f>
        <v>0.82686380288460049</v>
      </c>
    </row>
    <row r="26" spans="2:10" x14ac:dyDescent="0.2">
      <c r="B26" t="s">
        <v>62</v>
      </c>
      <c r="C26" s="5">
        <v>1435702.3</v>
      </c>
      <c r="D26" s="5">
        <f t="shared" si="0"/>
        <v>163.89295662100457</v>
      </c>
      <c r="H26" s="1">
        <v>0</v>
      </c>
    </row>
    <row r="27" spans="2:10" x14ac:dyDescent="0.2">
      <c r="B27" t="s">
        <v>19</v>
      </c>
      <c r="C27" s="5">
        <v>1337522.8</v>
      </c>
      <c r="D27" s="5">
        <f t="shared" si="0"/>
        <v>152.68525114155253</v>
      </c>
      <c r="H27" s="1">
        <v>0</v>
      </c>
    </row>
    <row r="28" spans="2:10" x14ac:dyDescent="0.2">
      <c r="B28" t="s">
        <v>57</v>
      </c>
      <c r="C28" s="5">
        <v>1268743.6000000001</v>
      </c>
      <c r="D28" s="5">
        <f t="shared" si="0"/>
        <v>144.83374429223744</v>
      </c>
      <c r="H28" s="1">
        <v>0</v>
      </c>
    </row>
    <row r="29" spans="2:10" x14ac:dyDescent="0.2">
      <c r="B29" t="s">
        <v>13</v>
      </c>
      <c r="C29" s="5">
        <v>1223781.3</v>
      </c>
      <c r="D29" s="5">
        <f t="shared" si="0"/>
        <v>139.70106164383563</v>
      </c>
    </row>
    <row r="30" spans="2:10" x14ac:dyDescent="0.2">
      <c r="B30" t="s">
        <v>10</v>
      </c>
      <c r="C30" s="5">
        <v>1107237.5</v>
      </c>
      <c r="D30" s="5">
        <f t="shared" si="0"/>
        <v>126.39697488584476</v>
      </c>
    </row>
    <row r="31" spans="2:10" x14ac:dyDescent="0.2">
      <c r="B31" t="s">
        <v>63</v>
      </c>
      <c r="C31" s="5">
        <v>1065576</v>
      </c>
      <c r="D31" s="5">
        <f t="shared" si="0"/>
        <v>121.64109589041095</v>
      </c>
    </row>
    <row r="32" spans="2:10" x14ac:dyDescent="0.2">
      <c r="B32" t="s">
        <v>45</v>
      </c>
      <c r="C32" s="5">
        <v>1057287.5</v>
      </c>
      <c r="D32" s="5">
        <f t="shared" si="0"/>
        <v>120.69492009132421</v>
      </c>
    </row>
    <row r="33" spans="2:10" x14ac:dyDescent="0.2">
      <c r="B33" t="s">
        <v>51</v>
      </c>
      <c r="C33" s="5">
        <v>1033265.75</v>
      </c>
      <c r="D33" s="5">
        <f t="shared" si="0"/>
        <v>117.95271118721462</v>
      </c>
    </row>
    <row r="34" spans="2:10" x14ac:dyDescent="0.2">
      <c r="B34" t="s">
        <v>29</v>
      </c>
      <c r="C34" s="5">
        <v>995817.44</v>
      </c>
      <c r="D34" s="5">
        <f t="shared" si="0"/>
        <v>113.6777899543379</v>
      </c>
    </row>
    <row r="35" spans="2:10" x14ac:dyDescent="0.2">
      <c r="B35" t="s">
        <v>58</v>
      </c>
      <c r="C35" s="5">
        <v>946557.5</v>
      </c>
      <c r="D35" s="5">
        <f t="shared" si="0"/>
        <v>108.05450913242009</v>
      </c>
    </row>
    <row r="36" spans="2:10" x14ac:dyDescent="0.2">
      <c r="B36" t="s">
        <v>21</v>
      </c>
      <c r="C36" s="5">
        <v>941100.3</v>
      </c>
      <c r="D36" s="5">
        <f t="shared" si="0"/>
        <v>107.43154109589041</v>
      </c>
      <c r="F36" t="s">
        <v>21</v>
      </c>
      <c r="G36" t="s">
        <v>89</v>
      </c>
      <c r="H36" s="1">
        <v>629263607</v>
      </c>
      <c r="I36" s="6">
        <f>ROUND(H36/1000,0)</f>
        <v>629264</v>
      </c>
      <c r="J36" s="7">
        <f>I36/C36</f>
        <v>0.66864711444678104</v>
      </c>
    </row>
    <row r="37" spans="2:10" x14ac:dyDescent="0.2">
      <c r="B37" t="s">
        <v>8</v>
      </c>
      <c r="C37" s="5">
        <v>871477.25</v>
      </c>
      <c r="D37" s="5">
        <f t="shared" si="0"/>
        <v>99.483704337899539</v>
      </c>
    </row>
    <row r="38" spans="2:10" x14ac:dyDescent="0.2">
      <c r="B38" t="s">
        <v>59</v>
      </c>
      <c r="C38" s="5">
        <v>749473.3</v>
      </c>
      <c r="D38" s="5">
        <f t="shared" si="0"/>
        <v>85.55631278538813</v>
      </c>
    </row>
    <row r="39" spans="2:10" x14ac:dyDescent="0.2">
      <c r="B39" t="s">
        <v>55</v>
      </c>
      <c r="C39" s="5">
        <v>736496.7</v>
      </c>
      <c r="D39" s="5">
        <f t="shared" si="0"/>
        <v>84.07496575342465</v>
      </c>
    </row>
    <row r="40" spans="2:10" x14ac:dyDescent="0.2">
      <c r="B40" t="s">
        <v>74</v>
      </c>
      <c r="C40" s="5">
        <v>728376.06</v>
      </c>
      <c r="D40" s="5">
        <f t="shared" si="0"/>
        <v>83.14795205479453</v>
      </c>
    </row>
    <row r="41" spans="2:10" x14ac:dyDescent="0.2">
      <c r="B41" t="s">
        <v>39</v>
      </c>
      <c r="C41" s="5">
        <v>723963.4</v>
      </c>
      <c r="D41" s="5">
        <f t="shared" si="0"/>
        <v>82.644223744292233</v>
      </c>
    </row>
    <row r="42" spans="2:10" x14ac:dyDescent="0.2">
      <c r="B42" t="s">
        <v>2</v>
      </c>
      <c r="C42" s="5">
        <v>688153.4</v>
      </c>
      <c r="D42" s="5">
        <f t="shared" si="0"/>
        <v>78.556324200913238</v>
      </c>
    </row>
    <row r="43" spans="2:10" x14ac:dyDescent="0.2">
      <c r="B43" t="s">
        <v>35</v>
      </c>
      <c r="C43" s="5">
        <v>683510.44</v>
      </c>
      <c r="D43" s="5">
        <f t="shared" si="0"/>
        <v>78.026305936073058</v>
      </c>
    </row>
    <row r="44" spans="2:10" x14ac:dyDescent="0.2">
      <c r="B44" t="s">
        <v>50</v>
      </c>
      <c r="C44" s="5">
        <v>663276.06000000006</v>
      </c>
      <c r="D44" s="5">
        <f t="shared" si="0"/>
        <v>75.716445205479459</v>
      </c>
    </row>
    <row r="45" spans="2:10" x14ac:dyDescent="0.2">
      <c r="B45" t="s">
        <v>36</v>
      </c>
      <c r="C45" s="5">
        <v>654813.9</v>
      </c>
      <c r="D45" s="5">
        <f t="shared" si="0"/>
        <v>74.750445205479451</v>
      </c>
    </row>
    <row r="46" spans="2:10" x14ac:dyDescent="0.2">
      <c r="B46" t="s">
        <v>31</v>
      </c>
      <c r="C46" s="5">
        <v>597483.06000000006</v>
      </c>
      <c r="D46" s="5">
        <f t="shared" si="0"/>
        <v>68.205828767123293</v>
      </c>
    </row>
    <row r="47" spans="2:10" x14ac:dyDescent="0.2">
      <c r="B47" t="s">
        <v>38</v>
      </c>
      <c r="C47" s="5">
        <v>594134.6</v>
      </c>
      <c r="D47" s="5">
        <f t="shared" si="0"/>
        <v>67.823584474885848</v>
      </c>
    </row>
    <row r="48" spans="2:10" x14ac:dyDescent="0.2">
      <c r="B48" t="s">
        <v>34</v>
      </c>
      <c r="C48" s="5">
        <v>591285.56000000006</v>
      </c>
      <c r="D48" s="5">
        <f t="shared" si="0"/>
        <v>67.498351598173528</v>
      </c>
    </row>
    <row r="49" spans="2:4" x14ac:dyDescent="0.2">
      <c r="B49" t="s">
        <v>37</v>
      </c>
      <c r="C49" s="5">
        <v>590452.9</v>
      </c>
      <c r="D49" s="5">
        <f t="shared" si="0"/>
        <v>67.403299086757997</v>
      </c>
    </row>
    <row r="50" spans="2:4" x14ac:dyDescent="0.2">
      <c r="B50" t="s">
        <v>3</v>
      </c>
      <c r="C50" s="5">
        <v>587264.75</v>
      </c>
      <c r="D50" s="5">
        <f t="shared" si="0"/>
        <v>67.039355022831046</v>
      </c>
    </row>
    <row r="51" spans="2:4" x14ac:dyDescent="0.2">
      <c r="B51" t="s">
        <v>65</v>
      </c>
      <c r="C51" s="5">
        <v>571143.4</v>
      </c>
      <c r="D51" s="5">
        <f t="shared" si="0"/>
        <v>65.199018264840191</v>
      </c>
    </row>
    <row r="52" spans="2:4" x14ac:dyDescent="0.2">
      <c r="B52" t="s">
        <v>75</v>
      </c>
      <c r="C52" s="5">
        <v>553693.06000000006</v>
      </c>
      <c r="D52" s="5">
        <f t="shared" si="0"/>
        <v>63.206970319634706</v>
      </c>
    </row>
    <row r="53" spans="2:4" x14ac:dyDescent="0.2">
      <c r="B53" t="s">
        <v>40</v>
      </c>
      <c r="C53" s="5">
        <v>544467.06000000006</v>
      </c>
      <c r="D53" s="5">
        <f t="shared" si="0"/>
        <v>62.15377397260275</v>
      </c>
    </row>
    <row r="54" spans="2:4" x14ac:dyDescent="0.2">
      <c r="B54" t="s">
        <v>61</v>
      </c>
      <c r="C54" s="5">
        <v>509971.3</v>
      </c>
      <c r="D54" s="5">
        <f t="shared" si="0"/>
        <v>58.215901826484014</v>
      </c>
    </row>
    <row r="55" spans="2:4" x14ac:dyDescent="0.2">
      <c r="B55" t="s">
        <v>46</v>
      </c>
      <c r="C55" s="5">
        <v>501608.5</v>
      </c>
      <c r="D55" s="5">
        <f t="shared" si="0"/>
        <v>57.261244292237443</v>
      </c>
    </row>
    <row r="56" spans="2:4" x14ac:dyDescent="0.2">
      <c r="B56" t="s">
        <v>48</v>
      </c>
      <c r="C56" s="5">
        <v>480426.6</v>
      </c>
      <c r="D56" s="5">
        <f t="shared" si="0"/>
        <v>54.843219178082187</v>
      </c>
    </row>
    <row r="57" spans="2:4" x14ac:dyDescent="0.2">
      <c r="B57" t="s">
        <v>54</v>
      </c>
      <c r="C57" s="5">
        <v>476599.53</v>
      </c>
      <c r="D57" s="5">
        <f t="shared" si="0"/>
        <v>54.40633904109589</v>
      </c>
    </row>
    <row r="58" spans="2:4" x14ac:dyDescent="0.2">
      <c r="B58" t="s">
        <v>56</v>
      </c>
      <c r="C58" s="5">
        <v>473104.06</v>
      </c>
      <c r="D58" s="5">
        <f t="shared" si="0"/>
        <v>54.00731278538813</v>
      </c>
    </row>
    <row r="59" spans="2:4" x14ac:dyDescent="0.2">
      <c r="B59" t="s">
        <v>64</v>
      </c>
      <c r="C59" s="5">
        <v>472729.84</v>
      </c>
      <c r="D59" s="5">
        <f t="shared" si="0"/>
        <v>53.964593607305936</v>
      </c>
    </row>
    <row r="60" spans="2:4" x14ac:dyDescent="0.2">
      <c r="B60" t="s">
        <v>44</v>
      </c>
      <c r="C60" s="5">
        <v>470340.22</v>
      </c>
      <c r="D60" s="5">
        <f t="shared" si="0"/>
        <v>53.69180593607306</v>
      </c>
    </row>
    <row r="61" spans="2:4" x14ac:dyDescent="0.2">
      <c r="B61" t="s">
        <v>42</v>
      </c>
      <c r="C61" s="5">
        <v>469171.66</v>
      </c>
      <c r="D61" s="5">
        <f t="shared" si="0"/>
        <v>53.558408675799086</v>
      </c>
    </row>
    <row r="62" spans="2:4" x14ac:dyDescent="0.2">
      <c r="B62" t="s">
        <v>30</v>
      </c>
      <c r="C62" s="5">
        <v>462733.94</v>
      </c>
      <c r="D62" s="5">
        <f t="shared" si="0"/>
        <v>52.823509132420092</v>
      </c>
    </row>
    <row r="63" spans="2:4" x14ac:dyDescent="0.2">
      <c r="B63" t="s">
        <v>47</v>
      </c>
      <c r="C63" s="5">
        <v>461374.94</v>
      </c>
      <c r="D63" s="5">
        <f t="shared" si="0"/>
        <v>52.66837214611872</v>
      </c>
    </row>
    <row r="64" spans="2:4" x14ac:dyDescent="0.2">
      <c r="B64" t="s">
        <v>69</v>
      </c>
      <c r="C64" s="5">
        <v>442558.56</v>
      </c>
      <c r="D64" s="5">
        <f t="shared" si="0"/>
        <v>50.520383561643833</v>
      </c>
    </row>
    <row r="65" spans="1:5" x14ac:dyDescent="0.2">
      <c r="B65" t="s">
        <v>72</v>
      </c>
      <c r="C65" s="5">
        <v>439979.72</v>
      </c>
      <c r="D65" s="5">
        <f t="shared" si="0"/>
        <v>50.225995433789954</v>
      </c>
    </row>
    <row r="66" spans="1:5" x14ac:dyDescent="0.2">
      <c r="B66" t="s">
        <v>43</v>
      </c>
      <c r="C66" s="5">
        <v>383302.53</v>
      </c>
      <c r="D66" s="5">
        <f t="shared" si="0"/>
        <v>43.755996575342472</v>
      </c>
    </row>
    <row r="67" spans="1:5" x14ac:dyDescent="0.2">
      <c r="B67" t="s">
        <v>49</v>
      </c>
      <c r="C67" s="5">
        <v>350963.7</v>
      </c>
      <c r="D67" s="5">
        <f t="shared" si="0"/>
        <v>40.064349315068498</v>
      </c>
    </row>
    <row r="68" spans="1:5" x14ac:dyDescent="0.2">
      <c r="B68" t="s">
        <v>33</v>
      </c>
      <c r="C68" s="5">
        <v>341830.94</v>
      </c>
      <c r="D68" s="5">
        <f t="shared" si="0"/>
        <v>39.021796803652968</v>
      </c>
    </row>
    <row r="69" spans="1:5" x14ac:dyDescent="0.2">
      <c r="B69" t="s">
        <v>76</v>
      </c>
      <c r="C69" s="5">
        <v>336008.56</v>
      </c>
      <c r="D69" s="5">
        <f t="shared" si="0"/>
        <v>38.357141552511415</v>
      </c>
    </row>
    <row r="70" spans="1:5" x14ac:dyDescent="0.2">
      <c r="B70" t="s">
        <v>53</v>
      </c>
      <c r="C70" s="5">
        <v>335963.4</v>
      </c>
      <c r="D70" s="5">
        <f t="shared" si="0"/>
        <v>38.351986301369863</v>
      </c>
    </row>
    <row r="71" spans="1:5" x14ac:dyDescent="0.2">
      <c r="B71" t="s">
        <v>60</v>
      </c>
      <c r="C71" s="5">
        <v>324737.21999999997</v>
      </c>
      <c r="D71" s="5">
        <f t="shared" ref="D71:D78" si="1">C71/$E$3</f>
        <v>37.070458904109586</v>
      </c>
    </row>
    <row r="72" spans="1:5" x14ac:dyDescent="0.2">
      <c r="A72" t="s">
        <v>23</v>
      </c>
      <c r="B72" s="4" t="s">
        <v>23</v>
      </c>
      <c r="C72" s="5">
        <v>318106.25</v>
      </c>
      <c r="D72" s="5">
        <f t="shared" si="1"/>
        <v>36.313498858447488</v>
      </c>
    </row>
    <row r="73" spans="1:5" x14ac:dyDescent="0.2">
      <c r="B73" t="s">
        <v>52</v>
      </c>
      <c r="C73" s="5">
        <v>285878.8</v>
      </c>
      <c r="D73" s="5">
        <f t="shared" si="1"/>
        <v>32.634566210045662</v>
      </c>
    </row>
    <row r="74" spans="1:5" x14ac:dyDescent="0.2">
      <c r="A74" t="s">
        <v>24</v>
      </c>
      <c r="B74" s="4" t="s">
        <v>24</v>
      </c>
      <c r="C74" s="5">
        <v>282571.7</v>
      </c>
      <c r="D74" s="5">
        <f t="shared" si="1"/>
        <v>32.257043378995434</v>
      </c>
    </row>
    <row r="75" spans="1:5" x14ac:dyDescent="0.2">
      <c r="B75" t="s">
        <v>70</v>
      </c>
      <c r="C75" s="5">
        <v>268609.28000000003</v>
      </c>
      <c r="D75" s="5">
        <f t="shared" si="1"/>
        <v>30.663159817351602</v>
      </c>
    </row>
    <row r="76" spans="1:5" x14ac:dyDescent="0.2">
      <c r="B76" t="s">
        <v>67</v>
      </c>
      <c r="C76" s="5">
        <v>214702.61</v>
      </c>
      <c r="D76" s="5">
        <f t="shared" si="1"/>
        <v>24.509430365296801</v>
      </c>
    </row>
    <row r="77" spans="1:5" x14ac:dyDescent="0.2">
      <c r="B77" t="s">
        <v>66</v>
      </c>
      <c r="C77" s="5">
        <v>143090.94</v>
      </c>
      <c r="D77" s="5">
        <f t="shared" si="1"/>
        <v>16.334582191780822</v>
      </c>
    </row>
    <row r="78" spans="1:5" x14ac:dyDescent="0.2">
      <c r="B78" t="s">
        <v>77</v>
      </c>
      <c r="C78" s="5">
        <v>116986.625</v>
      </c>
      <c r="D78" s="5">
        <f t="shared" si="1"/>
        <v>13.354637557077625</v>
      </c>
    </row>
    <row r="79" spans="1:5" x14ac:dyDescent="0.2">
      <c r="C79" s="5">
        <f>SUM(C5:C78)</f>
        <v>100420785.41499999</v>
      </c>
      <c r="D79" s="5">
        <f>SUM(D5:D78)</f>
        <v>11463.559978881278</v>
      </c>
    </row>
    <row r="80" spans="1:5" x14ac:dyDescent="0.2">
      <c r="B80" t="s">
        <v>79</v>
      </c>
      <c r="C80">
        <f>ROUND(C79/1000000,0)</f>
        <v>100</v>
      </c>
      <c r="D80" s="2">
        <f>D79/1000</f>
        <v>11.463559978881278</v>
      </c>
      <c r="E80" s="1" t="s">
        <v>96</v>
      </c>
    </row>
    <row r="81" spans="4:5" x14ac:dyDescent="0.2">
      <c r="D81" s="2">
        <f>D80*3</f>
        <v>34.390679936643835</v>
      </c>
      <c r="E81" s="1" t="s">
        <v>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38B9-6250-4ECB-B6BE-E8ECC6333B7C}">
  <dimension ref="B3:B5"/>
  <sheetViews>
    <sheetView workbookViewId="0">
      <selection activeCell="B3" sqref="B3:B5"/>
    </sheetView>
  </sheetViews>
  <sheetFormatPr defaultRowHeight="14.25" x14ac:dyDescent="0.2"/>
  <sheetData>
    <row r="3" spans="2:2" x14ac:dyDescent="0.2">
      <c r="B3">
        <v>24</v>
      </c>
    </row>
    <row r="4" spans="2:2" x14ac:dyDescent="0.2">
      <c r="B4">
        <v>365</v>
      </c>
    </row>
    <row r="5" spans="2:2" x14ac:dyDescent="0.2">
      <c r="B5">
        <f>B3*B4</f>
        <v>8760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7C5E-FB50-43DC-A796-CC01D34BBEDB}">
  <dimension ref="A3:R31"/>
  <sheetViews>
    <sheetView workbookViewId="0">
      <selection activeCell="R29" sqref="R29"/>
    </sheetView>
  </sheetViews>
  <sheetFormatPr defaultRowHeight="14.25" x14ac:dyDescent="0.2"/>
  <cols>
    <col min="3" max="3" width="13.375" bestFit="1" customWidth="1"/>
    <col min="11" max="13" width="10.625" bestFit="1" customWidth="1"/>
    <col min="14" max="14" width="10.875" bestFit="1" customWidth="1"/>
    <col min="15" max="17" width="10.625" bestFit="1" customWidth="1"/>
    <col min="18" max="18" width="11.625" bestFit="1" customWidth="1"/>
  </cols>
  <sheetData>
    <row r="3" spans="2:17" x14ac:dyDescent="0.2">
      <c r="C3">
        <v>2025</v>
      </c>
      <c r="D3">
        <f t="shared" ref="D3:Q3" si="0">C3+1</f>
        <v>2026</v>
      </c>
      <c r="E3">
        <f t="shared" si="0"/>
        <v>2027</v>
      </c>
      <c r="F3">
        <f t="shared" si="0"/>
        <v>2028</v>
      </c>
      <c r="G3">
        <f t="shared" si="0"/>
        <v>2029</v>
      </c>
      <c r="H3">
        <f t="shared" si="0"/>
        <v>2030</v>
      </c>
      <c r="I3">
        <f t="shared" si="0"/>
        <v>2031</v>
      </c>
      <c r="J3">
        <f t="shared" si="0"/>
        <v>2032</v>
      </c>
      <c r="K3">
        <f t="shared" si="0"/>
        <v>2033</v>
      </c>
      <c r="L3">
        <f t="shared" si="0"/>
        <v>2034</v>
      </c>
      <c r="M3">
        <f t="shared" si="0"/>
        <v>2035</v>
      </c>
      <c r="N3">
        <f t="shared" si="0"/>
        <v>2036</v>
      </c>
      <c r="O3">
        <f t="shared" si="0"/>
        <v>2037</v>
      </c>
      <c r="P3">
        <f t="shared" si="0"/>
        <v>2038</v>
      </c>
      <c r="Q3">
        <f t="shared" si="0"/>
        <v>2039</v>
      </c>
    </row>
    <row r="4" spans="2:17" x14ac:dyDescent="0.2">
      <c r="B4" t="s">
        <v>0</v>
      </c>
      <c r="C4">
        <v>12322.019</v>
      </c>
      <c r="D4">
        <v>16083.950999999999</v>
      </c>
      <c r="E4">
        <v>20327.41</v>
      </c>
      <c r="F4">
        <v>25143.738000000001</v>
      </c>
      <c r="G4">
        <v>30643.984</v>
      </c>
      <c r="H4">
        <v>36963.766000000003</v>
      </c>
      <c r="I4">
        <v>44269.434000000001</v>
      </c>
      <c r="J4">
        <v>52765.925999999999</v>
      </c>
      <c r="K4">
        <v>62706.82</v>
      </c>
      <c r="L4">
        <v>74407.259999999995</v>
      </c>
      <c r="M4">
        <v>88260.57</v>
      </c>
      <c r="N4">
        <v>104759.87</v>
      </c>
      <c r="O4">
        <v>124526.02</v>
      </c>
      <c r="P4">
        <v>148344.25</v>
      </c>
      <c r="Q4">
        <v>177211.94</v>
      </c>
    </row>
    <row r="5" spans="2:17" x14ac:dyDescent="0.2">
      <c r="B5" t="s">
        <v>1</v>
      </c>
      <c r="C5">
        <v>20045.298999999999</v>
      </c>
      <c r="D5">
        <v>26165.162</v>
      </c>
      <c r="E5">
        <v>33068.366999999998</v>
      </c>
      <c r="F5">
        <v>40903.504000000001</v>
      </c>
      <c r="G5">
        <v>49851.23</v>
      </c>
      <c r="H5">
        <v>60132.17</v>
      </c>
      <c r="I5">
        <v>72016.94</v>
      </c>
      <c r="J5">
        <v>85838.92</v>
      </c>
      <c r="K5">
        <v>102010.64</v>
      </c>
      <c r="L5">
        <v>121044.76</v>
      </c>
      <c r="M5">
        <v>143581.16</v>
      </c>
      <c r="N5">
        <v>170422</v>
      </c>
      <c r="O5">
        <v>202577.33</v>
      </c>
      <c r="P5">
        <v>241324.5</v>
      </c>
      <c r="Q5">
        <v>288286.06</v>
      </c>
    </row>
    <row r="6" spans="2:17" x14ac:dyDescent="0.2">
      <c r="B6" t="s">
        <v>2</v>
      </c>
      <c r="C6">
        <v>4215.4204</v>
      </c>
      <c r="D6">
        <v>5502.3950000000004</v>
      </c>
      <c r="E6">
        <v>6954.1025</v>
      </c>
      <c r="F6">
        <v>8601.7909999999993</v>
      </c>
      <c r="G6">
        <v>10483.450999999999</v>
      </c>
      <c r="H6">
        <v>12645.478999999999</v>
      </c>
      <c r="I6">
        <v>15144.781999999999</v>
      </c>
      <c r="J6">
        <v>18051.473000000002</v>
      </c>
      <c r="K6">
        <v>21452.3</v>
      </c>
      <c r="L6">
        <v>25455.074000000001</v>
      </c>
      <c r="M6">
        <v>30194.36</v>
      </c>
      <c r="N6">
        <v>35838.847999999998</v>
      </c>
      <c r="O6">
        <v>42600.945</v>
      </c>
      <c r="P6">
        <v>50749.27</v>
      </c>
      <c r="Q6">
        <v>60625.04</v>
      </c>
    </row>
    <row r="7" spans="2:17" x14ac:dyDescent="0.2">
      <c r="B7" t="s">
        <v>3</v>
      </c>
      <c r="C7">
        <v>4203.5929999999998</v>
      </c>
      <c r="D7">
        <v>5486.9565000000002</v>
      </c>
      <c r="E7">
        <v>6934.5910000000003</v>
      </c>
      <c r="F7">
        <v>8577.6560000000009</v>
      </c>
      <c r="G7">
        <v>10454.036</v>
      </c>
      <c r="H7">
        <v>12609.996999999999</v>
      </c>
      <c r="I7">
        <v>15102.288</v>
      </c>
      <c r="J7">
        <v>18000.822</v>
      </c>
      <c r="K7">
        <v>21392.107</v>
      </c>
      <c r="L7">
        <v>25383.65</v>
      </c>
      <c r="M7">
        <v>30109.636999999999</v>
      </c>
      <c r="N7">
        <v>35738.285000000003</v>
      </c>
      <c r="O7">
        <v>42481.406000000003</v>
      </c>
      <c r="P7">
        <v>50606.866999999998</v>
      </c>
      <c r="Q7">
        <v>60454.925999999999</v>
      </c>
    </row>
    <row r="8" spans="2:17" x14ac:dyDescent="0.2">
      <c r="B8" t="s">
        <v>4</v>
      </c>
      <c r="C8">
        <v>9257.6589999999997</v>
      </c>
      <c r="D8">
        <v>12084.038</v>
      </c>
      <c r="E8">
        <v>15272.192999999999</v>
      </c>
      <c r="F8">
        <v>18890.75</v>
      </c>
      <c r="G8">
        <v>23023.14</v>
      </c>
      <c r="H8">
        <v>27771.258000000002</v>
      </c>
      <c r="I8">
        <v>33260.082000000002</v>
      </c>
      <c r="J8">
        <v>39643.586000000003</v>
      </c>
      <c r="K8">
        <v>47112.285000000003</v>
      </c>
      <c r="L8">
        <v>55902.94</v>
      </c>
      <c r="M8">
        <v>66311.08</v>
      </c>
      <c r="N8">
        <v>78707.17</v>
      </c>
      <c r="O8">
        <v>93557.69</v>
      </c>
      <c r="P8">
        <v>111452.56</v>
      </c>
      <c r="Q8">
        <v>133141.16</v>
      </c>
    </row>
    <row r="9" spans="2:17" x14ac:dyDescent="0.2">
      <c r="B9" t="s">
        <v>5</v>
      </c>
      <c r="C9">
        <v>7845.3339999999998</v>
      </c>
      <c r="D9">
        <v>10240.527</v>
      </c>
      <c r="E9">
        <v>12942.305</v>
      </c>
      <c r="F9">
        <v>16008.822</v>
      </c>
      <c r="G9">
        <v>19510.785</v>
      </c>
      <c r="H9">
        <v>23534.541000000001</v>
      </c>
      <c r="I9">
        <v>28186.004000000001</v>
      </c>
      <c r="J9">
        <v>33595.656000000003</v>
      </c>
      <c r="K9">
        <v>39924.945</v>
      </c>
      <c r="L9">
        <v>47374.52</v>
      </c>
      <c r="M9">
        <v>56194.815999999999</v>
      </c>
      <c r="N9">
        <v>66699.789999999994</v>
      </c>
      <c r="O9">
        <v>79284.75</v>
      </c>
      <c r="P9">
        <v>94449.625</v>
      </c>
      <c r="Q9">
        <v>112829.45</v>
      </c>
    </row>
    <row r="10" spans="2:17" x14ac:dyDescent="0.2">
      <c r="B10" t="s">
        <v>6</v>
      </c>
      <c r="C10">
        <v>6834.6796999999997</v>
      </c>
      <c r="D10">
        <v>8921.3179999999993</v>
      </c>
      <c r="E10">
        <v>11275.047</v>
      </c>
      <c r="F10">
        <v>13946.529</v>
      </c>
      <c r="G10">
        <v>16997.361000000001</v>
      </c>
      <c r="H10">
        <v>20502.768</v>
      </c>
      <c r="I10">
        <v>24555.018</v>
      </c>
      <c r="J10">
        <v>29267.785</v>
      </c>
      <c r="K10">
        <v>34781.722999999998</v>
      </c>
      <c r="L10">
        <v>41271.629999999997</v>
      </c>
      <c r="M10">
        <v>48955.675999999999</v>
      </c>
      <c r="N10">
        <v>58107.375</v>
      </c>
      <c r="O10">
        <v>69071.11</v>
      </c>
      <c r="P10">
        <v>82282.414000000004</v>
      </c>
      <c r="Q10">
        <v>98294.516000000003</v>
      </c>
    </row>
    <row r="11" spans="2:17" x14ac:dyDescent="0.2">
      <c r="B11" t="s">
        <v>7</v>
      </c>
      <c r="C11">
        <v>12434.494000000001</v>
      </c>
      <c r="D11">
        <v>16230.766</v>
      </c>
      <c r="E11">
        <v>20512.96</v>
      </c>
      <c r="F11">
        <v>25373.252</v>
      </c>
      <c r="G11">
        <v>30923.703000000001</v>
      </c>
      <c r="H11">
        <v>37301.17</v>
      </c>
      <c r="I11">
        <v>44673.527000000002</v>
      </c>
      <c r="J11">
        <v>53247.574000000001</v>
      </c>
      <c r="K11">
        <v>63279.21</v>
      </c>
      <c r="L11">
        <v>75086.445000000007</v>
      </c>
      <c r="M11">
        <v>89066.21</v>
      </c>
      <c r="N11">
        <v>105716.11</v>
      </c>
      <c r="O11">
        <v>125662.69</v>
      </c>
      <c r="P11">
        <v>149698.31</v>
      </c>
      <c r="Q11">
        <v>178829.5</v>
      </c>
    </row>
    <row r="12" spans="2:17" x14ac:dyDescent="0.2">
      <c r="B12" t="s">
        <v>8</v>
      </c>
      <c r="C12">
        <v>5447.375</v>
      </c>
      <c r="D12">
        <v>7110.4679999999998</v>
      </c>
      <c r="E12">
        <v>8986.4369999999999</v>
      </c>
      <c r="F12">
        <v>11115.66</v>
      </c>
      <c r="G12">
        <v>13547.234</v>
      </c>
      <c r="H12">
        <v>16341.112999999999</v>
      </c>
      <c r="I12">
        <v>19570.838</v>
      </c>
      <c r="J12">
        <v>23327.008000000002</v>
      </c>
      <c r="K12">
        <v>27721.724999999999</v>
      </c>
      <c r="L12">
        <v>32894.31</v>
      </c>
      <c r="M12">
        <v>39018.65</v>
      </c>
      <c r="N12">
        <v>46312.733999999997</v>
      </c>
      <c r="O12">
        <v>55051.05</v>
      </c>
      <c r="P12">
        <v>65580.72</v>
      </c>
      <c r="Q12">
        <v>78342.679999999993</v>
      </c>
    </row>
    <row r="13" spans="2:17" x14ac:dyDescent="0.2">
      <c r="B13" t="s">
        <v>9</v>
      </c>
      <c r="C13">
        <v>7204.6369999999997</v>
      </c>
      <c r="D13">
        <v>9404.2250000000004</v>
      </c>
      <c r="E13">
        <v>11885.359</v>
      </c>
      <c r="F13">
        <v>14701.447</v>
      </c>
      <c r="G13">
        <v>17917.419999999998</v>
      </c>
      <c r="H13">
        <v>21612.572</v>
      </c>
      <c r="I13">
        <v>25884.168000000001</v>
      </c>
      <c r="J13">
        <v>30852.032999999999</v>
      </c>
      <c r="K13">
        <v>36664.438000000002</v>
      </c>
      <c r="L13">
        <v>43505.637000000002</v>
      </c>
      <c r="M13">
        <v>51605.616999999998</v>
      </c>
      <c r="N13">
        <v>61252.69</v>
      </c>
      <c r="O13">
        <v>72809.89</v>
      </c>
      <c r="P13">
        <v>86736.31</v>
      </c>
      <c r="Q13">
        <v>103615.13</v>
      </c>
    </row>
    <row r="14" spans="2:17" x14ac:dyDescent="0.2">
      <c r="B14" t="s">
        <v>10</v>
      </c>
      <c r="C14">
        <v>5399.0995999999996</v>
      </c>
      <c r="D14">
        <v>7047.4535999999998</v>
      </c>
      <c r="E14">
        <v>8906.7970000000005</v>
      </c>
      <c r="F14">
        <v>11017.151</v>
      </c>
      <c r="G14">
        <v>13427.175999999999</v>
      </c>
      <c r="H14">
        <v>16196.295</v>
      </c>
      <c r="I14">
        <v>19397.396000000001</v>
      </c>
      <c r="J14">
        <v>23120.276999999998</v>
      </c>
      <c r="K14">
        <v>27476.046999999999</v>
      </c>
      <c r="L14">
        <v>32602.79</v>
      </c>
      <c r="M14">
        <v>38672.85</v>
      </c>
      <c r="N14">
        <v>45902.296999999999</v>
      </c>
      <c r="O14">
        <v>54563.17</v>
      </c>
      <c r="P14">
        <v>64999.527000000002</v>
      </c>
      <c r="Q14">
        <v>77648.39</v>
      </c>
    </row>
    <row r="15" spans="2:17" x14ac:dyDescent="0.2">
      <c r="B15" t="s">
        <v>11</v>
      </c>
      <c r="C15">
        <v>13472.395</v>
      </c>
      <c r="D15">
        <v>17585.54</v>
      </c>
      <c r="E15">
        <v>22225.166000000001</v>
      </c>
      <c r="F15">
        <v>27491.143</v>
      </c>
      <c r="G15">
        <v>33504.887000000002</v>
      </c>
      <c r="H15">
        <v>40414.68</v>
      </c>
      <c r="I15">
        <v>48402.402000000002</v>
      </c>
      <c r="J15">
        <v>57692.12</v>
      </c>
      <c r="K15">
        <v>68561.09</v>
      </c>
      <c r="L15">
        <v>81353.875</v>
      </c>
      <c r="M15">
        <v>96500.53</v>
      </c>
      <c r="N15">
        <v>114540.19500000001</v>
      </c>
      <c r="O15">
        <v>136151.70000000001</v>
      </c>
      <c r="P15">
        <v>162193.57999999999</v>
      </c>
      <c r="Q15">
        <v>193756.33</v>
      </c>
    </row>
    <row r="16" spans="2:17" x14ac:dyDescent="0.2">
      <c r="B16" t="s">
        <v>12</v>
      </c>
      <c r="C16">
        <v>6081.9306999999999</v>
      </c>
      <c r="D16">
        <v>7938.7539999999999</v>
      </c>
      <c r="E16">
        <v>10033.251</v>
      </c>
      <c r="F16">
        <v>12410.504999999999</v>
      </c>
      <c r="G16">
        <v>15125.329</v>
      </c>
      <c r="H16">
        <v>18244.662</v>
      </c>
      <c r="I16">
        <v>21850.611000000001</v>
      </c>
      <c r="J16">
        <v>26044.33</v>
      </c>
      <c r="K16">
        <v>30950.98</v>
      </c>
      <c r="L16">
        <v>36726.11</v>
      </c>
      <c r="M16">
        <v>43563.86</v>
      </c>
      <c r="N16">
        <v>51707.62</v>
      </c>
      <c r="O16">
        <v>61463.847999999998</v>
      </c>
      <c r="P16">
        <v>73220.100000000006</v>
      </c>
      <c r="Q16">
        <v>87468.68</v>
      </c>
    </row>
    <row r="17" spans="1:18" x14ac:dyDescent="0.2">
      <c r="B17" t="s">
        <v>13</v>
      </c>
      <c r="C17">
        <v>5635.82</v>
      </c>
      <c r="D17">
        <v>7356.4453000000003</v>
      </c>
      <c r="E17">
        <v>9297.3109999999997</v>
      </c>
      <c r="F17">
        <v>11500.191999999999</v>
      </c>
      <c r="G17">
        <v>14015.884</v>
      </c>
      <c r="H17">
        <v>16906.414000000001</v>
      </c>
      <c r="I17">
        <v>20247.865000000002</v>
      </c>
      <c r="J17">
        <v>24133.974999999999</v>
      </c>
      <c r="K17">
        <v>28680.723000000002</v>
      </c>
      <c r="L17">
        <v>34032.241999999998</v>
      </c>
      <c r="M17">
        <v>40368.445</v>
      </c>
      <c r="N17">
        <v>47914.86</v>
      </c>
      <c r="O17">
        <v>56955.464999999997</v>
      </c>
      <c r="P17">
        <v>67849.399999999994</v>
      </c>
      <c r="Q17">
        <v>81052.84</v>
      </c>
    </row>
    <row r="18" spans="1:18" x14ac:dyDescent="0.2">
      <c r="B18" t="s">
        <v>14</v>
      </c>
      <c r="C18">
        <v>8663.866</v>
      </c>
      <c r="D18">
        <v>11308.959000000001</v>
      </c>
      <c r="E18">
        <v>14292.623</v>
      </c>
      <c r="F18">
        <v>17679.081999999999</v>
      </c>
      <c r="G18">
        <v>21546.418000000001</v>
      </c>
      <c r="H18">
        <v>25989.986000000001</v>
      </c>
      <c r="I18">
        <v>31126.752</v>
      </c>
      <c r="J18">
        <v>37100.813000000002</v>
      </c>
      <c r="K18">
        <v>44090.46</v>
      </c>
      <c r="L18">
        <v>52317.277000000002</v>
      </c>
      <c r="M18">
        <v>62057.83</v>
      </c>
      <c r="N18">
        <v>73658.83</v>
      </c>
      <c r="O18">
        <v>87556.82</v>
      </c>
      <c r="P18">
        <v>104303.91</v>
      </c>
      <c r="Q18">
        <v>124601.37</v>
      </c>
    </row>
    <row r="19" spans="1:18" x14ac:dyDescent="0.2">
      <c r="B19" t="s">
        <v>15</v>
      </c>
      <c r="C19">
        <v>13489.68</v>
      </c>
      <c r="D19">
        <v>17608.101999999999</v>
      </c>
      <c r="E19">
        <v>22253.682000000001</v>
      </c>
      <c r="F19">
        <v>27526.414000000001</v>
      </c>
      <c r="G19">
        <v>33547.875</v>
      </c>
      <c r="H19">
        <v>40466.535000000003</v>
      </c>
      <c r="I19">
        <v>48464.504000000001</v>
      </c>
      <c r="J19">
        <v>57766.14</v>
      </c>
      <c r="K19">
        <v>68649.054999999993</v>
      </c>
      <c r="L19">
        <v>81458.25</v>
      </c>
      <c r="M19">
        <v>96624.335999999996</v>
      </c>
      <c r="N19">
        <v>114687.14</v>
      </c>
      <c r="O19">
        <v>136326.38</v>
      </c>
      <c r="P19">
        <v>162401.66</v>
      </c>
      <c r="Q19">
        <v>194004.9</v>
      </c>
    </row>
    <row r="20" spans="1:18" x14ac:dyDescent="0.2">
      <c r="B20" t="s">
        <v>16</v>
      </c>
      <c r="C20">
        <v>7946.5879999999997</v>
      </c>
      <c r="D20">
        <v>10372.694</v>
      </c>
      <c r="E20">
        <v>13109.342000000001</v>
      </c>
      <c r="F20">
        <v>16215.4375</v>
      </c>
      <c r="G20">
        <v>19762.598000000002</v>
      </c>
      <c r="H20">
        <v>23838.285</v>
      </c>
      <c r="I20">
        <v>28549.780999999999</v>
      </c>
      <c r="J20">
        <v>34029.25</v>
      </c>
      <c r="K20">
        <v>40440.230000000003</v>
      </c>
      <c r="L20">
        <v>47985.953000000001</v>
      </c>
      <c r="M20">
        <v>56920.09</v>
      </c>
      <c r="N20">
        <v>67560.649999999994</v>
      </c>
      <c r="O20">
        <v>80308.03</v>
      </c>
      <c r="P20">
        <v>95668.63</v>
      </c>
      <c r="Q20">
        <v>114285.68</v>
      </c>
    </row>
    <row r="21" spans="1:18" x14ac:dyDescent="0.2">
      <c r="B21" t="s">
        <v>17</v>
      </c>
      <c r="C21">
        <v>10920.482</v>
      </c>
      <c r="D21">
        <v>14254.522999999999</v>
      </c>
      <c r="E21">
        <v>18015.322</v>
      </c>
      <c r="F21">
        <v>22283.828000000001</v>
      </c>
      <c r="G21">
        <v>27158.463</v>
      </c>
      <c r="H21">
        <v>32759.418000000001</v>
      </c>
      <c r="I21">
        <v>39234.120000000003</v>
      </c>
      <c r="J21">
        <v>46764.203000000001</v>
      </c>
      <c r="K21">
        <v>55574.400000000001</v>
      </c>
      <c r="L21">
        <v>65944</v>
      </c>
      <c r="M21">
        <v>78221.61</v>
      </c>
      <c r="N21">
        <v>92844.233999999997</v>
      </c>
      <c r="O21">
        <v>110362.14</v>
      </c>
      <c r="P21">
        <v>131471.22</v>
      </c>
      <c r="Q21">
        <v>157055.42000000001</v>
      </c>
    </row>
    <row r="22" spans="1:18" x14ac:dyDescent="0.2">
      <c r="B22" t="s">
        <v>18</v>
      </c>
      <c r="C22">
        <v>9217.3040000000001</v>
      </c>
      <c r="D22">
        <v>12031.361000000001</v>
      </c>
      <c r="E22">
        <v>15205.619000000001</v>
      </c>
      <c r="F22">
        <v>18808.400000000001</v>
      </c>
      <c r="G22">
        <v>22922.776999999998</v>
      </c>
      <c r="H22">
        <v>27650.197</v>
      </c>
      <c r="I22">
        <v>33115.093999999997</v>
      </c>
      <c r="J22">
        <v>39470.769999999997</v>
      </c>
      <c r="K22">
        <v>46906.91</v>
      </c>
      <c r="L22">
        <v>55659.245999999999</v>
      </c>
      <c r="M22">
        <v>66022.016000000003</v>
      </c>
      <c r="N22">
        <v>78364.070000000007</v>
      </c>
      <c r="O22">
        <v>93149.85</v>
      </c>
      <c r="P22">
        <v>110966.72</v>
      </c>
      <c r="Q22">
        <v>132560.76999999999</v>
      </c>
    </row>
    <row r="23" spans="1:18" x14ac:dyDescent="0.2">
      <c r="B23" t="s">
        <v>19</v>
      </c>
      <c r="C23">
        <v>7225.5684000000001</v>
      </c>
      <c r="D23">
        <v>9431.5460000000003</v>
      </c>
      <c r="E23">
        <v>11919.888999999999</v>
      </c>
      <c r="F23">
        <v>14744.157999999999</v>
      </c>
      <c r="G23">
        <v>17969.473000000002</v>
      </c>
      <c r="H23">
        <v>21675.360000000001</v>
      </c>
      <c r="I23">
        <v>25959.365000000002</v>
      </c>
      <c r="J23">
        <v>30941.664000000001</v>
      </c>
      <c r="K23">
        <v>36770.953000000001</v>
      </c>
      <c r="L23">
        <v>43632.027000000002</v>
      </c>
      <c r="M23">
        <v>51755.54</v>
      </c>
      <c r="N23">
        <v>61430.64</v>
      </c>
      <c r="O23">
        <v>73021.414000000004</v>
      </c>
      <c r="P23">
        <v>86988.3</v>
      </c>
      <c r="Q23">
        <v>103916.16</v>
      </c>
    </row>
    <row r="24" spans="1:18" x14ac:dyDescent="0.2">
      <c r="B24" t="s">
        <v>20</v>
      </c>
      <c r="C24">
        <v>12379.585999999999</v>
      </c>
      <c r="D24">
        <v>16159.093999999999</v>
      </c>
      <c r="E24">
        <v>20422.379000000001</v>
      </c>
      <c r="F24">
        <v>25261.206999999999</v>
      </c>
      <c r="G24">
        <v>30787.148000000001</v>
      </c>
      <c r="H24">
        <v>37136.457000000002</v>
      </c>
      <c r="I24">
        <v>44476.258000000002</v>
      </c>
      <c r="J24">
        <v>53012.445</v>
      </c>
      <c r="K24">
        <v>62999.785000000003</v>
      </c>
      <c r="L24">
        <v>74754.880000000005</v>
      </c>
      <c r="M24">
        <v>88672.92</v>
      </c>
      <c r="N24">
        <v>105249.30499999999</v>
      </c>
      <c r="O24">
        <v>125107.81</v>
      </c>
      <c r="P24">
        <v>149037.31</v>
      </c>
      <c r="Q24">
        <v>178039.88</v>
      </c>
    </row>
    <row r="25" spans="1:18" x14ac:dyDescent="0.2">
      <c r="B25" t="s">
        <v>21</v>
      </c>
      <c r="C25">
        <v>4590.8383999999996</v>
      </c>
      <c r="D25">
        <v>5992.4287000000004</v>
      </c>
      <c r="E25">
        <v>7573.4229999999998</v>
      </c>
      <c r="F25">
        <v>9367.8520000000008</v>
      </c>
      <c r="G25">
        <v>11417.089</v>
      </c>
      <c r="H25">
        <v>13771.662</v>
      </c>
      <c r="I25">
        <v>16493.548999999999</v>
      </c>
      <c r="J25">
        <v>19659.103999999999</v>
      </c>
      <c r="K25">
        <v>23362.803</v>
      </c>
      <c r="L25">
        <v>27722.057000000001</v>
      </c>
      <c r="M25">
        <v>32883.413999999997</v>
      </c>
      <c r="N25">
        <v>39030.589999999997</v>
      </c>
      <c r="O25">
        <v>46394.906000000003</v>
      </c>
      <c r="P25">
        <v>55268.906000000003</v>
      </c>
      <c r="Q25">
        <v>66024.195000000007</v>
      </c>
    </row>
    <row r="26" spans="1:18" x14ac:dyDescent="0.2">
      <c r="B26" t="s">
        <v>22</v>
      </c>
      <c r="C26">
        <v>5272.1005999999998</v>
      </c>
      <c r="D26">
        <v>6881.6815999999999</v>
      </c>
      <c r="E26">
        <v>8697.2890000000007</v>
      </c>
      <c r="F26">
        <v>10758.004000000001</v>
      </c>
      <c r="G26">
        <v>13111.34</v>
      </c>
      <c r="H26">
        <v>15815.322</v>
      </c>
      <c r="I26">
        <v>18941.127</v>
      </c>
      <c r="J26">
        <v>22576.437999999998</v>
      </c>
      <c r="K26">
        <v>26829.75</v>
      </c>
      <c r="L26">
        <v>31835.898000000001</v>
      </c>
      <c r="M26">
        <v>37763.18</v>
      </c>
      <c r="N26">
        <v>44822.57</v>
      </c>
      <c r="O26">
        <v>53279.72</v>
      </c>
      <c r="P26">
        <v>63470.586000000003</v>
      </c>
      <c r="Q26">
        <v>75821.914000000004</v>
      </c>
    </row>
    <row r="27" spans="1:18" x14ac:dyDescent="0.2">
      <c r="B27" t="s">
        <v>23</v>
      </c>
      <c r="C27">
        <v>1471.8795</v>
      </c>
      <c r="D27">
        <v>1921.2467999999999</v>
      </c>
      <c r="E27">
        <v>2428.1329999999998</v>
      </c>
      <c r="F27">
        <v>3003.4490000000001</v>
      </c>
      <c r="G27">
        <v>3660.4596999999999</v>
      </c>
      <c r="H27">
        <v>4415.3649999999998</v>
      </c>
      <c r="I27">
        <v>5288.0360000000001</v>
      </c>
      <c r="J27">
        <v>6302.9520000000002</v>
      </c>
      <c r="K27">
        <v>7490.4040000000005</v>
      </c>
      <c r="L27">
        <v>8888.0339999999997</v>
      </c>
      <c r="M27">
        <v>10542.829</v>
      </c>
      <c r="N27">
        <v>12513.689</v>
      </c>
      <c r="O27">
        <v>14874.78</v>
      </c>
      <c r="P27">
        <v>17719.895</v>
      </c>
      <c r="Q27">
        <v>21168.173999999999</v>
      </c>
    </row>
    <row r="28" spans="1:18" x14ac:dyDescent="0.2">
      <c r="B28" t="s">
        <v>24</v>
      </c>
      <c r="C28">
        <v>716.8528</v>
      </c>
      <c r="D28">
        <v>935.70910000000003</v>
      </c>
      <c r="E28">
        <v>1182.5790999999999</v>
      </c>
      <c r="F28">
        <v>1462.7764999999999</v>
      </c>
      <c r="G28">
        <v>1782.7619999999999</v>
      </c>
      <c r="H28">
        <v>2150.4252999999999</v>
      </c>
      <c r="I28">
        <v>2575.444</v>
      </c>
      <c r="J28">
        <v>3069.741</v>
      </c>
      <c r="K28">
        <v>3648.0680000000002</v>
      </c>
      <c r="L28">
        <v>4328.7592999999997</v>
      </c>
      <c r="M28">
        <v>5134.6977999999999</v>
      </c>
      <c r="N28">
        <v>6094.5703000000003</v>
      </c>
      <c r="O28">
        <v>7244.4975999999997</v>
      </c>
      <c r="P28">
        <v>8630.16</v>
      </c>
      <c r="Q28">
        <v>10309.583000000001</v>
      </c>
    </row>
    <row r="29" spans="1:18" x14ac:dyDescent="0.2">
      <c r="A29" t="s">
        <v>26</v>
      </c>
      <c r="C29" s="1">
        <f>SUM(C4:C28)</f>
        <v>202294.50110000002</v>
      </c>
      <c r="D29" s="1">
        <f t="shared" ref="D29:Q29" si="1">SUM(D4:D28)</f>
        <v>264055.34459999995</v>
      </c>
      <c r="E29" s="1">
        <f t="shared" si="1"/>
        <v>333721.57659999997</v>
      </c>
      <c r="F29" s="1">
        <f t="shared" si="1"/>
        <v>412792.74800000008</v>
      </c>
      <c r="G29" s="1">
        <f t="shared" si="1"/>
        <v>503092.02270000003</v>
      </c>
      <c r="H29" s="1">
        <f t="shared" si="1"/>
        <v>606845.89730000007</v>
      </c>
      <c r="I29" s="1">
        <f t="shared" si="1"/>
        <v>726785.38500000001</v>
      </c>
      <c r="J29" s="1">
        <f t="shared" si="1"/>
        <v>866275.005</v>
      </c>
      <c r="K29" s="1">
        <f t="shared" si="1"/>
        <v>1029477.8509999999</v>
      </c>
      <c r="L29" s="1">
        <f t="shared" si="1"/>
        <v>1221567.6243000003</v>
      </c>
      <c r="M29" s="1">
        <f t="shared" si="1"/>
        <v>1449001.9238</v>
      </c>
      <c r="N29" s="1">
        <f t="shared" si="1"/>
        <v>1719876.1322999999</v>
      </c>
      <c r="O29" s="1">
        <f t="shared" si="1"/>
        <v>2044383.4116000005</v>
      </c>
      <c r="P29" s="1">
        <f t="shared" si="1"/>
        <v>2435414.73</v>
      </c>
      <c r="Q29" s="1">
        <f t="shared" si="1"/>
        <v>2909344.6879999996</v>
      </c>
      <c r="R29" s="1">
        <v>40000000</v>
      </c>
    </row>
    <row r="30" spans="1:18" x14ac:dyDescent="0.2">
      <c r="A30" t="s">
        <v>27</v>
      </c>
      <c r="B30">
        <v>7.0000000000000001E-3</v>
      </c>
      <c r="C30" s="2">
        <f>C29*B30*B31</f>
        <v>4248.1845231000007</v>
      </c>
    </row>
    <row r="31" spans="1:18" x14ac:dyDescent="0.2">
      <c r="B3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5F0D7-4C16-496C-81F1-F0D8ED225F4A}">
  <dimension ref="B4:Q30"/>
  <sheetViews>
    <sheetView workbookViewId="0">
      <selection activeCell="E31" sqref="E31"/>
    </sheetView>
  </sheetViews>
  <sheetFormatPr defaultRowHeight="14.25" x14ac:dyDescent="0.2"/>
  <cols>
    <col min="2" max="2" width="12.625" customWidth="1"/>
    <col min="3" max="3" width="13.375" bestFit="1" customWidth="1"/>
  </cols>
  <sheetData>
    <row r="4" spans="2:17" x14ac:dyDescent="0.2">
      <c r="B4" t="s">
        <v>0</v>
      </c>
      <c r="C4">
        <v>258.76240000000001</v>
      </c>
      <c r="D4">
        <v>337.76299999999998</v>
      </c>
      <c r="E4">
        <v>426.87560000000002</v>
      </c>
      <c r="F4">
        <v>528.01855</v>
      </c>
      <c r="G4">
        <v>643.52369999999996</v>
      </c>
      <c r="H4">
        <v>776.23914000000002</v>
      </c>
      <c r="I4">
        <v>929.65814</v>
      </c>
      <c r="J4">
        <v>1108.0844999999999</v>
      </c>
      <c r="K4">
        <v>1316.8433</v>
      </c>
      <c r="L4">
        <v>1562.5525</v>
      </c>
      <c r="M4">
        <v>1853.4721999999999</v>
      </c>
      <c r="N4">
        <v>2199.9573</v>
      </c>
      <c r="O4">
        <v>2615.0466000000001</v>
      </c>
      <c r="P4">
        <v>3115.2294999999999</v>
      </c>
      <c r="Q4">
        <v>3721.451</v>
      </c>
    </row>
    <row r="5" spans="2:17" x14ac:dyDescent="0.2">
      <c r="B5" t="s">
        <v>1</v>
      </c>
      <c r="C5">
        <v>420.9513</v>
      </c>
      <c r="D5">
        <v>549.46843999999999</v>
      </c>
      <c r="E5">
        <v>694.4357</v>
      </c>
      <c r="F5">
        <v>858.97360000000003</v>
      </c>
      <c r="G5">
        <v>1046.8759</v>
      </c>
      <c r="H5">
        <v>1262.7755999999999</v>
      </c>
      <c r="I5">
        <v>1512.3557000000001</v>
      </c>
      <c r="J5">
        <v>1802.6174000000001</v>
      </c>
      <c r="K5">
        <v>2142.2235999999998</v>
      </c>
      <c r="L5">
        <v>2541.94</v>
      </c>
      <c r="M5">
        <v>3015.2042999999999</v>
      </c>
      <c r="N5">
        <v>3578.8618000000001</v>
      </c>
      <c r="O5">
        <v>4254.1239999999998</v>
      </c>
      <c r="P5">
        <v>5067.8149999999996</v>
      </c>
      <c r="Q5">
        <v>6054.0073000000002</v>
      </c>
    </row>
    <row r="6" spans="2:17" x14ac:dyDescent="0.2">
      <c r="B6" t="s">
        <v>2</v>
      </c>
      <c r="C6">
        <v>88.523833999999994</v>
      </c>
      <c r="D6">
        <v>115.55029</v>
      </c>
      <c r="E6">
        <v>146.03616</v>
      </c>
      <c r="F6">
        <v>180.63762</v>
      </c>
      <c r="G6">
        <v>220.1525</v>
      </c>
      <c r="H6">
        <v>265.55504999999999</v>
      </c>
      <c r="I6">
        <v>318.04043999999999</v>
      </c>
      <c r="J6">
        <v>379.08093000000002</v>
      </c>
      <c r="K6">
        <v>450.49831999999998</v>
      </c>
      <c r="L6">
        <v>534.5566</v>
      </c>
      <c r="M6">
        <v>634.08154000000002</v>
      </c>
      <c r="N6">
        <v>752.61584000000005</v>
      </c>
      <c r="O6">
        <v>894.61990000000003</v>
      </c>
      <c r="P6">
        <v>1065.7347</v>
      </c>
      <c r="Q6">
        <v>1273.1259</v>
      </c>
    </row>
    <row r="7" spans="2:17" x14ac:dyDescent="0.2">
      <c r="B7" t="s">
        <v>3</v>
      </c>
      <c r="C7">
        <v>88.275450000000006</v>
      </c>
      <c r="D7">
        <v>115.22609</v>
      </c>
      <c r="E7">
        <v>145.62639999999999</v>
      </c>
      <c r="F7">
        <v>180.13077999999999</v>
      </c>
      <c r="G7">
        <v>219.53476000000001</v>
      </c>
      <c r="H7">
        <v>264.80993999999998</v>
      </c>
      <c r="I7">
        <v>317.14807000000002</v>
      </c>
      <c r="J7">
        <v>378.01727</v>
      </c>
      <c r="K7">
        <v>449.23424999999997</v>
      </c>
      <c r="L7">
        <v>533.05669999999998</v>
      </c>
      <c r="M7">
        <v>632.30237</v>
      </c>
      <c r="N7">
        <v>750.50400000000002</v>
      </c>
      <c r="O7">
        <v>892.10950000000003</v>
      </c>
      <c r="P7">
        <v>1062.7443000000001</v>
      </c>
      <c r="Q7">
        <v>1269.5535</v>
      </c>
    </row>
    <row r="8" spans="2:17" x14ac:dyDescent="0.2">
      <c r="B8" t="s">
        <v>4</v>
      </c>
      <c r="C8">
        <v>194.41086000000001</v>
      </c>
      <c r="D8">
        <v>253.76481999999999</v>
      </c>
      <c r="E8">
        <v>320.71606000000003</v>
      </c>
      <c r="F8">
        <v>396.70578</v>
      </c>
      <c r="G8">
        <v>483.48595999999998</v>
      </c>
      <c r="H8">
        <v>583.19640000000004</v>
      </c>
      <c r="I8">
        <v>698.46180000000004</v>
      </c>
      <c r="J8">
        <v>832.51526000000001</v>
      </c>
      <c r="K8">
        <v>989.35802999999999</v>
      </c>
      <c r="L8">
        <v>1173.9618</v>
      </c>
      <c r="M8">
        <v>1392.5327</v>
      </c>
      <c r="N8">
        <v>1652.8506</v>
      </c>
      <c r="O8">
        <v>1964.7113999999999</v>
      </c>
      <c r="P8">
        <v>2340.5039999999999</v>
      </c>
      <c r="Q8">
        <v>2795.9643999999998</v>
      </c>
    </row>
    <row r="9" spans="2:17" x14ac:dyDescent="0.2">
      <c r="B9" t="s">
        <v>5</v>
      </c>
      <c r="C9">
        <v>164.75201000000001</v>
      </c>
      <c r="D9">
        <v>215.05108999999999</v>
      </c>
      <c r="E9">
        <v>271.78841999999997</v>
      </c>
      <c r="F9">
        <v>336.18527</v>
      </c>
      <c r="G9">
        <v>409.72649999999999</v>
      </c>
      <c r="H9">
        <v>494.22537</v>
      </c>
      <c r="I9">
        <v>591.90610000000004</v>
      </c>
      <c r="J9">
        <v>705.50879999999995</v>
      </c>
      <c r="K9">
        <v>838.42394999999999</v>
      </c>
      <c r="L9">
        <v>994.86490000000003</v>
      </c>
      <c r="M9">
        <v>1180.0912000000001</v>
      </c>
      <c r="N9">
        <v>1400.6956</v>
      </c>
      <c r="O9">
        <v>1664.9799</v>
      </c>
      <c r="P9">
        <v>1983.4421</v>
      </c>
      <c r="Q9">
        <v>2369.4187000000002</v>
      </c>
    </row>
    <row r="10" spans="2:17" x14ac:dyDescent="0.2">
      <c r="B10" t="s">
        <v>6</v>
      </c>
      <c r="C10">
        <v>143.52826999999999</v>
      </c>
      <c r="D10">
        <v>187.34769</v>
      </c>
      <c r="E10">
        <v>236.77600000000001</v>
      </c>
      <c r="F10">
        <v>292.87714</v>
      </c>
      <c r="G10">
        <v>356.94457999999997</v>
      </c>
      <c r="H10">
        <v>430.55813999999998</v>
      </c>
      <c r="I10">
        <v>515.65539999999999</v>
      </c>
      <c r="J10">
        <v>614.62350000000004</v>
      </c>
      <c r="K10">
        <v>730.4162</v>
      </c>
      <c r="L10">
        <v>866.70420000000001</v>
      </c>
      <c r="M10">
        <v>1028.0691999999999</v>
      </c>
      <c r="N10">
        <v>1220.2548999999999</v>
      </c>
      <c r="O10">
        <v>1450.4933000000001</v>
      </c>
      <c r="P10">
        <v>1727.9308000000001</v>
      </c>
      <c r="Q10">
        <v>2064.1849999999999</v>
      </c>
    </row>
    <row r="11" spans="2:17" x14ac:dyDescent="0.2">
      <c r="B11" t="s">
        <v>7</v>
      </c>
      <c r="C11">
        <v>261.12439999999998</v>
      </c>
      <c r="D11">
        <v>340.84609999999998</v>
      </c>
      <c r="E11">
        <v>430.7722</v>
      </c>
      <c r="F11">
        <v>532.83825999999999</v>
      </c>
      <c r="G11">
        <v>649.39777000000004</v>
      </c>
      <c r="H11">
        <v>783.32465000000002</v>
      </c>
      <c r="I11">
        <v>938.14404000000002</v>
      </c>
      <c r="J11">
        <v>1118.1991</v>
      </c>
      <c r="K11">
        <v>1328.8634999999999</v>
      </c>
      <c r="L11">
        <v>1576.8154</v>
      </c>
      <c r="M11">
        <v>1870.3905</v>
      </c>
      <c r="N11">
        <v>2220.0385999999999</v>
      </c>
      <c r="O11">
        <v>2638.9164999999998</v>
      </c>
      <c r="P11">
        <v>3143.6646000000001</v>
      </c>
      <c r="Q11">
        <v>3755.4194000000002</v>
      </c>
    </row>
    <row r="12" spans="2:17" x14ac:dyDescent="0.2">
      <c r="B12" t="s">
        <v>8</v>
      </c>
      <c r="C12">
        <v>114.39488</v>
      </c>
      <c r="D12">
        <v>149.31981999999999</v>
      </c>
      <c r="E12">
        <v>188.71516</v>
      </c>
      <c r="F12">
        <v>233.42885999999999</v>
      </c>
      <c r="G12">
        <v>284.49194</v>
      </c>
      <c r="H12">
        <v>343.16340000000002</v>
      </c>
      <c r="I12">
        <v>410.98759999999999</v>
      </c>
      <c r="J12">
        <v>489.86720000000003</v>
      </c>
      <c r="K12">
        <v>582.15625</v>
      </c>
      <c r="L12">
        <v>690.78049999999996</v>
      </c>
      <c r="M12">
        <v>819.39166</v>
      </c>
      <c r="N12">
        <v>972.56744000000003</v>
      </c>
      <c r="O12">
        <v>1156.0719999999999</v>
      </c>
      <c r="P12">
        <v>1377.1950999999999</v>
      </c>
      <c r="Q12">
        <v>1645.1964</v>
      </c>
    </row>
    <row r="13" spans="2:17" x14ac:dyDescent="0.2">
      <c r="B13" t="s">
        <v>9</v>
      </c>
      <c r="C13">
        <v>151.29738</v>
      </c>
      <c r="D13">
        <v>197.48872</v>
      </c>
      <c r="E13">
        <v>249.59255999999999</v>
      </c>
      <c r="F13">
        <v>308.73039999999997</v>
      </c>
      <c r="G13">
        <v>376.26584000000003</v>
      </c>
      <c r="H13">
        <v>453.86399999999998</v>
      </c>
      <c r="I13">
        <v>543.5675</v>
      </c>
      <c r="J13">
        <v>647.89269999999999</v>
      </c>
      <c r="K13">
        <v>769.95320000000004</v>
      </c>
      <c r="L13">
        <v>913.61839999999995</v>
      </c>
      <c r="M13">
        <v>1083.7180000000001</v>
      </c>
      <c r="N13">
        <v>1286.3065999999999</v>
      </c>
      <c r="O13">
        <v>1529.0078000000001</v>
      </c>
      <c r="P13">
        <v>1821.4626000000001</v>
      </c>
      <c r="Q13">
        <v>2175.9180000000001</v>
      </c>
    </row>
    <row r="14" spans="2:17" x14ac:dyDescent="0.2">
      <c r="B14" t="s">
        <v>10</v>
      </c>
      <c r="C14">
        <v>113.38109</v>
      </c>
      <c r="D14">
        <v>147.99652</v>
      </c>
      <c r="E14">
        <v>187.04274000000001</v>
      </c>
      <c r="F14">
        <v>231.36019999999999</v>
      </c>
      <c r="G14">
        <v>281.97070000000002</v>
      </c>
      <c r="H14">
        <v>340.12220000000002</v>
      </c>
      <c r="I14">
        <v>407.34534000000002</v>
      </c>
      <c r="J14">
        <v>485.52584999999999</v>
      </c>
      <c r="K14">
        <v>576.99699999999996</v>
      </c>
      <c r="L14">
        <v>684.65857000000005</v>
      </c>
      <c r="M14">
        <v>812.12990000000002</v>
      </c>
      <c r="N14">
        <v>963.94830000000002</v>
      </c>
      <c r="O14">
        <v>1145.8267000000001</v>
      </c>
      <c r="P14">
        <v>1364.9901</v>
      </c>
      <c r="Q14">
        <v>1630.6161999999999</v>
      </c>
    </row>
    <row r="15" spans="2:17" x14ac:dyDescent="0.2">
      <c r="B15" t="s">
        <v>11</v>
      </c>
      <c r="C15">
        <v>282.9203</v>
      </c>
      <c r="D15">
        <v>369.29633000000001</v>
      </c>
      <c r="E15">
        <v>466.72852</v>
      </c>
      <c r="F15">
        <v>577.31399999999996</v>
      </c>
      <c r="G15">
        <v>703.60266000000001</v>
      </c>
      <c r="H15">
        <v>848.70830000000001</v>
      </c>
      <c r="I15">
        <v>1016.4505</v>
      </c>
      <c r="J15">
        <v>1211.5345</v>
      </c>
      <c r="K15">
        <v>1439.7829999999999</v>
      </c>
      <c r="L15">
        <v>1708.4314999999999</v>
      </c>
      <c r="M15">
        <v>2026.5111999999999</v>
      </c>
      <c r="N15">
        <v>2405.3442</v>
      </c>
      <c r="O15">
        <v>2859.1858000000002</v>
      </c>
      <c r="P15">
        <v>3406.0654</v>
      </c>
      <c r="Q15">
        <v>4068.8827999999999</v>
      </c>
    </row>
    <row r="16" spans="2:17" x14ac:dyDescent="0.2">
      <c r="B16" t="s">
        <v>12</v>
      </c>
      <c r="C16">
        <v>127.72055</v>
      </c>
      <c r="D16">
        <v>166.71384</v>
      </c>
      <c r="E16">
        <v>210.69827000000001</v>
      </c>
      <c r="F16">
        <v>260.62060000000002</v>
      </c>
      <c r="G16">
        <v>317.63189999999997</v>
      </c>
      <c r="H16">
        <v>383.1379</v>
      </c>
      <c r="I16">
        <v>458.86284999999998</v>
      </c>
      <c r="J16">
        <v>546.93097</v>
      </c>
      <c r="K16">
        <v>649.97064</v>
      </c>
      <c r="L16">
        <v>771.24829999999997</v>
      </c>
      <c r="M16">
        <v>914.84105999999997</v>
      </c>
      <c r="N16">
        <v>1085.8601000000001</v>
      </c>
      <c r="O16">
        <v>1290.7408</v>
      </c>
      <c r="P16">
        <v>1537.6221</v>
      </c>
      <c r="Q16">
        <v>1836.8423</v>
      </c>
    </row>
    <row r="17" spans="2:17" x14ac:dyDescent="0.2">
      <c r="B17" t="s">
        <v>13</v>
      </c>
      <c r="C17">
        <v>118.35222</v>
      </c>
      <c r="D17">
        <v>154.48535000000001</v>
      </c>
      <c r="E17">
        <v>195.24352999999999</v>
      </c>
      <c r="F17">
        <v>241.50406000000001</v>
      </c>
      <c r="G17">
        <v>294.33355999999998</v>
      </c>
      <c r="H17">
        <v>355.03469999999999</v>
      </c>
      <c r="I17">
        <v>425.20519999999999</v>
      </c>
      <c r="J17">
        <v>506.81348000000003</v>
      </c>
      <c r="K17">
        <v>602.29516999999998</v>
      </c>
      <c r="L17">
        <v>714.6771</v>
      </c>
      <c r="M17">
        <v>847.73739999999998</v>
      </c>
      <c r="N17">
        <v>1006.21204</v>
      </c>
      <c r="O17">
        <v>1196.0648000000001</v>
      </c>
      <c r="P17">
        <v>1424.8373999999999</v>
      </c>
      <c r="Q17">
        <v>1702.1098999999999</v>
      </c>
    </row>
    <row r="18" spans="2:17" x14ac:dyDescent="0.2">
      <c r="B18" t="s">
        <v>14</v>
      </c>
      <c r="C18">
        <v>181.94120000000001</v>
      </c>
      <c r="D18">
        <v>237.48813000000001</v>
      </c>
      <c r="E18">
        <v>300.14508000000001</v>
      </c>
      <c r="F18">
        <v>371.26074</v>
      </c>
      <c r="G18">
        <v>452.47480000000002</v>
      </c>
      <c r="H18">
        <v>545.78972999999996</v>
      </c>
      <c r="I18">
        <v>653.66179999999997</v>
      </c>
      <c r="J18">
        <v>779.11707000000001</v>
      </c>
      <c r="K18">
        <v>925.89970000000005</v>
      </c>
      <c r="L18">
        <v>1098.6628000000001</v>
      </c>
      <c r="M18">
        <v>1303.2145</v>
      </c>
      <c r="N18">
        <v>1546.8353999999999</v>
      </c>
      <c r="O18">
        <v>1838.6934000000001</v>
      </c>
      <c r="P18">
        <v>2190.3820000000001</v>
      </c>
      <c r="Q18">
        <v>2616.6289999999999</v>
      </c>
    </row>
    <row r="19" spans="2:17" x14ac:dyDescent="0.2">
      <c r="B19" t="s">
        <v>15</v>
      </c>
      <c r="C19">
        <v>283.28325999999998</v>
      </c>
      <c r="D19">
        <v>369.77014000000003</v>
      </c>
      <c r="E19">
        <v>467.32733000000002</v>
      </c>
      <c r="F19">
        <v>578.05470000000003</v>
      </c>
      <c r="G19">
        <v>704.50540000000001</v>
      </c>
      <c r="H19">
        <v>849.79723999999999</v>
      </c>
      <c r="I19">
        <v>1017.7546</v>
      </c>
      <c r="J19">
        <v>1213.0889999999999</v>
      </c>
      <c r="K19">
        <v>1441.6301000000001</v>
      </c>
      <c r="L19">
        <v>1710.6233</v>
      </c>
      <c r="M19">
        <v>2029.1111000000001</v>
      </c>
      <c r="N19">
        <v>2408.4299999999998</v>
      </c>
      <c r="O19">
        <v>2862.8539999999998</v>
      </c>
      <c r="P19">
        <v>3410.4349999999999</v>
      </c>
      <c r="Q19">
        <v>4074.1033000000002</v>
      </c>
    </row>
    <row r="20" spans="2:17" x14ac:dyDescent="0.2">
      <c r="B20" t="s">
        <v>16</v>
      </c>
      <c r="C20">
        <v>166.87835999999999</v>
      </c>
      <c r="D20">
        <v>217.82660000000001</v>
      </c>
      <c r="E20">
        <v>275.2962</v>
      </c>
      <c r="F20">
        <v>340.52420000000001</v>
      </c>
      <c r="G20">
        <v>415.01452999999998</v>
      </c>
      <c r="H20">
        <v>500.60399999999998</v>
      </c>
      <c r="I20">
        <v>599.54539999999997</v>
      </c>
      <c r="J20">
        <v>714.61425999999994</v>
      </c>
      <c r="K20">
        <v>849.24490000000003</v>
      </c>
      <c r="L20">
        <v>1007.705</v>
      </c>
      <c r="M20">
        <v>1195.3218999999999</v>
      </c>
      <c r="N20">
        <v>1418.7737</v>
      </c>
      <c r="O20">
        <v>1686.4688000000001</v>
      </c>
      <c r="P20">
        <v>2009.0413000000001</v>
      </c>
      <c r="Q20">
        <v>2399.9992999999999</v>
      </c>
    </row>
    <row r="21" spans="2:17" x14ac:dyDescent="0.2">
      <c r="B21" t="s">
        <v>17</v>
      </c>
      <c r="C21">
        <v>229.33014</v>
      </c>
      <c r="D21">
        <v>299.34500000000003</v>
      </c>
      <c r="E21">
        <v>378.32177999999999</v>
      </c>
      <c r="F21">
        <v>467.96039999999999</v>
      </c>
      <c r="G21">
        <v>570.32776000000001</v>
      </c>
      <c r="H21">
        <v>687.94780000000003</v>
      </c>
      <c r="I21">
        <v>823.91656</v>
      </c>
      <c r="J21">
        <v>982.04830000000004</v>
      </c>
      <c r="K21">
        <v>1167.0625</v>
      </c>
      <c r="L21">
        <v>1384.8240000000001</v>
      </c>
      <c r="M21">
        <v>1642.6538</v>
      </c>
      <c r="N21">
        <v>1949.729</v>
      </c>
      <c r="O21">
        <v>2317.605</v>
      </c>
      <c r="P21">
        <v>2760.8957999999998</v>
      </c>
      <c r="Q21">
        <v>3298.1637999999998</v>
      </c>
    </row>
    <row r="22" spans="2:17" x14ac:dyDescent="0.2">
      <c r="B22" t="s">
        <v>18</v>
      </c>
      <c r="C22">
        <v>193.56339</v>
      </c>
      <c r="D22">
        <v>252.65858</v>
      </c>
      <c r="E22">
        <v>319.31801999999999</v>
      </c>
      <c r="F22">
        <v>394.97644000000003</v>
      </c>
      <c r="G22">
        <v>481.37833000000001</v>
      </c>
      <c r="H22">
        <v>580.65419999999995</v>
      </c>
      <c r="I22">
        <v>695.41700000000003</v>
      </c>
      <c r="J22">
        <v>828.88620000000003</v>
      </c>
      <c r="K22">
        <v>985.04516999999998</v>
      </c>
      <c r="L22">
        <v>1168.8442</v>
      </c>
      <c r="M22">
        <v>1386.4623999999999</v>
      </c>
      <c r="N22">
        <v>1645.6455000000001</v>
      </c>
      <c r="O22">
        <v>1956.1469999999999</v>
      </c>
      <c r="P22">
        <v>2330.3009999999999</v>
      </c>
      <c r="Q22">
        <v>2783.7764000000002</v>
      </c>
    </row>
    <row r="23" spans="2:17" x14ac:dyDescent="0.2">
      <c r="B23" t="s">
        <v>19</v>
      </c>
      <c r="C23">
        <v>151.73694</v>
      </c>
      <c r="D23">
        <v>198.06246999999999</v>
      </c>
      <c r="E23">
        <v>250.31766999999999</v>
      </c>
      <c r="F23">
        <v>309.62734999999998</v>
      </c>
      <c r="G23">
        <v>377.35894999999999</v>
      </c>
      <c r="H23">
        <v>455.18256000000002</v>
      </c>
      <c r="I23">
        <v>545.14666999999997</v>
      </c>
      <c r="J23">
        <v>649.77495999999996</v>
      </c>
      <c r="K23">
        <v>772.19</v>
      </c>
      <c r="L23">
        <v>916.27260000000001</v>
      </c>
      <c r="M23">
        <v>1086.8662999999999</v>
      </c>
      <c r="N23">
        <v>1290.0435</v>
      </c>
      <c r="O23">
        <v>1533.4496999999999</v>
      </c>
      <c r="P23">
        <v>1826.7543000000001</v>
      </c>
      <c r="Q23">
        <v>2182.2393000000002</v>
      </c>
    </row>
    <row r="24" spans="2:17" x14ac:dyDescent="0.2">
      <c r="B24" t="s">
        <v>20</v>
      </c>
      <c r="C24">
        <v>259.97129999999999</v>
      </c>
      <c r="D24">
        <v>339.34100000000001</v>
      </c>
      <c r="E24">
        <v>428.86993000000001</v>
      </c>
      <c r="F24">
        <v>530.48535000000004</v>
      </c>
      <c r="G24">
        <v>646.53015000000005</v>
      </c>
      <c r="H24">
        <v>779.86559999999997</v>
      </c>
      <c r="I24">
        <v>934.00139999999999</v>
      </c>
      <c r="J24">
        <v>1113.2614000000001</v>
      </c>
      <c r="K24">
        <v>1322.9955</v>
      </c>
      <c r="L24">
        <v>1569.8525</v>
      </c>
      <c r="M24">
        <v>1862.1313</v>
      </c>
      <c r="N24">
        <v>2210.2356</v>
      </c>
      <c r="O24">
        <v>2627.2642000000001</v>
      </c>
      <c r="P24">
        <v>3129.7837</v>
      </c>
      <c r="Q24">
        <v>3738.8373999999999</v>
      </c>
    </row>
    <row r="25" spans="2:17" x14ac:dyDescent="0.2">
      <c r="B25" t="s">
        <v>21</v>
      </c>
      <c r="C25">
        <v>96.407610000000005</v>
      </c>
      <c r="D25">
        <v>125.84099999999999</v>
      </c>
      <c r="E25">
        <v>159.04189</v>
      </c>
      <c r="F25">
        <v>196.72489999999999</v>
      </c>
      <c r="G25">
        <v>239.75888</v>
      </c>
      <c r="H25">
        <v>289.20490000000001</v>
      </c>
      <c r="I25">
        <v>346.36453</v>
      </c>
      <c r="J25">
        <v>412.84120000000001</v>
      </c>
      <c r="K25">
        <v>490.6189</v>
      </c>
      <c r="L25">
        <v>582.16319999999996</v>
      </c>
      <c r="M25">
        <v>690.55169999999998</v>
      </c>
      <c r="N25">
        <v>819.64246000000003</v>
      </c>
      <c r="O25">
        <v>974.29300000000001</v>
      </c>
      <c r="P25">
        <v>1160.6470999999999</v>
      </c>
      <c r="Q25">
        <v>1386.508</v>
      </c>
    </row>
    <row r="26" spans="2:17" x14ac:dyDescent="0.2">
      <c r="B26" t="s">
        <v>22</v>
      </c>
      <c r="C26">
        <v>110.71411000000001</v>
      </c>
      <c r="D26">
        <v>144.51532</v>
      </c>
      <c r="E26">
        <v>182.64308</v>
      </c>
      <c r="F26">
        <v>225.91809000000001</v>
      </c>
      <c r="G26">
        <v>275.33812999999998</v>
      </c>
      <c r="H26">
        <v>332.12177000000003</v>
      </c>
      <c r="I26">
        <v>397.76366999999999</v>
      </c>
      <c r="J26">
        <v>474.10520000000002</v>
      </c>
      <c r="K26">
        <v>563.4248</v>
      </c>
      <c r="L26">
        <v>668.5539</v>
      </c>
      <c r="M26">
        <v>793.02673000000004</v>
      </c>
      <c r="N26">
        <v>941.274</v>
      </c>
      <c r="O26">
        <v>1118.8741</v>
      </c>
      <c r="P26">
        <v>1332.8823</v>
      </c>
      <c r="Q26">
        <v>1592.2602999999999</v>
      </c>
    </row>
    <row r="27" spans="2:17" x14ac:dyDescent="0.2">
      <c r="B27" t="s">
        <v>23</v>
      </c>
      <c r="C27">
        <v>30.909469999999999</v>
      </c>
      <c r="D27">
        <v>40.346184000000001</v>
      </c>
      <c r="E27">
        <v>50.990789999999997</v>
      </c>
      <c r="F27">
        <v>63.072429999999997</v>
      </c>
      <c r="G27">
        <v>76.869659999999996</v>
      </c>
      <c r="H27">
        <v>92.722669999999994</v>
      </c>
      <c r="I27">
        <v>111.04877</v>
      </c>
      <c r="J27">
        <v>132.36199999999999</v>
      </c>
      <c r="K27">
        <v>157.29848000000001</v>
      </c>
      <c r="L27">
        <v>186.64870999999999</v>
      </c>
      <c r="M27">
        <v>221.39940999999999</v>
      </c>
      <c r="N27">
        <v>262.78748000000002</v>
      </c>
      <c r="O27">
        <v>312.37040000000002</v>
      </c>
      <c r="P27">
        <v>372.11779999999999</v>
      </c>
      <c r="Q27">
        <v>444.53165000000001</v>
      </c>
    </row>
    <row r="28" spans="2:17" x14ac:dyDescent="0.2">
      <c r="B28" t="s">
        <v>24</v>
      </c>
      <c r="C28">
        <v>15.053909000000001</v>
      </c>
      <c r="D28">
        <v>19.649889999999999</v>
      </c>
      <c r="E28">
        <v>24.834164000000001</v>
      </c>
      <c r="F28">
        <v>30.718306999999999</v>
      </c>
      <c r="G28">
        <v>37.438003999999999</v>
      </c>
      <c r="H28">
        <v>45.158929999999998</v>
      </c>
      <c r="I28">
        <v>54.084327999999999</v>
      </c>
      <c r="J28">
        <v>64.464560000000006</v>
      </c>
      <c r="K28">
        <v>76.609436000000002</v>
      </c>
      <c r="L28">
        <v>90.903946000000005</v>
      </c>
      <c r="M28">
        <v>107.82866</v>
      </c>
      <c r="N28">
        <v>127.985985</v>
      </c>
      <c r="O28">
        <v>152.13444999999999</v>
      </c>
      <c r="P28">
        <v>181.23337000000001</v>
      </c>
      <c r="Q28">
        <v>216.50125</v>
      </c>
    </row>
    <row r="29" spans="2:17" x14ac:dyDescent="0.2">
      <c r="B29" t="s">
        <v>27</v>
      </c>
      <c r="C29" s="1">
        <f>SUM(C4:C28)</f>
        <v>4248.1846330000008</v>
      </c>
      <c r="D29" s="1">
        <f t="shared" ref="D29:Q29" si="0">SUM(D4:D28)</f>
        <v>5545.1624140000022</v>
      </c>
      <c r="E29" s="1">
        <f t="shared" si="0"/>
        <v>7008.1532539999998</v>
      </c>
      <c r="F29" s="1">
        <f t="shared" si="0"/>
        <v>8668.6480269999975</v>
      </c>
      <c r="G29" s="1">
        <f t="shared" si="0"/>
        <v>10564.932863999999</v>
      </c>
      <c r="H29" s="1">
        <f t="shared" si="0"/>
        <v>12743.764189999998</v>
      </c>
      <c r="I29" s="1">
        <f t="shared" si="0"/>
        <v>15262.493408000002</v>
      </c>
      <c r="J29" s="1">
        <f t="shared" si="0"/>
        <v>18191.775610000004</v>
      </c>
      <c r="K29" s="1">
        <f t="shared" si="0"/>
        <v>21619.035896000001</v>
      </c>
      <c r="L29" s="1">
        <f t="shared" si="0"/>
        <v>25652.920626000003</v>
      </c>
      <c r="M29" s="1">
        <f t="shared" si="0"/>
        <v>30429.04103</v>
      </c>
      <c r="N29" s="1">
        <f t="shared" si="0"/>
        <v>36117.399944999997</v>
      </c>
      <c r="O29" s="1">
        <f t="shared" si="0"/>
        <v>42932.053049999988</v>
      </c>
      <c r="P29" s="1">
        <f t="shared" si="0"/>
        <v>51143.711369999997</v>
      </c>
      <c r="Q29" s="1">
        <f t="shared" si="0"/>
        <v>61096.240500000014</v>
      </c>
    </row>
    <row r="30" spans="2:17" x14ac:dyDescent="0.2">
      <c r="C3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A6203-DCF8-4634-BD66-7172DFB68D1D}">
  <dimension ref="B4:Q29"/>
  <sheetViews>
    <sheetView workbookViewId="0">
      <selection activeCell="C30" sqref="C30"/>
    </sheetView>
  </sheetViews>
  <sheetFormatPr defaultRowHeight="14.25" x14ac:dyDescent="0.2"/>
  <cols>
    <col min="2" max="2" width="14.875" customWidth="1"/>
    <col min="3" max="3" width="10.875" bestFit="1" customWidth="1"/>
    <col min="4" max="5" width="10.625" bestFit="1" customWidth="1"/>
    <col min="6" max="9" width="10.875" bestFit="1" customWidth="1"/>
    <col min="10" max="12" width="10.625" bestFit="1" customWidth="1"/>
    <col min="13" max="17" width="11.625" bestFit="1" customWidth="1"/>
  </cols>
  <sheetData>
    <row r="4" spans="2:17" x14ac:dyDescent="0.2">
      <c r="B4" t="s">
        <v>0</v>
      </c>
      <c r="C4">
        <v>93154.46</v>
      </c>
      <c r="D4">
        <v>121594.68</v>
      </c>
      <c r="E4">
        <v>153675.22</v>
      </c>
      <c r="F4">
        <v>190086.69</v>
      </c>
      <c r="G4">
        <v>231668.53</v>
      </c>
      <c r="H4">
        <v>279446.09999999998</v>
      </c>
      <c r="I4">
        <v>334676.94</v>
      </c>
      <c r="J4">
        <v>398910.4</v>
      </c>
      <c r="K4">
        <v>474063.56</v>
      </c>
      <c r="L4">
        <v>562518.9</v>
      </c>
      <c r="M4">
        <v>667250</v>
      </c>
      <c r="N4">
        <v>791984.6</v>
      </c>
      <c r="O4">
        <v>941416.8</v>
      </c>
      <c r="P4">
        <v>1121482.6000000001</v>
      </c>
      <c r="Q4">
        <v>1339722.3999999999</v>
      </c>
    </row>
    <row r="5" spans="2:17" x14ac:dyDescent="0.2">
      <c r="B5" t="s">
        <v>1</v>
      </c>
      <c r="C5">
        <v>151542.47</v>
      </c>
      <c r="D5">
        <v>197808.64000000001</v>
      </c>
      <c r="E5">
        <v>249996.86</v>
      </c>
      <c r="F5">
        <v>309230.5</v>
      </c>
      <c r="G5">
        <v>376875.3</v>
      </c>
      <c r="H5">
        <v>454599.22</v>
      </c>
      <c r="I5">
        <v>544448.06000000006</v>
      </c>
      <c r="J5">
        <v>648942.25</v>
      </c>
      <c r="K5">
        <v>771200.5</v>
      </c>
      <c r="L5">
        <v>915098.4</v>
      </c>
      <c r="M5">
        <v>1085473.6000000001</v>
      </c>
      <c r="N5">
        <v>1288390.3</v>
      </c>
      <c r="O5">
        <v>1531484.6</v>
      </c>
      <c r="P5">
        <v>1824413.4</v>
      </c>
      <c r="Q5">
        <v>2179442.7999999998</v>
      </c>
    </row>
    <row r="6" spans="2:17" x14ac:dyDescent="0.2">
      <c r="B6" t="s">
        <v>2</v>
      </c>
      <c r="C6">
        <v>31868.58</v>
      </c>
      <c r="D6">
        <v>41598.105000000003</v>
      </c>
      <c r="E6">
        <v>52573.02</v>
      </c>
      <c r="F6">
        <v>65029.542999999998</v>
      </c>
      <c r="G6">
        <v>79254.899999999994</v>
      </c>
      <c r="H6">
        <v>95599.82</v>
      </c>
      <c r="I6">
        <v>114494.55499999999</v>
      </c>
      <c r="J6">
        <v>136469.14000000001</v>
      </c>
      <c r="K6">
        <v>162179.39000000001</v>
      </c>
      <c r="L6">
        <v>192440.38</v>
      </c>
      <c r="M6">
        <v>228269.36</v>
      </c>
      <c r="N6">
        <v>270941.71999999997</v>
      </c>
      <c r="O6">
        <v>322063.15999999997</v>
      </c>
      <c r="P6">
        <v>383664.5</v>
      </c>
      <c r="Q6">
        <v>458325.3</v>
      </c>
    </row>
    <row r="7" spans="2:17" x14ac:dyDescent="0.2">
      <c r="B7" t="s">
        <v>3</v>
      </c>
      <c r="C7">
        <v>31779.162</v>
      </c>
      <c r="D7">
        <v>41481.39</v>
      </c>
      <c r="E7">
        <v>52425.504000000001</v>
      </c>
      <c r="F7">
        <v>64847.082000000002</v>
      </c>
      <c r="G7">
        <v>79032.516000000003</v>
      </c>
      <c r="H7">
        <v>95331.58</v>
      </c>
      <c r="I7">
        <v>114173.30499999999</v>
      </c>
      <c r="J7">
        <v>136086.22</v>
      </c>
      <c r="K7">
        <v>161724.32999999999</v>
      </c>
      <c r="L7">
        <v>191900.4</v>
      </c>
      <c r="M7">
        <v>227628.86</v>
      </c>
      <c r="N7">
        <v>270181.44</v>
      </c>
      <c r="O7">
        <v>321159.40000000002</v>
      </c>
      <c r="P7">
        <v>382587.94</v>
      </c>
      <c r="Q7">
        <v>457039.25</v>
      </c>
    </row>
    <row r="8" spans="2:17" x14ac:dyDescent="0.2">
      <c r="B8" t="s">
        <v>4</v>
      </c>
      <c r="C8">
        <v>69987.91</v>
      </c>
      <c r="D8">
        <v>91355.335999999996</v>
      </c>
      <c r="E8">
        <v>115457.78</v>
      </c>
      <c r="F8">
        <v>142814.07999999999</v>
      </c>
      <c r="G8">
        <v>174054.95</v>
      </c>
      <c r="H8">
        <v>209950.7</v>
      </c>
      <c r="I8">
        <v>251446.25</v>
      </c>
      <c r="J8">
        <v>299705.5</v>
      </c>
      <c r="K8">
        <v>356168.9</v>
      </c>
      <c r="L8">
        <v>422626.25</v>
      </c>
      <c r="M8">
        <v>501311.78</v>
      </c>
      <c r="N8">
        <v>595026.19999999995</v>
      </c>
      <c r="O8">
        <v>707296.1</v>
      </c>
      <c r="P8">
        <v>842581.4</v>
      </c>
      <c r="Q8">
        <v>1006547.2</v>
      </c>
    </row>
    <row r="9" spans="2:17" x14ac:dyDescent="0.2">
      <c r="B9" t="s">
        <v>5</v>
      </c>
      <c r="C9">
        <v>59310.726999999999</v>
      </c>
      <c r="D9">
        <v>77418.39</v>
      </c>
      <c r="E9">
        <v>97843.83</v>
      </c>
      <c r="F9">
        <v>121026.69500000001</v>
      </c>
      <c r="G9">
        <v>147501.54999999999</v>
      </c>
      <c r="H9">
        <v>177921.14</v>
      </c>
      <c r="I9">
        <v>213086.2</v>
      </c>
      <c r="J9">
        <v>253983.16</v>
      </c>
      <c r="K9">
        <v>301832.63</v>
      </c>
      <c r="L9">
        <v>358151.38</v>
      </c>
      <c r="M9">
        <v>424832.8</v>
      </c>
      <c r="N9">
        <v>504250.4</v>
      </c>
      <c r="O9">
        <v>599392.75</v>
      </c>
      <c r="P9">
        <v>714039.2</v>
      </c>
      <c r="Q9">
        <v>852990.75</v>
      </c>
    </row>
    <row r="10" spans="2:17" x14ac:dyDescent="0.2">
      <c r="B10" t="s">
        <v>6</v>
      </c>
      <c r="C10">
        <v>51670.18</v>
      </c>
      <c r="D10">
        <v>67445.164000000004</v>
      </c>
      <c r="E10">
        <v>85239.360000000001</v>
      </c>
      <c r="F10">
        <v>105435.766</v>
      </c>
      <c r="G10">
        <v>128500.05</v>
      </c>
      <c r="H10">
        <v>155000.92000000001</v>
      </c>
      <c r="I10">
        <v>185635.94</v>
      </c>
      <c r="J10">
        <v>221264.45</v>
      </c>
      <c r="K10">
        <v>262949.84000000003</v>
      </c>
      <c r="L10">
        <v>312013.53000000003</v>
      </c>
      <c r="M10">
        <v>370104.9</v>
      </c>
      <c r="N10">
        <v>439291.75</v>
      </c>
      <c r="O10">
        <v>522177.6</v>
      </c>
      <c r="P10">
        <v>622055.06000000006</v>
      </c>
      <c r="Q10">
        <v>743106.6</v>
      </c>
    </row>
    <row r="11" spans="2:17" x14ac:dyDescent="0.2">
      <c r="B11" t="s">
        <v>7</v>
      </c>
      <c r="C11">
        <v>94004.78</v>
      </c>
      <c r="D11">
        <v>122704.59</v>
      </c>
      <c r="E11">
        <v>155077.98000000001</v>
      </c>
      <c r="F11">
        <v>191821.77</v>
      </c>
      <c r="G11">
        <v>233783.2</v>
      </c>
      <c r="H11">
        <v>281996.88</v>
      </c>
      <c r="I11">
        <v>337731.84000000003</v>
      </c>
      <c r="J11">
        <v>402551.7</v>
      </c>
      <c r="K11">
        <v>478390.88</v>
      </c>
      <c r="L11">
        <v>567653.56000000006</v>
      </c>
      <c r="M11">
        <v>673340.56</v>
      </c>
      <c r="N11">
        <v>799213.9</v>
      </c>
      <c r="O11">
        <v>950009.94</v>
      </c>
      <c r="P11">
        <v>1131719.3</v>
      </c>
      <c r="Q11">
        <v>1351951</v>
      </c>
    </row>
    <row r="12" spans="2:17" x14ac:dyDescent="0.2">
      <c r="B12" t="s">
        <v>8</v>
      </c>
      <c r="C12">
        <v>41182.156000000003</v>
      </c>
      <c r="D12">
        <v>53755.137000000002</v>
      </c>
      <c r="E12">
        <v>67937.460000000006</v>
      </c>
      <c r="F12">
        <v>84034.39</v>
      </c>
      <c r="G12">
        <v>102417.1</v>
      </c>
      <c r="H12">
        <v>123538.82</v>
      </c>
      <c r="I12">
        <v>147955.54999999999</v>
      </c>
      <c r="J12">
        <v>176352.19</v>
      </c>
      <c r="K12">
        <v>209576.25</v>
      </c>
      <c r="L12">
        <v>248680.98</v>
      </c>
      <c r="M12">
        <v>294981</v>
      </c>
      <c r="N12">
        <v>350124.28</v>
      </c>
      <c r="O12">
        <v>416185.94</v>
      </c>
      <c r="P12">
        <v>495790.22</v>
      </c>
      <c r="Q12">
        <v>592270.69999999995</v>
      </c>
    </row>
    <row r="13" spans="2:17" x14ac:dyDescent="0.2">
      <c r="B13" t="s">
        <v>9</v>
      </c>
      <c r="C13">
        <v>54467.055</v>
      </c>
      <c r="D13">
        <v>71095.94</v>
      </c>
      <c r="E13">
        <v>89853.32</v>
      </c>
      <c r="F13">
        <v>111142.94500000001</v>
      </c>
      <c r="G13">
        <v>135455.70000000001</v>
      </c>
      <c r="H13">
        <v>163391.04999999999</v>
      </c>
      <c r="I13">
        <v>195684.3</v>
      </c>
      <c r="J13">
        <v>233241.38</v>
      </c>
      <c r="K13">
        <v>277183.15999999997</v>
      </c>
      <c r="L13">
        <v>328902.63</v>
      </c>
      <c r="M13">
        <v>390138.5</v>
      </c>
      <c r="N13">
        <v>463070.38</v>
      </c>
      <c r="O13">
        <v>550442.80000000005</v>
      </c>
      <c r="P13">
        <v>655726.56000000006</v>
      </c>
      <c r="Q13">
        <v>783330.5</v>
      </c>
    </row>
    <row r="14" spans="2:17" x14ac:dyDescent="0.2">
      <c r="B14" t="s">
        <v>10</v>
      </c>
      <c r="C14">
        <v>40817.19</v>
      </c>
      <c r="D14">
        <v>53278.745999999999</v>
      </c>
      <c r="E14">
        <v>67335.38</v>
      </c>
      <c r="F14">
        <v>83289.67</v>
      </c>
      <c r="G14">
        <v>101509.45</v>
      </c>
      <c r="H14">
        <v>122443.99</v>
      </c>
      <c r="I14">
        <v>146644.32999999999</v>
      </c>
      <c r="J14">
        <v>174789.31</v>
      </c>
      <c r="K14">
        <v>207718.92</v>
      </c>
      <c r="L14">
        <v>246477.08</v>
      </c>
      <c r="M14">
        <v>292366.75</v>
      </c>
      <c r="N14">
        <v>347021.38</v>
      </c>
      <c r="O14">
        <v>412497.6</v>
      </c>
      <c r="P14">
        <v>491396.44</v>
      </c>
      <c r="Q14">
        <v>587021.80000000005</v>
      </c>
    </row>
    <row r="15" spans="2:17" x14ac:dyDescent="0.2">
      <c r="B15" t="s">
        <v>11</v>
      </c>
      <c r="C15">
        <v>101851.30499999999</v>
      </c>
      <c r="D15">
        <v>132946.67000000001</v>
      </c>
      <c r="E15">
        <v>168022.27</v>
      </c>
      <c r="F15">
        <v>207833.05</v>
      </c>
      <c r="G15">
        <v>253296.95</v>
      </c>
      <c r="H15">
        <v>305535</v>
      </c>
      <c r="I15">
        <v>365922.2</v>
      </c>
      <c r="J15">
        <v>436152.44</v>
      </c>
      <c r="K15">
        <v>518321.88</v>
      </c>
      <c r="L15">
        <v>615035.4</v>
      </c>
      <c r="M15">
        <v>729544.06</v>
      </c>
      <c r="N15">
        <v>865923.94</v>
      </c>
      <c r="O15">
        <v>1029306.9</v>
      </c>
      <c r="P15">
        <v>1226183.5</v>
      </c>
      <c r="Q15">
        <v>1464797.8</v>
      </c>
    </row>
    <row r="16" spans="2:17" x14ac:dyDescent="0.2">
      <c r="B16" t="s">
        <v>12</v>
      </c>
      <c r="C16">
        <v>45979.4</v>
      </c>
      <c r="D16">
        <v>60016.98</v>
      </c>
      <c r="E16">
        <v>75851.375</v>
      </c>
      <c r="F16">
        <v>93823.42</v>
      </c>
      <c r="G16">
        <v>114347.484</v>
      </c>
      <c r="H16">
        <v>137929.64000000001</v>
      </c>
      <c r="I16">
        <v>165190.63</v>
      </c>
      <c r="J16">
        <v>196895.16</v>
      </c>
      <c r="K16">
        <v>233989.44</v>
      </c>
      <c r="L16">
        <v>277649.38</v>
      </c>
      <c r="M16">
        <v>329342.78000000003</v>
      </c>
      <c r="N16">
        <v>390909.63</v>
      </c>
      <c r="O16">
        <v>464666.72</v>
      </c>
      <c r="P16">
        <v>553543.93999999994</v>
      </c>
      <c r="Q16">
        <v>661263.25</v>
      </c>
    </row>
    <row r="17" spans="2:17" x14ac:dyDescent="0.2">
      <c r="B17" t="s">
        <v>13</v>
      </c>
      <c r="C17">
        <v>42606.796999999999</v>
      </c>
      <c r="D17">
        <v>55614.726999999999</v>
      </c>
      <c r="E17">
        <v>70287.67</v>
      </c>
      <c r="F17">
        <v>86941.46</v>
      </c>
      <c r="G17">
        <v>105960.08</v>
      </c>
      <c r="H17">
        <v>127812.49</v>
      </c>
      <c r="I17">
        <v>153073.88</v>
      </c>
      <c r="J17">
        <v>182452.84</v>
      </c>
      <c r="K17">
        <v>216826.27</v>
      </c>
      <c r="L17">
        <v>257283.77</v>
      </c>
      <c r="M17">
        <v>305185.46999999997</v>
      </c>
      <c r="N17">
        <v>362236.34</v>
      </c>
      <c r="O17">
        <v>430583.34</v>
      </c>
      <c r="P17">
        <v>512941.47</v>
      </c>
      <c r="Q17">
        <v>612759.56000000006</v>
      </c>
    </row>
    <row r="18" spans="2:17" x14ac:dyDescent="0.2">
      <c r="B18" t="s">
        <v>14</v>
      </c>
      <c r="C18">
        <v>65498.83</v>
      </c>
      <c r="D18">
        <v>85495.73</v>
      </c>
      <c r="E18">
        <v>108052.23</v>
      </c>
      <c r="F18">
        <v>133653.88</v>
      </c>
      <c r="G18">
        <v>162890.92000000001</v>
      </c>
      <c r="H18">
        <v>196484.3</v>
      </c>
      <c r="I18">
        <v>235318.25</v>
      </c>
      <c r="J18">
        <v>280482.15999999997</v>
      </c>
      <c r="K18">
        <v>333323.90000000002</v>
      </c>
      <c r="L18">
        <v>395518.63</v>
      </c>
      <c r="M18">
        <v>469157.22</v>
      </c>
      <c r="N18">
        <v>556860.75</v>
      </c>
      <c r="O18">
        <v>661929.6</v>
      </c>
      <c r="P18">
        <v>788537.56</v>
      </c>
      <c r="Q18">
        <v>941986.4</v>
      </c>
    </row>
    <row r="19" spans="2:17" x14ac:dyDescent="0.2">
      <c r="B19" t="s">
        <v>15</v>
      </c>
      <c r="C19">
        <v>101981.98</v>
      </c>
      <c r="D19">
        <v>133117.25</v>
      </c>
      <c r="E19">
        <v>168237.84</v>
      </c>
      <c r="F19">
        <v>208099.69</v>
      </c>
      <c r="G19">
        <v>253621.94</v>
      </c>
      <c r="H19">
        <v>305927</v>
      </c>
      <c r="I19">
        <v>366391.66</v>
      </c>
      <c r="J19">
        <v>436712.03</v>
      </c>
      <c r="K19">
        <v>518986.84</v>
      </c>
      <c r="L19">
        <v>615824.4</v>
      </c>
      <c r="M19">
        <v>730480</v>
      </c>
      <c r="N19">
        <v>867034.75</v>
      </c>
      <c r="O19">
        <v>1030627.44</v>
      </c>
      <c r="P19">
        <v>1227756.6000000001</v>
      </c>
      <c r="Q19">
        <v>1466677.1</v>
      </c>
    </row>
    <row r="20" spans="2:17" x14ac:dyDescent="0.2">
      <c r="B20" t="s">
        <v>16</v>
      </c>
      <c r="C20">
        <v>60076.207000000002</v>
      </c>
      <c r="D20">
        <v>78417.58</v>
      </c>
      <c r="E20">
        <v>99106.63</v>
      </c>
      <c r="F20">
        <v>122588.71</v>
      </c>
      <c r="G20">
        <v>149405.23000000001</v>
      </c>
      <c r="H20">
        <v>180217.44</v>
      </c>
      <c r="I20">
        <v>215836.34</v>
      </c>
      <c r="J20">
        <v>257261.13</v>
      </c>
      <c r="K20">
        <v>305728.15999999997</v>
      </c>
      <c r="L20">
        <v>362773.8</v>
      </c>
      <c r="M20">
        <v>430315.88</v>
      </c>
      <c r="N20">
        <v>510758.53</v>
      </c>
      <c r="O20">
        <v>607128.75</v>
      </c>
      <c r="P20">
        <v>723254.9</v>
      </c>
      <c r="Q20">
        <v>863999.75</v>
      </c>
    </row>
    <row r="21" spans="2:17" x14ac:dyDescent="0.2">
      <c r="B21" t="s">
        <v>17</v>
      </c>
      <c r="C21">
        <v>82558.850000000006</v>
      </c>
      <c r="D21">
        <v>107764.2</v>
      </c>
      <c r="E21">
        <v>136195.84</v>
      </c>
      <c r="F21">
        <v>168465.73</v>
      </c>
      <c r="G21">
        <v>205318</v>
      </c>
      <c r="H21">
        <v>247661.22</v>
      </c>
      <c r="I21">
        <v>296609.96999999997</v>
      </c>
      <c r="J21">
        <v>353537.38</v>
      </c>
      <c r="K21">
        <v>420142.5</v>
      </c>
      <c r="L21">
        <v>498536.63</v>
      </c>
      <c r="M21">
        <v>591355.4</v>
      </c>
      <c r="N21">
        <v>701902.44</v>
      </c>
      <c r="O21">
        <v>834337.8</v>
      </c>
      <c r="P21">
        <v>993922.5</v>
      </c>
      <c r="Q21">
        <v>1187339</v>
      </c>
    </row>
    <row r="22" spans="2:17" x14ac:dyDescent="0.2">
      <c r="B22" t="s">
        <v>18</v>
      </c>
      <c r="C22">
        <v>69682.820000000007</v>
      </c>
      <c r="D22">
        <v>90957.09</v>
      </c>
      <c r="E22">
        <v>114954.49</v>
      </c>
      <c r="F22">
        <v>142191.51999999999</v>
      </c>
      <c r="G22">
        <v>173296.2</v>
      </c>
      <c r="H22">
        <v>209035.5</v>
      </c>
      <c r="I22">
        <v>250350.13</v>
      </c>
      <c r="J22">
        <v>298399.03000000003</v>
      </c>
      <c r="K22">
        <v>354616.25</v>
      </c>
      <c r="L22">
        <v>420783.94</v>
      </c>
      <c r="M22">
        <v>499126.47</v>
      </c>
      <c r="N22">
        <v>592432.4</v>
      </c>
      <c r="O22">
        <v>704212.94</v>
      </c>
      <c r="P22">
        <v>838908.4</v>
      </c>
      <c r="Q22">
        <v>1002159.5</v>
      </c>
    </row>
    <row r="23" spans="2:17" x14ac:dyDescent="0.2">
      <c r="B23" t="s">
        <v>19</v>
      </c>
      <c r="C23">
        <v>54625.296999999999</v>
      </c>
      <c r="D23">
        <v>71302.490000000005</v>
      </c>
      <c r="E23">
        <v>90114.36</v>
      </c>
      <c r="F23">
        <v>111465.84</v>
      </c>
      <c r="G23">
        <v>135849.22</v>
      </c>
      <c r="H23">
        <v>163865.72</v>
      </c>
      <c r="I23">
        <v>196252.79999999999</v>
      </c>
      <c r="J23">
        <v>233918.98</v>
      </c>
      <c r="K23">
        <v>277988.40000000002</v>
      </c>
      <c r="L23">
        <v>329858.13</v>
      </c>
      <c r="M23">
        <v>391271.88</v>
      </c>
      <c r="N23">
        <v>464415.66</v>
      </c>
      <c r="O23">
        <v>552041.9</v>
      </c>
      <c r="P23">
        <v>657631.56000000006</v>
      </c>
      <c r="Q23">
        <v>785606.1</v>
      </c>
    </row>
    <row r="24" spans="2:17" x14ac:dyDescent="0.2">
      <c r="B24" t="s">
        <v>20</v>
      </c>
      <c r="C24">
        <v>93589.67</v>
      </c>
      <c r="D24">
        <v>122162.76</v>
      </c>
      <c r="E24">
        <v>154393.17000000001</v>
      </c>
      <c r="F24">
        <v>190974.72</v>
      </c>
      <c r="G24">
        <v>232750.86</v>
      </c>
      <c r="H24">
        <v>280751.63</v>
      </c>
      <c r="I24">
        <v>336240.5</v>
      </c>
      <c r="J24">
        <v>400774.1</v>
      </c>
      <c r="K24">
        <v>476278.38</v>
      </c>
      <c r="L24">
        <v>565146.93999999994</v>
      </c>
      <c r="M24">
        <v>670367.30000000005</v>
      </c>
      <c r="N24">
        <v>795684.8</v>
      </c>
      <c r="O24">
        <v>945815.1</v>
      </c>
      <c r="P24">
        <v>1126722.1000000001</v>
      </c>
      <c r="Q24">
        <v>1345981.5</v>
      </c>
    </row>
    <row r="25" spans="2:17" x14ac:dyDescent="0.2">
      <c r="B25" t="s">
        <v>21</v>
      </c>
      <c r="C25">
        <v>34706.74</v>
      </c>
      <c r="D25">
        <v>45302.76</v>
      </c>
      <c r="E25">
        <v>57255.08</v>
      </c>
      <c r="F25">
        <v>70820.960000000006</v>
      </c>
      <c r="G25">
        <v>86313.195000000007</v>
      </c>
      <c r="H25">
        <v>104113.766</v>
      </c>
      <c r="I25">
        <v>124691.234</v>
      </c>
      <c r="J25">
        <v>148622.82999999999</v>
      </c>
      <c r="K25">
        <v>176622.8</v>
      </c>
      <c r="L25">
        <v>209578.75</v>
      </c>
      <c r="M25">
        <v>248598.61</v>
      </c>
      <c r="N25">
        <v>295071.28000000003</v>
      </c>
      <c r="O25">
        <v>350745.5</v>
      </c>
      <c r="P25">
        <v>417832.97</v>
      </c>
      <c r="Q25">
        <v>499142.9</v>
      </c>
    </row>
    <row r="26" spans="2:17" x14ac:dyDescent="0.2">
      <c r="B26" t="s">
        <v>22</v>
      </c>
      <c r="C26">
        <v>39857.08</v>
      </c>
      <c r="D26">
        <v>52025.516000000003</v>
      </c>
      <c r="E26">
        <v>65751.509999999995</v>
      </c>
      <c r="F26">
        <v>81330.516000000003</v>
      </c>
      <c r="G26">
        <v>99121.73</v>
      </c>
      <c r="H26">
        <v>119563.836</v>
      </c>
      <c r="I26">
        <v>143194.92000000001</v>
      </c>
      <c r="J26">
        <v>170677.88</v>
      </c>
      <c r="K26">
        <v>202832.94</v>
      </c>
      <c r="L26">
        <v>240679.4</v>
      </c>
      <c r="M26">
        <v>285489.63</v>
      </c>
      <c r="N26">
        <v>338858.63</v>
      </c>
      <c r="O26">
        <v>402794.7</v>
      </c>
      <c r="P26">
        <v>479837.63</v>
      </c>
      <c r="Q26">
        <v>573213.69999999995</v>
      </c>
    </row>
    <row r="27" spans="2:17" x14ac:dyDescent="0.2">
      <c r="B27" t="s">
        <v>23</v>
      </c>
      <c r="C27">
        <v>11127.409</v>
      </c>
      <c r="D27">
        <v>14524.626</v>
      </c>
      <c r="E27">
        <v>18356.686000000002</v>
      </c>
      <c r="F27">
        <v>22706.074000000001</v>
      </c>
      <c r="G27">
        <v>27673.078000000001</v>
      </c>
      <c r="H27">
        <v>33380.160000000003</v>
      </c>
      <c r="I27">
        <v>39977.555</v>
      </c>
      <c r="J27">
        <v>47650.32</v>
      </c>
      <c r="K27">
        <v>56627.453000000001</v>
      </c>
      <c r="L27">
        <v>67193.539999999994</v>
      </c>
      <c r="M27">
        <v>79703.789999999994</v>
      </c>
      <c r="N27">
        <v>94603.49</v>
      </c>
      <c r="O27">
        <v>112453.34</v>
      </c>
      <c r="P27">
        <v>133962.4</v>
      </c>
      <c r="Q27">
        <v>160031.39000000001</v>
      </c>
    </row>
    <row r="28" spans="2:17" x14ac:dyDescent="0.2">
      <c r="B28" t="s">
        <v>24</v>
      </c>
      <c r="C28">
        <v>5419.4070000000002</v>
      </c>
      <c r="D28">
        <v>7073.9610000000002</v>
      </c>
      <c r="E28">
        <v>8940.2990000000009</v>
      </c>
      <c r="F28">
        <v>11058.591</v>
      </c>
      <c r="G28">
        <v>13477.682000000001</v>
      </c>
      <c r="H28">
        <v>16257.216</v>
      </c>
      <c r="I28">
        <v>19470.357</v>
      </c>
      <c r="J28">
        <v>23207.241999999998</v>
      </c>
      <c r="K28">
        <v>27579.396000000001</v>
      </c>
      <c r="L28">
        <v>32725.42</v>
      </c>
      <c r="M28">
        <v>38818.315999999999</v>
      </c>
      <c r="N28">
        <v>46074.953000000001</v>
      </c>
      <c r="O28">
        <v>54768.4</v>
      </c>
      <c r="P28">
        <v>65244.01</v>
      </c>
      <c r="Q28">
        <v>77940.45</v>
      </c>
    </row>
    <row r="29" spans="2:17" x14ac:dyDescent="0.2">
      <c r="B29" t="s">
        <v>28</v>
      </c>
      <c r="C29" s="1">
        <f>SUM(C4:C28)</f>
        <v>1529346.4620000001</v>
      </c>
      <c r="D29" s="1">
        <f t="shared" ref="D29:Q29" si="0">SUM(D4:D28)</f>
        <v>1996258.4579999999</v>
      </c>
      <c r="E29" s="1">
        <f t="shared" si="0"/>
        <v>2522935.1639999999</v>
      </c>
      <c r="F29" s="1">
        <f t="shared" si="0"/>
        <v>3120713.2919999999</v>
      </c>
      <c r="G29" s="1">
        <f t="shared" si="0"/>
        <v>3803375.8150000004</v>
      </c>
      <c r="H29" s="1">
        <f t="shared" si="0"/>
        <v>4587755.1380000012</v>
      </c>
      <c r="I29" s="1">
        <f t="shared" si="0"/>
        <v>5494497.6959999986</v>
      </c>
      <c r="J29" s="1">
        <f t="shared" si="0"/>
        <v>6549039.2220000001</v>
      </c>
      <c r="K29" s="1">
        <f t="shared" si="0"/>
        <v>7782852.9689999996</v>
      </c>
      <c r="L29" s="1">
        <f t="shared" si="0"/>
        <v>9235051.6199999992</v>
      </c>
      <c r="M29" s="1">
        <f t="shared" si="0"/>
        <v>10954454.916000001</v>
      </c>
      <c r="N29" s="1">
        <f t="shared" si="0"/>
        <v>13002263.942999998</v>
      </c>
      <c r="O29" s="1">
        <f t="shared" si="0"/>
        <v>15455539.119999999</v>
      </c>
      <c r="P29" s="1">
        <f t="shared" si="0"/>
        <v>18411736.16</v>
      </c>
      <c r="Q29" s="1">
        <f t="shared" si="0"/>
        <v>21994646.700000003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4A57B-2844-44A4-B8EE-F198049407CB}">
  <dimension ref="B4:R29"/>
  <sheetViews>
    <sheetView workbookViewId="0">
      <selection activeCell="R29" sqref="R29"/>
    </sheetView>
  </sheetViews>
  <sheetFormatPr defaultRowHeight="14.25" x14ac:dyDescent="0.2"/>
  <cols>
    <col min="2" max="2" width="15.125" customWidth="1"/>
    <col min="18" max="18" width="11.625" bestFit="1" customWidth="1"/>
  </cols>
  <sheetData>
    <row r="4" spans="2:17" x14ac:dyDescent="0.2">
      <c r="B4" t="s">
        <v>0</v>
      </c>
      <c r="C4">
        <v>37.428696000000002</v>
      </c>
      <c r="D4">
        <v>45.47587</v>
      </c>
      <c r="E4">
        <v>55.480559999999997</v>
      </c>
      <c r="F4">
        <v>67.963684000000001</v>
      </c>
      <c r="G4">
        <v>83.595330000000004</v>
      </c>
      <c r="H4">
        <v>103.240234</v>
      </c>
      <c r="I4">
        <v>128.0179</v>
      </c>
      <c r="J4">
        <v>159.38228000000001</v>
      </c>
      <c r="K4">
        <v>199.22783999999999</v>
      </c>
      <c r="L4">
        <v>250.03093999999999</v>
      </c>
      <c r="M4">
        <v>315.03899999999999</v>
      </c>
      <c r="N4">
        <v>398.52431999999999</v>
      </c>
      <c r="O4">
        <v>506.1259</v>
      </c>
      <c r="P4">
        <v>645.31050000000005</v>
      </c>
      <c r="Q4">
        <v>825.99739999999997</v>
      </c>
    </row>
    <row r="5" spans="2:17" x14ac:dyDescent="0.2">
      <c r="B5" t="s">
        <v>1</v>
      </c>
      <c r="C5">
        <v>60.888522999999999</v>
      </c>
      <c r="D5">
        <v>73.979560000000006</v>
      </c>
      <c r="E5">
        <v>90.255065999999999</v>
      </c>
      <c r="F5">
        <v>110.562454</v>
      </c>
      <c r="G5">
        <v>135.99181999999999</v>
      </c>
      <c r="H5">
        <v>167.94990000000001</v>
      </c>
      <c r="I5">
        <v>208.25789</v>
      </c>
      <c r="J5">
        <v>259.28107</v>
      </c>
      <c r="K5">
        <v>324.10131999999999</v>
      </c>
      <c r="L5">
        <v>406.74716000000001</v>
      </c>
      <c r="M5">
        <v>512.50139999999999</v>
      </c>
      <c r="N5">
        <v>648.3143</v>
      </c>
      <c r="O5">
        <v>823.35913000000005</v>
      </c>
      <c r="P5">
        <v>1049.7828</v>
      </c>
      <c r="Q5">
        <v>1343.722</v>
      </c>
    </row>
    <row r="6" spans="2:17" x14ac:dyDescent="0.2">
      <c r="B6" t="s">
        <v>2</v>
      </c>
      <c r="C6">
        <v>12.804532999999999</v>
      </c>
      <c r="D6">
        <v>15.557508</v>
      </c>
      <c r="E6">
        <v>18.980162</v>
      </c>
      <c r="F6">
        <v>23.250698</v>
      </c>
      <c r="G6">
        <v>28.598358000000001</v>
      </c>
      <c r="H6">
        <v>35.318973999999997</v>
      </c>
      <c r="I6">
        <v>43.795529999999999</v>
      </c>
      <c r="J6">
        <v>54.525433</v>
      </c>
      <c r="K6">
        <v>68.156790000000001</v>
      </c>
      <c r="L6">
        <v>85.536770000000004</v>
      </c>
      <c r="M6">
        <v>107.77634</v>
      </c>
      <c r="N6">
        <v>136.33707000000001</v>
      </c>
      <c r="O6">
        <v>173.14806999999999</v>
      </c>
      <c r="P6">
        <v>220.7638</v>
      </c>
      <c r="Q6">
        <v>282.57763999999997</v>
      </c>
    </row>
    <row r="7" spans="2:17" x14ac:dyDescent="0.2">
      <c r="B7" t="s">
        <v>3</v>
      </c>
      <c r="C7">
        <v>12.768604</v>
      </c>
      <c r="D7">
        <v>15.513855</v>
      </c>
      <c r="E7">
        <v>18.926902999999999</v>
      </c>
      <c r="F7">
        <v>23.185457</v>
      </c>
      <c r="G7">
        <v>28.518111999999999</v>
      </c>
      <c r="H7">
        <v>35.219867999999998</v>
      </c>
      <c r="I7">
        <v>43.672637999999999</v>
      </c>
      <c r="J7">
        <v>54.372433000000001</v>
      </c>
      <c r="K7">
        <v>67.965540000000004</v>
      </c>
      <c r="L7">
        <v>85.296750000000003</v>
      </c>
      <c r="M7">
        <v>107.47391</v>
      </c>
      <c r="N7">
        <v>135.9545</v>
      </c>
      <c r="O7">
        <v>172.66221999999999</v>
      </c>
      <c r="P7">
        <v>220.14431999999999</v>
      </c>
      <c r="Q7">
        <v>281.78473000000002</v>
      </c>
    </row>
    <row r="8" spans="2:17" x14ac:dyDescent="0.2">
      <c r="B8" t="s">
        <v>4</v>
      </c>
      <c r="C8">
        <v>28.120567000000001</v>
      </c>
      <c r="D8">
        <v>34.166490000000003</v>
      </c>
      <c r="E8">
        <v>41.683117000000003</v>
      </c>
      <c r="F8">
        <v>51.061819999999997</v>
      </c>
      <c r="G8">
        <v>62.806040000000003</v>
      </c>
      <c r="H8">
        <v>77.565460000000002</v>
      </c>
      <c r="I8">
        <v>96.181169999999995</v>
      </c>
      <c r="J8">
        <v>119.74554999999999</v>
      </c>
      <c r="K8">
        <v>149.68195</v>
      </c>
      <c r="L8">
        <v>187.85085000000001</v>
      </c>
      <c r="M8">
        <v>236.69206</v>
      </c>
      <c r="N8">
        <v>299.41547000000003</v>
      </c>
      <c r="O8">
        <v>380.25763000000001</v>
      </c>
      <c r="P8">
        <v>484.82846000000001</v>
      </c>
      <c r="Q8">
        <v>620.58043999999995</v>
      </c>
    </row>
    <row r="9" spans="2:17" x14ac:dyDescent="0.2">
      <c r="B9" t="s">
        <v>5</v>
      </c>
      <c r="C9">
        <v>23.830563000000001</v>
      </c>
      <c r="D9">
        <v>28.954134</v>
      </c>
      <c r="E9">
        <v>35.324043000000003</v>
      </c>
      <c r="F9">
        <v>43.271954000000001</v>
      </c>
      <c r="G9">
        <v>53.224502999999999</v>
      </c>
      <c r="H9">
        <v>65.732259999999997</v>
      </c>
      <c r="I9">
        <v>81.507999999999996</v>
      </c>
      <c r="J9">
        <v>101.47745999999999</v>
      </c>
      <c r="K9">
        <v>126.84683</v>
      </c>
      <c r="L9">
        <v>159.19278</v>
      </c>
      <c r="M9">
        <v>200.5829</v>
      </c>
      <c r="N9">
        <v>253.73737</v>
      </c>
      <c r="O9">
        <v>322.24646000000001</v>
      </c>
      <c r="P9">
        <v>410.86423000000002</v>
      </c>
      <c r="Q9">
        <v>525.90620000000001</v>
      </c>
    </row>
    <row r="10" spans="2:17" x14ac:dyDescent="0.2">
      <c r="B10" t="s">
        <v>6</v>
      </c>
      <c r="C10">
        <v>20.760653000000001</v>
      </c>
      <c r="D10">
        <v>25.224194000000001</v>
      </c>
      <c r="E10">
        <v>30.773517999999999</v>
      </c>
      <c r="F10">
        <v>37.697560000000003</v>
      </c>
      <c r="G10">
        <v>46.368000000000002</v>
      </c>
      <c r="H10">
        <v>57.264479999999999</v>
      </c>
      <c r="I10">
        <v>71.007959999999997</v>
      </c>
      <c r="J10">
        <v>88.404910000000001</v>
      </c>
      <c r="K10">
        <v>110.506134</v>
      </c>
      <c r="L10">
        <v>138.68520000000001</v>
      </c>
      <c r="M10">
        <v>174.74334999999999</v>
      </c>
      <c r="N10">
        <v>221.05034000000001</v>
      </c>
      <c r="O10">
        <v>280.73392000000001</v>
      </c>
      <c r="P10">
        <v>357.93572999999998</v>
      </c>
      <c r="Q10">
        <v>458.15769999999998</v>
      </c>
    </row>
    <row r="11" spans="2:17" x14ac:dyDescent="0.2">
      <c r="B11" t="s">
        <v>7</v>
      </c>
      <c r="C11">
        <v>37.770350000000001</v>
      </c>
      <c r="D11">
        <v>45.890979999999999</v>
      </c>
      <c r="E11">
        <v>55.986995999999998</v>
      </c>
      <c r="F11">
        <v>68.584069999999997</v>
      </c>
      <c r="G11">
        <v>84.358406000000002</v>
      </c>
      <c r="H11">
        <v>104.18263</v>
      </c>
      <c r="I11">
        <v>129.18646000000001</v>
      </c>
      <c r="J11">
        <v>160.83714000000001</v>
      </c>
      <c r="K11">
        <v>201.04642999999999</v>
      </c>
      <c r="L11">
        <v>252.31327999999999</v>
      </c>
      <c r="M11">
        <v>317.91473000000002</v>
      </c>
      <c r="N11">
        <v>402.16214000000002</v>
      </c>
      <c r="O11">
        <v>510.74590000000001</v>
      </c>
      <c r="P11">
        <v>651.20105000000001</v>
      </c>
      <c r="Q11">
        <v>833.53734999999995</v>
      </c>
    </row>
    <row r="12" spans="2:17" x14ac:dyDescent="0.2">
      <c r="B12" t="s">
        <v>8</v>
      </c>
      <c r="C12">
        <v>16.546652000000002</v>
      </c>
      <c r="D12">
        <v>20.104182999999999</v>
      </c>
      <c r="E12">
        <v>24.527103</v>
      </c>
      <c r="F12">
        <v>30.045701999999999</v>
      </c>
      <c r="G12">
        <v>36.956215</v>
      </c>
      <c r="H12">
        <v>45.640926</v>
      </c>
      <c r="I12">
        <v>56.594749999999998</v>
      </c>
      <c r="J12">
        <v>70.460464000000002</v>
      </c>
      <c r="K12">
        <v>88.075580000000002</v>
      </c>
      <c r="L12">
        <v>110.53485000000001</v>
      </c>
      <c r="M12">
        <v>139.27391</v>
      </c>
      <c r="N12">
        <v>176.18149</v>
      </c>
      <c r="O12">
        <v>223.75049000000001</v>
      </c>
      <c r="P12">
        <v>285.28185999999999</v>
      </c>
      <c r="Q12">
        <v>365.16077000000001</v>
      </c>
    </row>
    <row r="13" spans="2:17" x14ac:dyDescent="0.2">
      <c r="B13" t="s">
        <v>9</v>
      </c>
      <c r="C13">
        <v>21.884416999999999</v>
      </c>
      <c r="D13">
        <v>26.589566999999999</v>
      </c>
      <c r="E13">
        <v>32.439273999999997</v>
      </c>
      <c r="F13">
        <v>39.738109999999999</v>
      </c>
      <c r="G13">
        <v>48.877876000000001</v>
      </c>
      <c r="H13">
        <v>60.364178000000003</v>
      </c>
      <c r="I13">
        <v>74.851579999999998</v>
      </c>
      <c r="J13">
        <v>93.190216000000007</v>
      </c>
      <c r="K13">
        <v>116.48777</v>
      </c>
      <c r="L13">
        <v>146.19215</v>
      </c>
      <c r="M13">
        <v>184.20212000000001</v>
      </c>
      <c r="N13">
        <v>233.01567</v>
      </c>
      <c r="O13">
        <v>295.92989999999998</v>
      </c>
      <c r="P13">
        <v>377.31060000000002</v>
      </c>
      <c r="Q13">
        <v>482.95758000000001</v>
      </c>
    </row>
    <row r="14" spans="2:17" x14ac:dyDescent="0.2">
      <c r="B14" t="s">
        <v>10</v>
      </c>
      <c r="C14">
        <v>16.400013000000001</v>
      </c>
      <c r="D14">
        <v>19.926016000000001</v>
      </c>
      <c r="E14">
        <v>24.309740000000001</v>
      </c>
      <c r="F14">
        <v>29.779432</v>
      </c>
      <c r="G14">
        <v>36.628703999999999</v>
      </c>
      <c r="H14">
        <v>45.236449999999998</v>
      </c>
      <c r="I14">
        <v>56.093197000000004</v>
      </c>
      <c r="J14">
        <v>69.836029999999994</v>
      </c>
      <c r="K14">
        <v>87.29504</v>
      </c>
      <c r="L14">
        <v>109.55526999999999</v>
      </c>
      <c r="M14">
        <v>138.03963999999999</v>
      </c>
      <c r="N14">
        <v>174.62015</v>
      </c>
      <c r="O14">
        <v>221.76758000000001</v>
      </c>
      <c r="P14">
        <v>282.75366000000002</v>
      </c>
      <c r="Q14">
        <v>361.92468000000002</v>
      </c>
    </row>
    <row r="15" spans="2:17" x14ac:dyDescent="0.2">
      <c r="B15" t="s">
        <v>11</v>
      </c>
      <c r="C15">
        <v>40.923020000000001</v>
      </c>
      <c r="D15">
        <v>49.721469999999997</v>
      </c>
      <c r="E15">
        <v>60.660193999999997</v>
      </c>
      <c r="F15">
        <v>74.30874</v>
      </c>
      <c r="G15">
        <v>91.399749999999997</v>
      </c>
      <c r="H15">
        <v>112.87869000000001</v>
      </c>
      <c r="I15">
        <v>139.96957</v>
      </c>
      <c r="J15">
        <v>174.26212000000001</v>
      </c>
      <c r="K15">
        <v>217.82764</v>
      </c>
      <c r="L15">
        <v>273.37369999999999</v>
      </c>
      <c r="M15">
        <v>344.45084000000003</v>
      </c>
      <c r="N15">
        <v>435.73032000000001</v>
      </c>
      <c r="O15">
        <v>553.37750000000005</v>
      </c>
      <c r="P15">
        <v>705.55629999999996</v>
      </c>
      <c r="Q15">
        <v>903.11199999999997</v>
      </c>
    </row>
    <row r="16" spans="2:17" x14ac:dyDescent="0.2">
      <c r="B16" t="s">
        <v>12</v>
      </c>
      <c r="C16">
        <v>18.474143999999999</v>
      </c>
      <c r="D16">
        <v>22.446085</v>
      </c>
      <c r="E16">
        <v>27.384224</v>
      </c>
      <c r="F16">
        <v>33.545673000000001</v>
      </c>
      <c r="G16">
        <v>41.261177000000004</v>
      </c>
      <c r="H16">
        <v>50.957554000000002</v>
      </c>
      <c r="I16">
        <v>63.187365999999997</v>
      </c>
      <c r="J16">
        <v>78.668273999999997</v>
      </c>
      <c r="K16">
        <v>98.335340000000002</v>
      </c>
      <c r="L16">
        <v>123.41085</v>
      </c>
      <c r="M16">
        <v>155.49767</v>
      </c>
      <c r="N16">
        <v>196.70454000000001</v>
      </c>
      <c r="O16">
        <v>249.81477000000001</v>
      </c>
      <c r="P16">
        <v>318.51382000000001</v>
      </c>
      <c r="Q16">
        <v>407.6977</v>
      </c>
    </row>
    <row r="17" spans="2:18" x14ac:dyDescent="0.2">
      <c r="B17" t="s">
        <v>13</v>
      </c>
      <c r="C17">
        <v>17.119062</v>
      </c>
      <c r="D17">
        <v>20.799662000000001</v>
      </c>
      <c r="E17">
        <v>25.375586999999999</v>
      </c>
      <c r="F17">
        <v>31.085094000000002</v>
      </c>
      <c r="G17">
        <v>38.234665</v>
      </c>
      <c r="H17">
        <v>47.219810000000003</v>
      </c>
      <c r="I17">
        <v>58.552567000000003</v>
      </c>
      <c r="J17">
        <v>72.897949999999994</v>
      </c>
      <c r="K17">
        <v>91.122439999999997</v>
      </c>
      <c r="L17">
        <v>114.35866</v>
      </c>
      <c r="M17">
        <v>144.09190000000001</v>
      </c>
      <c r="N17">
        <v>182.27626000000001</v>
      </c>
      <c r="O17">
        <v>231.49083999999999</v>
      </c>
      <c r="P17">
        <v>295.15082000000001</v>
      </c>
      <c r="Q17">
        <v>377.79302999999999</v>
      </c>
    </row>
    <row r="18" spans="2:18" x14ac:dyDescent="0.2">
      <c r="B18" t="s">
        <v>14</v>
      </c>
      <c r="C18">
        <v>26.316890000000001</v>
      </c>
      <c r="D18">
        <v>31.975023</v>
      </c>
      <c r="E18">
        <v>39.009529999999998</v>
      </c>
      <c r="F18">
        <v>47.786673999999998</v>
      </c>
      <c r="G18">
        <v>58.777610000000003</v>
      </c>
      <c r="H18">
        <v>72.590350000000001</v>
      </c>
      <c r="I18">
        <v>90.012029999999996</v>
      </c>
      <c r="J18">
        <v>112.06498000000001</v>
      </c>
      <c r="K18">
        <v>140.08122</v>
      </c>
      <c r="L18">
        <v>175.80194</v>
      </c>
      <c r="M18">
        <v>221.51043999999999</v>
      </c>
      <c r="N18">
        <v>280.21069999999997</v>
      </c>
      <c r="O18">
        <v>355.86757999999998</v>
      </c>
      <c r="P18">
        <v>453.73117000000002</v>
      </c>
      <c r="Q18">
        <v>580.77589999999998</v>
      </c>
    </row>
    <row r="19" spans="2:18" x14ac:dyDescent="0.2">
      <c r="B19" t="s">
        <v>15</v>
      </c>
      <c r="C19">
        <v>40.975520000000003</v>
      </c>
      <c r="D19">
        <v>49.785260000000001</v>
      </c>
      <c r="E19">
        <v>60.738017999999997</v>
      </c>
      <c r="F19">
        <v>74.404076000000003</v>
      </c>
      <c r="G19">
        <v>91.517009999999999</v>
      </c>
      <c r="H19">
        <v>113.02351</v>
      </c>
      <c r="I19">
        <v>140.14914999999999</v>
      </c>
      <c r="J19">
        <v>174.48570000000001</v>
      </c>
      <c r="K19">
        <v>218.10713000000001</v>
      </c>
      <c r="L19">
        <v>273.72446000000002</v>
      </c>
      <c r="M19">
        <v>344.89281999999997</v>
      </c>
      <c r="N19">
        <v>436.28942999999998</v>
      </c>
      <c r="O19">
        <v>554.08759999999995</v>
      </c>
      <c r="P19">
        <v>706.46169999999995</v>
      </c>
      <c r="Q19">
        <v>904.27094</v>
      </c>
    </row>
    <row r="20" spans="2:18" x14ac:dyDescent="0.2">
      <c r="B20" t="s">
        <v>16</v>
      </c>
      <c r="C20">
        <v>24.138127999999998</v>
      </c>
      <c r="D20">
        <v>29.327826999999999</v>
      </c>
      <c r="E20">
        <v>35.779949999999999</v>
      </c>
      <c r="F20">
        <v>43.830437000000003</v>
      </c>
      <c r="G20">
        <v>53.911437999999997</v>
      </c>
      <c r="H20">
        <v>66.580629999999999</v>
      </c>
      <c r="I20">
        <v>82.559979999999996</v>
      </c>
      <c r="J20">
        <v>102.78718000000001</v>
      </c>
      <c r="K20">
        <v>128.48398</v>
      </c>
      <c r="L20">
        <v>161.24739</v>
      </c>
      <c r="M20">
        <v>203.17169999999999</v>
      </c>
      <c r="N20">
        <v>257.01220000000001</v>
      </c>
      <c r="O20">
        <v>326.40550000000002</v>
      </c>
      <c r="P20">
        <v>416.16699999999997</v>
      </c>
      <c r="Q20">
        <v>532.69370000000004</v>
      </c>
    </row>
    <row r="21" spans="2:18" x14ac:dyDescent="0.2">
      <c r="B21" t="s">
        <v>17</v>
      </c>
      <c r="C21">
        <v>33.171469999999999</v>
      </c>
      <c r="D21">
        <v>40.303336999999999</v>
      </c>
      <c r="E21">
        <v>49.170070000000003</v>
      </c>
      <c r="F21">
        <v>60.233336999999999</v>
      </c>
      <c r="G21">
        <v>74.087006000000002</v>
      </c>
      <c r="H21">
        <v>91.497450000000001</v>
      </c>
      <c r="I21">
        <v>113.45684</v>
      </c>
      <c r="J21">
        <v>141.25377</v>
      </c>
      <c r="K21">
        <v>176.56720999999999</v>
      </c>
      <c r="L21">
        <v>221.59186</v>
      </c>
      <c r="M21">
        <v>279.20575000000002</v>
      </c>
      <c r="N21">
        <v>353.19528000000003</v>
      </c>
      <c r="O21">
        <v>448.55799999999999</v>
      </c>
      <c r="P21">
        <v>571.91143999999997</v>
      </c>
      <c r="Q21">
        <v>732.04663000000005</v>
      </c>
    </row>
    <row r="22" spans="2:18" x14ac:dyDescent="0.2">
      <c r="B22" t="s">
        <v>18</v>
      </c>
      <c r="C22">
        <v>27.997983999999999</v>
      </c>
      <c r="D22">
        <v>34.01755</v>
      </c>
      <c r="E22">
        <v>41.501415000000001</v>
      </c>
      <c r="F22">
        <v>50.839233</v>
      </c>
      <c r="G22">
        <v>62.532257000000001</v>
      </c>
      <c r="H22">
        <v>77.227339999999998</v>
      </c>
      <c r="I22">
        <v>95.761899999999997</v>
      </c>
      <c r="J22">
        <v>119.22357</v>
      </c>
      <c r="K22">
        <v>149.02946</v>
      </c>
      <c r="L22">
        <v>187.03198</v>
      </c>
      <c r="M22">
        <v>235.66030000000001</v>
      </c>
      <c r="N22">
        <v>298.11025999999998</v>
      </c>
      <c r="O22">
        <v>378.60003999999998</v>
      </c>
      <c r="P22">
        <v>482.71503000000001</v>
      </c>
      <c r="Q22">
        <v>617.87523999999996</v>
      </c>
    </row>
    <row r="23" spans="2:18" x14ac:dyDescent="0.2">
      <c r="B23" t="s">
        <v>19</v>
      </c>
      <c r="C23">
        <v>21.947996</v>
      </c>
      <c r="D23">
        <v>26.666817000000002</v>
      </c>
      <c r="E23">
        <v>32.533515999999999</v>
      </c>
      <c r="F23">
        <v>39.853558</v>
      </c>
      <c r="G23">
        <v>49.019880000000001</v>
      </c>
      <c r="H23">
        <v>60.539549999999998</v>
      </c>
      <c r="I23">
        <v>75.069046</v>
      </c>
      <c r="J23">
        <v>93.46096</v>
      </c>
      <c r="K23">
        <v>116.8262</v>
      </c>
      <c r="L23">
        <v>146.61688000000001</v>
      </c>
      <c r="M23">
        <v>184.73727</v>
      </c>
      <c r="N23">
        <v>233.69264000000001</v>
      </c>
      <c r="O23">
        <v>296.78964000000002</v>
      </c>
      <c r="P23">
        <v>378.40679999999998</v>
      </c>
      <c r="Q23">
        <v>484.36070000000001</v>
      </c>
    </row>
    <row r="24" spans="2:18" x14ac:dyDescent="0.2">
      <c r="B24" t="s">
        <v>20</v>
      </c>
      <c r="C24">
        <v>37.603560000000002</v>
      </c>
      <c r="D24">
        <v>45.688327999999998</v>
      </c>
      <c r="E24">
        <v>55.739759999999997</v>
      </c>
      <c r="F24">
        <v>68.281210000000002</v>
      </c>
      <c r="G24">
        <v>83.985889999999998</v>
      </c>
      <c r="H24">
        <v>103.72257999999999</v>
      </c>
      <c r="I24">
        <v>128.61600000000001</v>
      </c>
      <c r="J24">
        <v>160.12692000000001</v>
      </c>
      <c r="K24">
        <v>200.15866</v>
      </c>
      <c r="L24">
        <v>251.19910999999999</v>
      </c>
      <c r="M24">
        <v>316.51085999999998</v>
      </c>
      <c r="N24">
        <v>400.38623000000001</v>
      </c>
      <c r="O24">
        <v>508.4905</v>
      </c>
      <c r="P24">
        <v>648.32539999999995</v>
      </c>
      <c r="Q24">
        <v>829.85645</v>
      </c>
    </row>
    <row r="25" spans="2:18" x14ac:dyDescent="0.2">
      <c r="B25" t="s">
        <v>21</v>
      </c>
      <c r="C25">
        <v>13.944883000000001</v>
      </c>
      <c r="D25">
        <v>16.943033</v>
      </c>
      <c r="E25">
        <v>20.670501999999999</v>
      </c>
      <c r="F25">
        <v>25.321365</v>
      </c>
      <c r="G25">
        <v>31.145278999999999</v>
      </c>
      <c r="H25">
        <v>38.464419999999997</v>
      </c>
      <c r="I25">
        <v>47.695880000000002</v>
      </c>
      <c r="J25">
        <v>59.381369999999997</v>
      </c>
      <c r="K25">
        <v>74.226714999999999</v>
      </c>
      <c r="L25">
        <v>93.154526000000004</v>
      </c>
      <c r="M25">
        <v>117.3747</v>
      </c>
      <c r="N25">
        <v>148.47900000000001</v>
      </c>
      <c r="O25">
        <v>188.56833</v>
      </c>
      <c r="P25">
        <v>240.42462</v>
      </c>
      <c r="Q25">
        <v>307.74349999999998</v>
      </c>
    </row>
    <row r="26" spans="2:18" x14ac:dyDescent="0.2">
      <c r="B26" t="s">
        <v>22</v>
      </c>
      <c r="C26">
        <v>16.014247999999998</v>
      </c>
      <c r="D26">
        <v>19.457312000000002</v>
      </c>
      <c r="E26">
        <v>23.737919999999999</v>
      </c>
      <c r="F26">
        <v>29.078952999999998</v>
      </c>
      <c r="G26">
        <v>35.767113000000002</v>
      </c>
      <c r="H26">
        <v>44.172386000000003</v>
      </c>
      <c r="I26">
        <v>54.773758000000001</v>
      </c>
      <c r="J26">
        <v>68.193330000000003</v>
      </c>
      <c r="K26">
        <v>85.241659999999996</v>
      </c>
      <c r="L26">
        <v>106.97829</v>
      </c>
      <c r="M26">
        <v>134.79263</v>
      </c>
      <c r="N26">
        <v>170.51267999999999</v>
      </c>
      <c r="O26">
        <v>216.55109999999999</v>
      </c>
      <c r="P26">
        <v>276.10266000000001</v>
      </c>
      <c r="Q26">
        <v>353.41140000000001</v>
      </c>
    </row>
    <row r="27" spans="2:18" x14ac:dyDescent="0.2">
      <c r="B27" t="s">
        <v>23</v>
      </c>
      <c r="C27">
        <v>4.4709019999999997</v>
      </c>
      <c r="D27">
        <v>5.4321460000000004</v>
      </c>
      <c r="E27">
        <v>6.6272181999999997</v>
      </c>
      <c r="F27">
        <v>8.1183420000000002</v>
      </c>
      <c r="G27">
        <v>9.9855610000000006</v>
      </c>
      <c r="H27">
        <v>12.332169</v>
      </c>
      <c r="I27">
        <v>15.291888999999999</v>
      </c>
      <c r="J27">
        <v>19.038402999999999</v>
      </c>
      <c r="K27">
        <v>23.798003999999999</v>
      </c>
      <c r="L27">
        <v>29.866495</v>
      </c>
      <c r="M27">
        <v>37.631782999999999</v>
      </c>
      <c r="N27">
        <v>47.604205999999998</v>
      </c>
      <c r="O27">
        <v>60.457340000000002</v>
      </c>
      <c r="P27">
        <v>77.083110000000005</v>
      </c>
      <c r="Q27">
        <v>98.666374000000005</v>
      </c>
    </row>
    <row r="28" spans="2:18" x14ac:dyDescent="0.2">
      <c r="B28" t="s">
        <v>24</v>
      </c>
      <c r="C28">
        <v>2.1774732999999999</v>
      </c>
      <c r="D28">
        <v>2.6456301</v>
      </c>
      <c r="E28">
        <v>3.2276688</v>
      </c>
      <c r="F28">
        <v>3.9538943999999998</v>
      </c>
      <c r="G28">
        <v>4.8632903000000001</v>
      </c>
      <c r="H28">
        <v>6.0061635999999998</v>
      </c>
      <c r="I28">
        <v>7.4476430000000002</v>
      </c>
      <c r="J28">
        <v>9.2723150000000008</v>
      </c>
      <c r="K28">
        <v>11.590394</v>
      </c>
      <c r="L28">
        <v>14.545944</v>
      </c>
      <c r="M28">
        <v>18.32789</v>
      </c>
      <c r="N28">
        <v>23.184781999999998</v>
      </c>
      <c r="O28">
        <v>29.444673999999999</v>
      </c>
      <c r="P28">
        <v>37.541958000000001</v>
      </c>
      <c r="Q28">
        <v>48.053702999999999</v>
      </c>
    </row>
    <row r="29" spans="2:18" x14ac:dyDescent="0.2">
      <c r="C29" s="1">
        <f>SUM(C4:C28)</f>
        <v>614.47885129999997</v>
      </c>
      <c r="D29" s="1">
        <f t="shared" ref="D29:Q29" si="0">SUM(D4:D28)</f>
        <v>746.59183710000002</v>
      </c>
      <c r="E29" s="1">
        <f t="shared" si="0"/>
        <v>910.84205500000007</v>
      </c>
      <c r="F29" s="1">
        <f t="shared" si="0"/>
        <v>1115.7815274000002</v>
      </c>
      <c r="G29" s="1">
        <f t="shared" si="0"/>
        <v>1372.4112903000002</v>
      </c>
      <c r="H29" s="1">
        <f t="shared" si="0"/>
        <v>1694.9279626</v>
      </c>
      <c r="I29" s="1">
        <f t="shared" si="0"/>
        <v>2101.7106940000003</v>
      </c>
      <c r="J29" s="1">
        <f t="shared" si="0"/>
        <v>2616.6298280000001</v>
      </c>
      <c r="K29" s="1">
        <f t="shared" si="0"/>
        <v>3270.7872770000004</v>
      </c>
      <c r="L29" s="1">
        <f t="shared" si="0"/>
        <v>4104.8380850000003</v>
      </c>
      <c r="M29" s="1">
        <f t="shared" si="0"/>
        <v>5172.0959129999992</v>
      </c>
      <c r="N29" s="1">
        <f t="shared" si="0"/>
        <v>6542.7013480000014</v>
      </c>
      <c r="O29" s="1">
        <f t="shared" si="0"/>
        <v>8309.2306140000019</v>
      </c>
      <c r="P29" s="1">
        <f t="shared" si="0"/>
        <v>10594.268838</v>
      </c>
      <c r="Q29" s="1">
        <f t="shared" si="0"/>
        <v>13560.663757</v>
      </c>
      <c r="R29" s="1">
        <v>1300000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88771-52EA-498C-8DCB-23B71C723C05}">
  <dimension ref="B4:R29"/>
  <sheetViews>
    <sheetView workbookViewId="0">
      <selection activeCell="C28" sqref="C28"/>
    </sheetView>
  </sheetViews>
  <sheetFormatPr defaultRowHeight="14.25" x14ac:dyDescent="0.2"/>
  <cols>
    <col min="18" max="18" width="10.625" bestFit="1" customWidth="1"/>
  </cols>
  <sheetData>
    <row r="4" spans="2:17" x14ac:dyDescent="0.2">
      <c r="B4" t="s">
        <v>0</v>
      </c>
      <c r="C4">
        <v>200.52440000000001</v>
      </c>
      <c r="D4">
        <v>246.00027</v>
      </c>
      <c r="E4">
        <v>301.48083000000003</v>
      </c>
      <c r="F4">
        <v>369.44452000000001</v>
      </c>
      <c r="G4">
        <v>453.03985999999998</v>
      </c>
      <c r="H4">
        <v>556.28009999999995</v>
      </c>
      <c r="I4">
        <v>684.298</v>
      </c>
      <c r="J4">
        <v>843.68024000000003</v>
      </c>
      <c r="K4">
        <v>1042.9081000000001</v>
      </c>
      <c r="L4">
        <v>1292.9390000000001</v>
      </c>
      <c r="M4">
        <v>1607.9780000000001</v>
      </c>
      <c r="N4">
        <v>2006.5023000000001</v>
      </c>
      <c r="O4">
        <v>2512.6282000000001</v>
      </c>
      <c r="P4">
        <v>3157.9387000000002</v>
      </c>
      <c r="Q4">
        <v>3983.9360000000001</v>
      </c>
    </row>
    <row r="5" spans="2:17" x14ac:dyDescent="0.2">
      <c r="B5" t="s">
        <v>1</v>
      </c>
      <c r="C5">
        <v>326.21048000000002</v>
      </c>
      <c r="D5">
        <v>400.19002999999998</v>
      </c>
      <c r="E5">
        <v>490.44510000000002</v>
      </c>
      <c r="F5">
        <v>601.00756999999999</v>
      </c>
      <c r="G5">
        <v>736.99940000000004</v>
      </c>
      <c r="H5">
        <v>904.94929999999999</v>
      </c>
      <c r="I5">
        <v>1113.2072000000001</v>
      </c>
      <c r="J5">
        <v>1372.4883</v>
      </c>
      <c r="K5">
        <v>1696.5896</v>
      </c>
      <c r="L5">
        <v>2103.3366999999998</v>
      </c>
      <c r="M5">
        <v>2615.8380999999999</v>
      </c>
      <c r="N5">
        <v>3264.1523000000002</v>
      </c>
      <c r="O5">
        <v>4087.5115000000001</v>
      </c>
      <c r="P5">
        <v>5137.2943999999998</v>
      </c>
      <c r="Q5">
        <v>6481.0165999999999</v>
      </c>
    </row>
    <row r="6" spans="2:17" x14ac:dyDescent="0.2">
      <c r="B6" t="s">
        <v>2</v>
      </c>
      <c r="C6">
        <v>68.600340000000003</v>
      </c>
      <c r="D6">
        <v>84.157849999999996</v>
      </c>
      <c r="E6">
        <v>103.13801599999999</v>
      </c>
      <c r="F6">
        <v>126.38872000000001</v>
      </c>
      <c r="G6">
        <v>154.98707999999999</v>
      </c>
      <c r="H6">
        <v>190.30605</v>
      </c>
      <c r="I6">
        <v>234.10158000000001</v>
      </c>
      <c r="J6">
        <v>288.62700000000001</v>
      </c>
      <c r="K6">
        <v>356.78379999999999</v>
      </c>
      <c r="L6">
        <v>442.32060000000001</v>
      </c>
      <c r="M6">
        <v>550.09690000000001</v>
      </c>
      <c r="N6">
        <v>686.43395999999996</v>
      </c>
      <c r="O6">
        <v>859.58203000000003</v>
      </c>
      <c r="P6">
        <v>1080.3458000000001</v>
      </c>
      <c r="Q6">
        <v>1362.9235000000001</v>
      </c>
    </row>
    <row r="7" spans="2:17" x14ac:dyDescent="0.2">
      <c r="B7" t="s">
        <v>3</v>
      </c>
      <c r="C7">
        <v>68.407849999999996</v>
      </c>
      <c r="D7">
        <v>83.921710000000004</v>
      </c>
      <c r="E7">
        <v>102.84860999999999</v>
      </c>
      <c r="F7">
        <v>126.034065</v>
      </c>
      <c r="G7">
        <v>154.55219</v>
      </c>
      <c r="H7">
        <v>189.77205000000001</v>
      </c>
      <c r="I7">
        <v>233.44469000000001</v>
      </c>
      <c r="J7">
        <v>287.81709999999998</v>
      </c>
      <c r="K7">
        <v>355.78264999999999</v>
      </c>
      <c r="L7">
        <v>441.07940000000002</v>
      </c>
      <c r="M7">
        <v>548.55334000000005</v>
      </c>
      <c r="N7">
        <v>684.50779999999997</v>
      </c>
      <c r="O7">
        <v>857.17003999999997</v>
      </c>
      <c r="P7">
        <v>1077.3143</v>
      </c>
      <c r="Q7">
        <v>1359.0990999999999</v>
      </c>
    </row>
    <row r="8" spans="2:17" x14ac:dyDescent="0.2">
      <c r="B8" t="s">
        <v>4</v>
      </c>
      <c r="C8">
        <v>150.65604999999999</v>
      </c>
      <c r="D8">
        <v>184.82254</v>
      </c>
      <c r="E8">
        <v>226.50566000000001</v>
      </c>
      <c r="F8">
        <v>277.56747000000001</v>
      </c>
      <c r="G8">
        <v>340.37349999999998</v>
      </c>
      <c r="H8">
        <v>417.93896000000001</v>
      </c>
      <c r="I8">
        <v>514.12009999999998</v>
      </c>
      <c r="J8">
        <v>633.86566000000005</v>
      </c>
      <c r="K8">
        <v>783.54759999999999</v>
      </c>
      <c r="L8">
        <v>971.39844000000005</v>
      </c>
      <c r="M8">
        <v>1208.0905</v>
      </c>
      <c r="N8">
        <v>1507.5059000000001</v>
      </c>
      <c r="O8">
        <v>1887.7634</v>
      </c>
      <c r="P8">
        <v>2372.5918000000001</v>
      </c>
      <c r="Q8">
        <v>2993.1723999999999</v>
      </c>
    </row>
    <row r="9" spans="2:17" x14ac:dyDescent="0.2">
      <c r="B9" t="s">
        <v>5</v>
      </c>
      <c r="C9">
        <v>127.67233</v>
      </c>
      <c r="D9">
        <v>156.62646000000001</v>
      </c>
      <c r="E9">
        <v>191.95050000000001</v>
      </c>
      <c r="F9">
        <v>235.22246000000001</v>
      </c>
      <c r="G9">
        <v>288.44695999999999</v>
      </c>
      <c r="H9">
        <v>354.17923000000002</v>
      </c>
      <c r="I9">
        <v>435.68723</v>
      </c>
      <c r="J9">
        <v>537.16470000000004</v>
      </c>
      <c r="K9">
        <v>664.01149999999996</v>
      </c>
      <c r="L9">
        <v>823.20420000000001</v>
      </c>
      <c r="M9">
        <v>1023.7871</v>
      </c>
      <c r="N9">
        <v>1277.5244</v>
      </c>
      <c r="O9">
        <v>1599.7709</v>
      </c>
      <c r="P9">
        <v>2010.6351</v>
      </c>
      <c r="Q9">
        <v>2536.5412999999999</v>
      </c>
    </row>
    <row r="10" spans="2:17" x14ac:dyDescent="0.2">
      <c r="B10" t="s">
        <v>6</v>
      </c>
      <c r="C10">
        <v>111.22529</v>
      </c>
      <c r="D10">
        <v>136.44947999999999</v>
      </c>
      <c r="E10">
        <v>167.22299000000001</v>
      </c>
      <c r="F10">
        <v>204.92054999999999</v>
      </c>
      <c r="G10">
        <v>251.28854000000001</v>
      </c>
      <c r="H10">
        <v>308.55304000000001</v>
      </c>
      <c r="I10">
        <v>379.56099999999998</v>
      </c>
      <c r="J10">
        <v>467.96589999999998</v>
      </c>
      <c r="K10">
        <v>578.47204999999997</v>
      </c>
      <c r="L10">
        <v>717.15719999999999</v>
      </c>
      <c r="M10">
        <v>891.90060000000005</v>
      </c>
      <c r="N10">
        <v>1112.9509</v>
      </c>
      <c r="O10">
        <v>1393.6848</v>
      </c>
      <c r="P10">
        <v>1751.6206</v>
      </c>
      <c r="Q10">
        <v>2209.7782999999999</v>
      </c>
    </row>
    <row r="11" spans="2:17" x14ac:dyDescent="0.2">
      <c r="B11" t="s">
        <v>7</v>
      </c>
      <c r="C11">
        <v>202.35480999999999</v>
      </c>
      <c r="D11">
        <v>248.24579</v>
      </c>
      <c r="E11">
        <v>304.2328</v>
      </c>
      <c r="F11">
        <v>372.81686000000002</v>
      </c>
      <c r="G11">
        <v>457.17525999999998</v>
      </c>
      <c r="H11">
        <v>561.35789999999997</v>
      </c>
      <c r="I11">
        <v>690.5444</v>
      </c>
      <c r="J11">
        <v>851.38153</v>
      </c>
      <c r="K11">
        <v>1052.4280000000001</v>
      </c>
      <c r="L11">
        <v>1304.7411999999999</v>
      </c>
      <c r="M11">
        <v>1622.6559999999999</v>
      </c>
      <c r="N11">
        <v>2024.8181</v>
      </c>
      <c r="O11">
        <v>2535.5639999999999</v>
      </c>
      <c r="P11">
        <v>3186.7651000000001</v>
      </c>
      <c r="Q11">
        <v>4020.3024999999998</v>
      </c>
    </row>
    <row r="12" spans="2:17" x14ac:dyDescent="0.2">
      <c r="B12" t="s">
        <v>8</v>
      </c>
      <c r="C12">
        <v>88.648765999999995</v>
      </c>
      <c r="D12">
        <v>108.752945</v>
      </c>
      <c r="E12">
        <v>133.28004000000001</v>
      </c>
      <c r="F12">
        <v>163.32574</v>
      </c>
      <c r="G12">
        <v>200.28194999999999</v>
      </c>
      <c r="H12">
        <v>245.92287999999999</v>
      </c>
      <c r="I12">
        <v>302.51763999999997</v>
      </c>
      <c r="J12">
        <v>372.97809999999998</v>
      </c>
      <c r="K12">
        <v>461.05365</v>
      </c>
      <c r="L12">
        <v>571.58849999999995</v>
      </c>
      <c r="M12">
        <v>710.86239999999998</v>
      </c>
      <c r="N12">
        <v>887.04395</v>
      </c>
      <c r="O12">
        <v>1110.7944</v>
      </c>
      <c r="P12">
        <v>1396.0762999999999</v>
      </c>
      <c r="Q12">
        <v>1761.2370000000001</v>
      </c>
    </row>
    <row r="13" spans="2:17" x14ac:dyDescent="0.2">
      <c r="B13" t="s">
        <v>9</v>
      </c>
      <c r="C13">
        <v>117.24585999999999</v>
      </c>
      <c r="D13">
        <v>143.83542</v>
      </c>
      <c r="E13">
        <v>176.27468999999999</v>
      </c>
      <c r="F13">
        <v>216.0128</v>
      </c>
      <c r="G13">
        <v>264.89069999999998</v>
      </c>
      <c r="H13">
        <v>325.25484999999998</v>
      </c>
      <c r="I13">
        <v>400.10645</v>
      </c>
      <c r="J13">
        <v>493.29665999999997</v>
      </c>
      <c r="K13">
        <v>609.78440000000001</v>
      </c>
      <c r="L13">
        <v>755.97655999999995</v>
      </c>
      <c r="M13">
        <v>940.17870000000005</v>
      </c>
      <c r="N13">
        <v>1173.1943000000001</v>
      </c>
      <c r="O13">
        <v>1469.1242999999999</v>
      </c>
      <c r="P13">
        <v>1846.4348</v>
      </c>
      <c r="Q13">
        <v>2329.3923</v>
      </c>
    </row>
    <row r="14" spans="2:17" x14ac:dyDescent="0.2">
      <c r="B14" t="s">
        <v>10</v>
      </c>
      <c r="C14">
        <v>87.863144000000005</v>
      </c>
      <c r="D14">
        <v>107.78916</v>
      </c>
      <c r="E14">
        <v>132.09889999999999</v>
      </c>
      <c r="F14">
        <v>161.87834000000001</v>
      </c>
      <c r="G14">
        <v>198.50704999999999</v>
      </c>
      <c r="H14">
        <v>243.74350000000001</v>
      </c>
      <c r="I14">
        <v>299.83670000000001</v>
      </c>
      <c r="J14">
        <v>369.67273</v>
      </c>
      <c r="K14">
        <v>456.96776999999997</v>
      </c>
      <c r="L14">
        <v>566.5231</v>
      </c>
      <c r="M14">
        <v>704.56273999999996</v>
      </c>
      <c r="N14">
        <v>879.18286000000001</v>
      </c>
      <c r="O14">
        <v>1100.9503999999999</v>
      </c>
      <c r="P14">
        <v>1383.7040999999999</v>
      </c>
      <c r="Q14">
        <v>1745.6288</v>
      </c>
    </row>
    <row r="15" spans="2:17" x14ac:dyDescent="0.2">
      <c r="B15" t="s">
        <v>11</v>
      </c>
      <c r="C15">
        <v>219.24525</v>
      </c>
      <c r="D15">
        <v>268.96674000000002</v>
      </c>
      <c r="E15">
        <v>329.62691999999998</v>
      </c>
      <c r="F15">
        <v>403.93567000000002</v>
      </c>
      <c r="G15">
        <v>495.33542</v>
      </c>
      <c r="H15">
        <v>608.21410000000003</v>
      </c>
      <c r="I15">
        <v>748.18370000000004</v>
      </c>
      <c r="J15">
        <v>922.44579999999996</v>
      </c>
      <c r="K15">
        <v>1140.2734</v>
      </c>
      <c r="L15">
        <v>1413.6470999999999</v>
      </c>
      <c r="M15">
        <v>1758.0979</v>
      </c>
      <c r="N15">
        <v>2193.8281000000002</v>
      </c>
      <c r="O15">
        <v>2747.2055999999998</v>
      </c>
      <c r="P15">
        <v>3452.7617</v>
      </c>
      <c r="Q15">
        <v>4355.8734999999997</v>
      </c>
    </row>
    <row r="16" spans="2:17" x14ac:dyDescent="0.2">
      <c r="B16" t="s">
        <v>12</v>
      </c>
      <c r="C16">
        <v>98.975300000000004</v>
      </c>
      <c r="D16">
        <v>121.42139</v>
      </c>
      <c r="E16">
        <v>148.8056</v>
      </c>
      <c r="F16">
        <v>182.35127</v>
      </c>
      <c r="G16">
        <v>223.61246</v>
      </c>
      <c r="H16">
        <v>274.57</v>
      </c>
      <c r="I16">
        <v>337.75740000000002</v>
      </c>
      <c r="J16">
        <v>416.42565999999999</v>
      </c>
      <c r="K16">
        <v>514.76099999999997</v>
      </c>
      <c r="L16">
        <v>638.17179999999996</v>
      </c>
      <c r="M16">
        <v>793.66949999999997</v>
      </c>
      <c r="N16">
        <v>990.37400000000002</v>
      </c>
      <c r="O16">
        <v>1240.1887999999999</v>
      </c>
      <c r="P16">
        <v>1558.7026000000001</v>
      </c>
      <c r="Q16">
        <v>1966.4004</v>
      </c>
    </row>
    <row r="17" spans="2:18" x14ac:dyDescent="0.2">
      <c r="B17" t="s">
        <v>13</v>
      </c>
      <c r="C17">
        <v>91.715453999999994</v>
      </c>
      <c r="D17">
        <v>112.515114</v>
      </c>
      <c r="E17">
        <v>137.89070000000001</v>
      </c>
      <c r="F17">
        <v>168.97579999999999</v>
      </c>
      <c r="G17">
        <v>207.21046000000001</v>
      </c>
      <c r="H17">
        <v>254.43027000000001</v>
      </c>
      <c r="I17">
        <v>312.98284999999998</v>
      </c>
      <c r="J17">
        <v>385.88080000000002</v>
      </c>
      <c r="K17">
        <v>477.00322999999997</v>
      </c>
      <c r="L17">
        <v>591.36189999999999</v>
      </c>
      <c r="M17">
        <v>735.4538</v>
      </c>
      <c r="N17">
        <v>917.73004000000003</v>
      </c>
      <c r="O17">
        <v>1149.221</v>
      </c>
      <c r="P17">
        <v>1444.3717999999999</v>
      </c>
      <c r="Q17">
        <v>1822.1648</v>
      </c>
    </row>
    <row r="18" spans="2:18" x14ac:dyDescent="0.2">
      <c r="B18" t="s">
        <v>14</v>
      </c>
      <c r="C18">
        <v>140.99286000000001</v>
      </c>
      <c r="D18">
        <v>172.96788000000001</v>
      </c>
      <c r="E18">
        <v>211.97742</v>
      </c>
      <c r="F18">
        <v>259.76409999999998</v>
      </c>
      <c r="G18">
        <v>318.54172</v>
      </c>
      <c r="H18">
        <v>391.13207999999997</v>
      </c>
      <c r="I18">
        <v>481.14409999999998</v>
      </c>
      <c r="J18">
        <v>593.20910000000003</v>
      </c>
      <c r="K18">
        <v>733.29034000000001</v>
      </c>
      <c r="L18">
        <v>909.09230000000002</v>
      </c>
      <c r="M18">
        <v>1130.6027999999999</v>
      </c>
      <c r="N18">
        <v>1410.8135</v>
      </c>
      <c r="O18">
        <v>1766.681</v>
      </c>
      <c r="P18">
        <v>2220.4119999999998</v>
      </c>
      <c r="Q18">
        <v>2801.1880000000001</v>
      </c>
    </row>
    <row r="19" spans="2:18" x14ac:dyDescent="0.2">
      <c r="B19" t="s">
        <v>15</v>
      </c>
      <c r="C19">
        <v>219.52652</v>
      </c>
      <c r="D19">
        <v>269.31177000000002</v>
      </c>
      <c r="E19">
        <v>330.04977000000002</v>
      </c>
      <c r="F19">
        <v>404.45386000000002</v>
      </c>
      <c r="G19">
        <v>495.97089999999997</v>
      </c>
      <c r="H19">
        <v>608.99440000000004</v>
      </c>
      <c r="I19">
        <v>749.14355</v>
      </c>
      <c r="J19">
        <v>923.62929999999994</v>
      </c>
      <c r="K19">
        <v>1141.7365</v>
      </c>
      <c r="L19">
        <v>1415.4609</v>
      </c>
      <c r="M19">
        <v>1760.3538000000001</v>
      </c>
      <c r="N19">
        <v>2196.643</v>
      </c>
      <c r="O19">
        <v>2750.7307000000001</v>
      </c>
      <c r="P19">
        <v>3457.1923999999999</v>
      </c>
      <c r="Q19">
        <v>4361.4633999999996</v>
      </c>
    </row>
    <row r="20" spans="2:18" x14ac:dyDescent="0.2">
      <c r="B20" t="s">
        <v>16</v>
      </c>
      <c r="C20">
        <v>129.32011</v>
      </c>
      <c r="D20">
        <v>158.64795000000001</v>
      </c>
      <c r="E20">
        <v>194.42789999999999</v>
      </c>
      <c r="F20">
        <v>238.25833</v>
      </c>
      <c r="G20">
        <v>292.16977000000003</v>
      </c>
      <c r="H20">
        <v>358.75040000000001</v>
      </c>
      <c r="I20">
        <v>441.31036</v>
      </c>
      <c r="J20">
        <v>544.09753000000001</v>
      </c>
      <c r="K20">
        <v>672.58154000000002</v>
      </c>
      <c r="L20">
        <v>833.82889999999998</v>
      </c>
      <c r="M20">
        <v>1037.0006000000001</v>
      </c>
      <c r="N20">
        <v>1294.0128</v>
      </c>
      <c r="O20">
        <v>1620.4183</v>
      </c>
      <c r="P20">
        <v>2036.5853</v>
      </c>
      <c r="Q20">
        <v>2569.279</v>
      </c>
    </row>
    <row r="21" spans="2:18" x14ac:dyDescent="0.2">
      <c r="B21" t="s">
        <v>17</v>
      </c>
      <c r="C21">
        <v>177.71628000000001</v>
      </c>
      <c r="D21">
        <v>218.01962</v>
      </c>
      <c r="E21">
        <v>267.18970000000002</v>
      </c>
      <c r="F21">
        <v>327.42302999999998</v>
      </c>
      <c r="G21">
        <v>401.51004</v>
      </c>
      <c r="H21">
        <v>493.00749999999999</v>
      </c>
      <c r="I21">
        <v>606.46436000000006</v>
      </c>
      <c r="J21">
        <v>747.71813999999995</v>
      </c>
      <c r="K21">
        <v>924.28534000000002</v>
      </c>
      <c r="L21">
        <v>1145.8771999999999</v>
      </c>
      <c r="M21">
        <v>1425.0830000000001</v>
      </c>
      <c r="N21">
        <v>1778.2782999999999</v>
      </c>
      <c r="O21">
        <v>2226.8364000000001</v>
      </c>
      <c r="P21">
        <v>2798.7478000000001</v>
      </c>
      <c r="Q21">
        <v>3530.7944000000002</v>
      </c>
    </row>
    <row r="22" spans="2:18" x14ac:dyDescent="0.2">
      <c r="B22" t="s">
        <v>18</v>
      </c>
      <c r="C22">
        <v>149.99931000000001</v>
      </c>
      <c r="D22">
        <v>184.01686000000001</v>
      </c>
      <c r="E22">
        <v>225.51828</v>
      </c>
      <c r="F22">
        <v>276.35750000000002</v>
      </c>
      <c r="G22">
        <v>338.88977</v>
      </c>
      <c r="H22">
        <v>416.11712999999997</v>
      </c>
      <c r="I22">
        <v>511.87903</v>
      </c>
      <c r="J22">
        <v>631.10260000000005</v>
      </c>
      <c r="K22">
        <v>780.13210000000004</v>
      </c>
      <c r="L22">
        <v>967.16405999999995</v>
      </c>
      <c r="M22">
        <v>1202.8243</v>
      </c>
      <c r="N22">
        <v>1500.9346</v>
      </c>
      <c r="O22">
        <v>1879.5346999999999</v>
      </c>
      <c r="P22">
        <v>2362.2498000000001</v>
      </c>
      <c r="Q22">
        <v>2980.125</v>
      </c>
    </row>
    <row r="23" spans="2:18" x14ac:dyDescent="0.2">
      <c r="B23" t="s">
        <v>19</v>
      </c>
      <c r="C23">
        <v>117.58649</v>
      </c>
      <c r="D23">
        <v>144.2533</v>
      </c>
      <c r="E23">
        <v>176.7868</v>
      </c>
      <c r="F23">
        <v>216.64036999999999</v>
      </c>
      <c r="G23">
        <v>265.66025000000002</v>
      </c>
      <c r="H23">
        <v>326.19979999999998</v>
      </c>
      <c r="I23">
        <v>401.26886000000002</v>
      </c>
      <c r="J23">
        <v>494.72982999999999</v>
      </c>
      <c r="K23">
        <v>611.55600000000004</v>
      </c>
      <c r="L23">
        <v>758.17290000000003</v>
      </c>
      <c r="M23">
        <v>942.91016000000002</v>
      </c>
      <c r="N23">
        <v>1176.6027999999999</v>
      </c>
      <c r="O23">
        <v>1473.3924999999999</v>
      </c>
      <c r="P23">
        <v>1851.7992999999999</v>
      </c>
      <c r="Q23">
        <v>2336.16</v>
      </c>
    </row>
    <row r="24" spans="2:18" x14ac:dyDescent="0.2">
      <c r="B24" t="s">
        <v>20</v>
      </c>
      <c r="C24">
        <v>201.46123</v>
      </c>
      <c r="D24">
        <v>247.14955</v>
      </c>
      <c r="E24">
        <v>302.88929999999999</v>
      </c>
      <c r="F24">
        <v>371.17052999999999</v>
      </c>
      <c r="G24">
        <v>455.15643</v>
      </c>
      <c r="H24">
        <v>558.87900000000002</v>
      </c>
      <c r="I24">
        <v>687.495</v>
      </c>
      <c r="J24">
        <v>847.62194999999997</v>
      </c>
      <c r="K24">
        <v>1047.7806</v>
      </c>
      <c r="L24">
        <v>1298.9797000000001</v>
      </c>
      <c r="M24">
        <v>1615.4906000000001</v>
      </c>
      <c r="N24">
        <v>2015.8768</v>
      </c>
      <c r="O24">
        <v>2524.3674000000001</v>
      </c>
      <c r="P24">
        <v>3172.6929</v>
      </c>
      <c r="Q24">
        <v>4002.5493000000001</v>
      </c>
    </row>
    <row r="25" spans="2:18" x14ac:dyDescent="0.2">
      <c r="B25" t="s">
        <v>21</v>
      </c>
      <c r="C25">
        <v>74.709770000000006</v>
      </c>
      <c r="D25">
        <v>91.652799999999999</v>
      </c>
      <c r="E25">
        <v>112.3233</v>
      </c>
      <c r="F25">
        <v>137.64466999999999</v>
      </c>
      <c r="G25">
        <v>168.78995</v>
      </c>
      <c r="H25">
        <v>207.25435999999999</v>
      </c>
      <c r="I25">
        <v>254.95024000000001</v>
      </c>
      <c r="J25">
        <v>314.33159999999998</v>
      </c>
      <c r="K25">
        <v>388.55831999999998</v>
      </c>
      <c r="L25">
        <v>481.71283</v>
      </c>
      <c r="M25">
        <v>599.08749999999998</v>
      </c>
      <c r="N25">
        <v>747.56650000000002</v>
      </c>
      <c r="O25">
        <v>936.13490000000002</v>
      </c>
      <c r="P25">
        <v>1176.5596</v>
      </c>
      <c r="Q25">
        <v>1484.3031000000001</v>
      </c>
    </row>
    <row r="26" spans="2:18" x14ac:dyDescent="0.2">
      <c r="B26" t="s">
        <v>22</v>
      </c>
      <c r="C26">
        <v>85.796400000000006</v>
      </c>
      <c r="D26">
        <v>105.253716</v>
      </c>
      <c r="E26">
        <v>128.99163999999999</v>
      </c>
      <c r="F26">
        <v>158.07059000000001</v>
      </c>
      <c r="G26">
        <v>193.83770000000001</v>
      </c>
      <c r="H26">
        <v>238.01009999999999</v>
      </c>
      <c r="I26">
        <v>292.78386999999998</v>
      </c>
      <c r="J26">
        <v>360.97719999999998</v>
      </c>
      <c r="K26">
        <v>446.21886999999998</v>
      </c>
      <c r="L26">
        <v>553.19713999999999</v>
      </c>
      <c r="M26">
        <v>687.98974999999996</v>
      </c>
      <c r="N26">
        <v>858.50243999999998</v>
      </c>
      <c r="O26">
        <v>1075.0536</v>
      </c>
      <c r="P26">
        <v>1351.1563000000001</v>
      </c>
      <c r="Q26">
        <v>1704.5676000000001</v>
      </c>
    </row>
    <row r="27" spans="2:18" x14ac:dyDescent="0.2">
      <c r="B27" t="s">
        <v>23</v>
      </c>
      <c r="C27">
        <v>23.952874999999999</v>
      </c>
      <c r="D27">
        <v>29.385020999999998</v>
      </c>
      <c r="E27">
        <v>36.012238000000004</v>
      </c>
      <c r="F27">
        <v>44.130580000000002</v>
      </c>
      <c r="G27">
        <v>54.116142000000004</v>
      </c>
      <c r="H27">
        <v>66.448310000000006</v>
      </c>
      <c r="I27">
        <v>81.740204000000006</v>
      </c>
      <c r="J27">
        <v>100.77861</v>
      </c>
      <c r="K27">
        <v>124.57661400000001</v>
      </c>
      <c r="L27">
        <v>154.44311999999999</v>
      </c>
      <c r="M27">
        <v>192.07489000000001</v>
      </c>
      <c r="N27">
        <v>239.67910000000001</v>
      </c>
      <c r="O27">
        <v>300.13643999999999</v>
      </c>
      <c r="P27">
        <v>377.21953999999999</v>
      </c>
      <c r="Q27">
        <v>475.88592999999997</v>
      </c>
    </row>
    <row r="28" spans="2:18" x14ac:dyDescent="0.2">
      <c r="B28" t="s">
        <v>24</v>
      </c>
      <c r="C28">
        <v>11.665822</v>
      </c>
      <c r="D28">
        <v>14.311451999999999</v>
      </c>
      <c r="E28">
        <v>17.53912</v>
      </c>
      <c r="F28">
        <v>21.493013000000001</v>
      </c>
      <c r="G28">
        <v>26.356304000000002</v>
      </c>
      <c r="H28">
        <v>32.362470000000002</v>
      </c>
      <c r="I28">
        <v>39.810111999999997</v>
      </c>
      <c r="J28">
        <v>49.082428</v>
      </c>
      <c r="K28">
        <v>60.672820000000002</v>
      </c>
      <c r="L28">
        <v>75.218765000000005</v>
      </c>
      <c r="M28">
        <v>93.54665</v>
      </c>
      <c r="N28">
        <v>116.73144000000001</v>
      </c>
      <c r="O28">
        <v>146.17612</v>
      </c>
      <c r="P28">
        <v>183.71807999999999</v>
      </c>
      <c r="Q28">
        <v>231.77179000000001</v>
      </c>
    </row>
    <row r="29" spans="2:18" x14ac:dyDescent="0.2">
      <c r="C29" s="1">
        <f>SUM(C4:C28)</f>
        <v>3292.072991</v>
      </c>
      <c r="D29" s="1">
        <f t="shared" ref="D29:Q29" si="0">SUM(D4:D28)</f>
        <v>4038.6648179999997</v>
      </c>
      <c r="E29" s="1">
        <f t="shared" si="0"/>
        <v>4949.506824000001</v>
      </c>
      <c r="F29" s="1">
        <f t="shared" si="0"/>
        <v>6065.2884080000003</v>
      </c>
      <c r="G29" s="1">
        <f t="shared" si="0"/>
        <v>7437.6998060000005</v>
      </c>
      <c r="H29" s="1">
        <f t="shared" si="0"/>
        <v>9132.6277800000007</v>
      </c>
      <c r="I29" s="1">
        <f t="shared" si="0"/>
        <v>11234.338626000001</v>
      </c>
      <c r="J29" s="1">
        <f t="shared" si="0"/>
        <v>13850.968468000001</v>
      </c>
      <c r="K29" s="1">
        <f t="shared" si="0"/>
        <v>17121.755794000001</v>
      </c>
      <c r="L29" s="1">
        <f t="shared" si="0"/>
        <v>21226.593515</v>
      </c>
      <c r="M29" s="1">
        <f t="shared" si="0"/>
        <v>26398.689630000004</v>
      </c>
      <c r="N29" s="1">
        <f t="shared" si="0"/>
        <v>32941.390189999998</v>
      </c>
      <c r="O29" s="1">
        <f t="shared" si="0"/>
        <v>41250.621429999999</v>
      </c>
      <c r="P29" s="1">
        <f t="shared" si="0"/>
        <v>51844.890119999989</v>
      </c>
      <c r="Q29" s="1">
        <f t="shared" si="0"/>
        <v>65405.554019999989</v>
      </c>
      <c r="R29" s="1">
        <v>1300000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2B2F0-93A9-4C98-937E-4A73F93EBDC0}">
  <dimension ref="B4:Q29"/>
  <sheetViews>
    <sheetView workbookViewId="0">
      <selection activeCell="C29" sqref="C29:Q29"/>
    </sheetView>
  </sheetViews>
  <sheetFormatPr defaultRowHeight="14.25" x14ac:dyDescent="0.2"/>
  <sheetData>
    <row r="4" spans="2:17" x14ac:dyDescent="0.2">
      <c r="B4" t="s">
        <v>0</v>
      </c>
      <c r="C4">
        <v>180.47197</v>
      </c>
      <c r="D4">
        <v>221.40027000000001</v>
      </c>
      <c r="E4">
        <v>271.33276000000001</v>
      </c>
      <c r="F4">
        <v>332.50006000000002</v>
      </c>
      <c r="G4">
        <v>407.73586999999998</v>
      </c>
      <c r="H4">
        <v>500.65210000000002</v>
      </c>
      <c r="I4">
        <v>615.86815999999999</v>
      </c>
      <c r="J4">
        <v>759.31226000000004</v>
      </c>
      <c r="K4">
        <v>938.6173</v>
      </c>
      <c r="L4">
        <v>1163.6451</v>
      </c>
      <c r="M4">
        <v>1447.1803</v>
      </c>
      <c r="N4">
        <v>1805.8523</v>
      </c>
      <c r="O4">
        <v>2261.3652000000002</v>
      </c>
      <c r="P4">
        <v>2842.145</v>
      </c>
      <c r="Q4">
        <v>3585.5427</v>
      </c>
    </row>
    <row r="5" spans="2:17" x14ac:dyDescent="0.2">
      <c r="B5" t="s">
        <v>1</v>
      </c>
      <c r="C5">
        <v>293.58945</v>
      </c>
      <c r="D5">
        <v>360.17104999999998</v>
      </c>
      <c r="E5">
        <v>441.40057000000002</v>
      </c>
      <c r="F5">
        <v>540.90686000000005</v>
      </c>
      <c r="G5">
        <v>663.29944</v>
      </c>
      <c r="H5">
        <v>814.45439999999996</v>
      </c>
      <c r="I5">
        <v>1001.8865</v>
      </c>
      <c r="J5">
        <v>1235.2394999999999</v>
      </c>
      <c r="K5">
        <v>1526.9306999999999</v>
      </c>
      <c r="L5">
        <v>1893.0032000000001</v>
      </c>
      <c r="M5">
        <v>2354.2543999999998</v>
      </c>
      <c r="N5">
        <v>2937.7372999999998</v>
      </c>
      <c r="O5">
        <v>3678.7606999999998</v>
      </c>
      <c r="P5">
        <v>4623.5649999999996</v>
      </c>
      <c r="Q5">
        <v>5832.915</v>
      </c>
    </row>
    <row r="6" spans="2:17" x14ac:dyDescent="0.2">
      <c r="B6" t="s">
        <v>2</v>
      </c>
      <c r="C6">
        <v>61.740310000000001</v>
      </c>
      <c r="D6">
        <v>75.742064999999997</v>
      </c>
      <c r="E6">
        <v>92.824219999999997</v>
      </c>
      <c r="F6">
        <v>113.749855</v>
      </c>
      <c r="G6">
        <v>139.48837</v>
      </c>
      <c r="H6">
        <v>171.27545000000001</v>
      </c>
      <c r="I6">
        <v>210.69144</v>
      </c>
      <c r="J6">
        <v>259.76429999999999</v>
      </c>
      <c r="K6">
        <v>321.10543999999999</v>
      </c>
      <c r="L6">
        <v>398.08855999999997</v>
      </c>
      <c r="M6">
        <v>495.08724999999998</v>
      </c>
      <c r="N6">
        <v>617.79060000000004</v>
      </c>
      <c r="O6">
        <v>773.62390000000005</v>
      </c>
      <c r="P6">
        <v>972.31129999999996</v>
      </c>
      <c r="Q6">
        <v>1226.6311000000001</v>
      </c>
    </row>
    <row r="7" spans="2:17" x14ac:dyDescent="0.2">
      <c r="B7" t="s">
        <v>3</v>
      </c>
      <c r="C7">
        <v>61.567070000000001</v>
      </c>
      <c r="D7">
        <v>75.529539999999997</v>
      </c>
      <c r="E7">
        <v>92.563749999999999</v>
      </c>
      <c r="F7">
        <v>113.43066399999999</v>
      </c>
      <c r="G7">
        <v>139.09697</v>
      </c>
      <c r="H7">
        <v>170.79486</v>
      </c>
      <c r="I7">
        <v>210.10022000000001</v>
      </c>
      <c r="J7">
        <v>259.03539999999998</v>
      </c>
      <c r="K7">
        <v>320.20440000000002</v>
      </c>
      <c r="L7">
        <v>396.97147000000001</v>
      </c>
      <c r="M7">
        <v>493.69803000000002</v>
      </c>
      <c r="N7">
        <v>616.05706999999995</v>
      </c>
      <c r="O7">
        <v>771.45309999999995</v>
      </c>
      <c r="P7">
        <v>969.5829</v>
      </c>
      <c r="Q7">
        <v>1223.1893</v>
      </c>
    </row>
    <row r="8" spans="2:17" x14ac:dyDescent="0.2">
      <c r="B8" t="s">
        <v>4</v>
      </c>
      <c r="C8">
        <v>135.59045</v>
      </c>
      <c r="D8">
        <v>166.34030000000001</v>
      </c>
      <c r="E8">
        <v>203.85509999999999</v>
      </c>
      <c r="F8">
        <v>249.81075000000001</v>
      </c>
      <c r="G8">
        <v>306.33614999999998</v>
      </c>
      <c r="H8">
        <v>376.14508000000001</v>
      </c>
      <c r="I8">
        <v>462.70812999999998</v>
      </c>
      <c r="J8">
        <v>570.47910000000002</v>
      </c>
      <c r="K8">
        <v>705.19290000000001</v>
      </c>
      <c r="L8">
        <v>874.25867000000005</v>
      </c>
      <c r="M8">
        <v>1087.2815000000001</v>
      </c>
      <c r="N8">
        <v>1356.7554</v>
      </c>
      <c r="O8">
        <v>1698.9870000000001</v>
      </c>
      <c r="P8">
        <v>2135.3328000000001</v>
      </c>
      <c r="Q8">
        <v>2693.8552</v>
      </c>
    </row>
    <row r="9" spans="2:17" x14ac:dyDescent="0.2">
      <c r="B9" t="s">
        <v>5</v>
      </c>
      <c r="C9">
        <v>114.905106</v>
      </c>
      <c r="D9">
        <v>140.96382</v>
      </c>
      <c r="E9">
        <v>172.75546</v>
      </c>
      <c r="F9">
        <v>211.70023</v>
      </c>
      <c r="G9">
        <v>259.60226</v>
      </c>
      <c r="H9">
        <v>318.76132000000001</v>
      </c>
      <c r="I9">
        <v>392.11853000000002</v>
      </c>
      <c r="J9">
        <v>483.44824</v>
      </c>
      <c r="K9">
        <v>597.61035000000004</v>
      </c>
      <c r="L9">
        <v>740.88379999999995</v>
      </c>
      <c r="M9">
        <v>921.40845000000002</v>
      </c>
      <c r="N9">
        <v>1149.7719999999999</v>
      </c>
      <c r="O9">
        <v>1439.7937999999999</v>
      </c>
      <c r="P9">
        <v>1809.5717</v>
      </c>
      <c r="Q9">
        <v>2282.8872000000001</v>
      </c>
    </row>
    <row r="10" spans="2:17" x14ac:dyDescent="0.2">
      <c r="B10" t="s">
        <v>6</v>
      </c>
      <c r="C10">
        <v>100.10277000000001</v>
      </c>
      <c r="D10">
        <v>122.804535</v>
      </c>
      <c r="E10">
        <v>150.50069999999999</v>
      </c>
      <c r="F10">
        <v>184.42850000000001</v>
      </c>
      <c r="G10">
        <v>226.15969999999999</v>
      </c>
      <c r="H10">
        <v>277.69774999999998</v>
      </c>
      <c r="I10">
        <v>341.60491999999999</v>
      </c>
      <c r="J10">
        <v>421.16937000000001</v>
      </c>
      <c r="K10">
        <v>520.62490000000003</v>
      </c>
      <c r="L10">
        <v>645.44150000000002</v>
      </c>
      <c r="M10">
        <v>802.7106</v>
      </c>
      <c r="N10">
        <v>1001.6559</v>
      </c>
      <c r="O10">
        <v>1254.3163999999999</v>
      </c>
      <c r="P10">
        <v>1576.4585999999999</v>
      </c>
      <c r="Q10">
        <v>1988.8005000000001</v>
      </c>
    </row>
    <row r="11" spans="2:17" x14ac:dyDescent="0.2">
      <c r="B11" t="s">
        <v>7</v>
      </c>
      <c r="C11">
        <v>182.11933999999999</v>
      </c>
      <c r="D11">
        <v>223.42122000000001</v>
      </c>
      <c r="E11">
        <v>273.80950000000001</v>
      </c>
      <c r="F11">
        <v>335.53519999999997</v>
      </c>
      <c r="G11">
        <v>411.45776000000001</v>
      </c>
      <c r="H11">
        <v>505.22214000000002</v>
      </c>
      <c r="I11">
        <v>621.48990000000003</v>
      </c>
      <c r="J11">
        <v>766.24339999999995</v>
      </c>
      <c r="K11">
        <v>947.18520000000001</v>
      </c>
      <c r="L11">
        <v>1174.2672</v>
      </c>
      <c r="M11">
        <v>1460.3904</v>
      </c>
      <c r="N11">
        <v>1822.3362999999999</v>
      </c>
      <c r="O11">
        <v>2282.0075999999999</v>
      </c>
      <c r="P11">
        <v>2868.0889000000002</v>
      </c>
      <c r="Q11">
        <v>3618.2725</v>
      </c>
    </row>
    <row r="12" spans="2:17" x14ac:dyDescent="0.2">
      <c r="B12" t="s">
        <v>8</v>
      </c>
      <c r="C12">
        <v>79.78389</v>
      </c>
      <c r="D12">
        <v>97.877655000000004</v>
      </c>
      <c r="E12">
        <v>119.95205</v>
      </c>
      <c r="F12">
        <v>146.99318</v>
      </c>
      <c r="G12">
        <v>180.25375</v>
      </c>
      <c r="H12">
        <v>221.33061000000001</v>
      </c>
      <c r="I12">
        <v>272.26587000000001</v>
      </c>
      <c r="J12">
        <v>335.68029999999999</v>
      </c>
      <c r="K12">
        <v>414.94830000000002</v>
      </c>
      <c r="L12">
        <v>514.42970000000003</v>
      </c>
      <c r="M12">
        <v>639.77625</v>
      </c>
      <c r="N12">
        <v>798.33960000000002</v>
      </c>
      <c r="O12">
        <v>999.71500000000003</v>
      </c>
      <c r="P12">
        <v>1256.4688000000001</v>
      </c>
      <c r="Q12">
        <v>1585.1134999999999</v>
      </c>
    </row>
    <row r="13" spans="2:17" x14ac:dyDescent="0.2">
      <c r="B13" t="s">
        <v>9</v>
      </c>
      <c r="C13">
        <v>105.52128</v>
      </c>
      <c r="D13">
        <v>129.45187000000001</v>
      </c>
      <c r="E13">
        <v>158.64722</v>
      </c>
      <c r="F13">
        <v>194.41153</v>
      </c>
      <c r="G13">
        <v>238.40163000000001</v>
      </c>
      <c r="H13">
        <v>292.72937000000002</v>
      </c>
      <c r="I13">
        <v>360.09582999999998</v>
      </c>
      <c r="J13">
        <v>443.96697999999998</v>
      </c>
      <c r="K13">
        <v>548.80600000000004</v>
      </c>
      <c r="L13">
        <v>680.37896999999998</v>
      </c>
      <c r="M13">
        <v>846.16089999999997</v>
      </c>
      <c r="N13">
        <v>1055.875</v>
      </c>
      <c r="O13">
        <v>1322.2119</v>
      </c>
      <c r="P13">
        <v>1661.7915</v>
      </c>
      <c r="Q13">
        <v>2096.4531000000002</v>
      </c>
    </row>
    <row r="14" spans="2:17" x14ac:dyDescent="0.2">
      <c r="B14" t="s">
        <v>10</v>
      </c>
      <c r="C14">
        <v>79.076830000000001</v>
      </c>
      <c r="D14">
        <v>97.010254000000003</v>
      </c>
      <c r="E14">
        <v>118.88902</v>
      </c>
      <c r="F14">
        <v>145.69049999999999</v>
      </c>
      <c r="G14">
        <v>178.65634</v>
      </c>
      <c r="H14">
        <v>219.36917</v>
      </c>
      <c r="I14">
        <v>269.85302999999999</v>
      </c>
      <c r="J14">
        <v>332.70546999999999</v>
      </c>
      <c r="K14">
        <v>411.27100000000002</v>
      </c>
      <c r="L14">
        <v>509.87079999999997</v>
      </c>
      <c r="M14">
        <v>634.10649999999998</v>
      </c>
      <c r="N14">
        <v>791.26464999999996</v>
      </c>
      <c r="O14">
        <v>990.85546999999997</v>
      </c>
      <c r="P14">
        <v>1245.3336999999999</v>
      </c>
      <c r="Q14">
        <v>1571.0659000000001</v>
      </c>
    </row>
    <row r="15" spans="2:17" x14ac:dyDescent="0.2">
      <c r="B15" t="s">
        <v>11</v>
      </c>
      <c r="C15">
        <v>197.32074</v>
      </c>
      <c r="D15">
        <v>242.07006999999999</v>
      </c>
      <c r="E15">
        <v>296.66424999999998</v>
      </c>
      <c r="F15">
        <v>363.5421</v>
      </c>
      <c r="G15">
        <v>445.80187999999998</v>
      </c>
      <c r="H15">
        <v>547.39269999999999</v>
      </c>
      <c r="I15">
        <v>673.36536000000001</v>
      </c>
      <c r="J15">
        <v>830.20129999999995</v>
      </c>
      <c r="K15">
        <v>1026.2461000000001</v>
      </c>
      <c r="L15">
        <v>1272.2825</v>
      </c>
      <c r="M15">
        <v>1582.2881</v>
      </c>
      <c r="N15">
        <v>1974.4453000000001</v>
      </c>
      <c r="O15">
        <v>2472.4850000000001</v>
      </c>
      <c r="P15">
        <v>3107.4857999999999</v>
      </c>
      <c r="Q15">
        <v>3920.2860999999998</v>
      </c>
    </row>
    <row r="16" spans="2:17" x14ac:dyDescent="0.2">
      <c r="B16" t="s">
        <v>12</v>
      </c>
      <c r="C16">
        <v>89.077774000000005</v>
      </c>
      <c r="D16">
        <v>109.27925</v>
      </c>
      <c r="E16">
        <v>133.92505</v>
      </c>
      <c r="F16">
        <v>164.11615</v>
      </c>
      <c r="G16">
        <v>201.25121999999999</v>
      </c>
      <c r="H16">
        <v>247.113</v>
      </c>
      <c r="I16">
        <v>303.98165999999998</v>
      </c>
      <c r="J16">
        <v>374.78309999999999</v>
      </c>
      <c r="K16">
        <v>463.28489999999999</v>
      </c>
      <c r="L16">
        <v>574.35469999999998</v>
      </c>
      <c r="M16">
        <v>714.30259999999998</v>
      </c>
      <c r="N16">
        <v>891.33669999999995</v>
      </c>
      <c r="O16">
        <v>1116.17</v>
      </c>
      <c r="P16">
        <v>1402.8324</v>
      </c>
      <c r="Q16">
        <v>1769.7605000000001</v>
      </c>
    </row>
    <row r="17" spans="2:17" x14ac:dyDescent="0.2">
      <c r="B17" t="s">
        <v>13</v>
      </c>
      <c r="C17">
        <v>82.543914999999998</v>
      </c>
      <c r="D17">
        <v>101.26361</v>
      </c>
      <c r="E17">
        <v>124.10163</v>
      </c>
      <c r="F17">
        <v>152.07821999999999</v>
      </c>
      <c r="G17">
        <v>186.48943</v>
      </c>
      <c r="H17">
        <v>228.98725999999999</v>
      </c>
      <c r="I17">
        <v>281.68457000000001</v>
      </c>
      <c r="J17">
        <v>347.29271999999997</v>
      </c>
      <c r="K17">
        <v>429.30295000000001</v>
      </c>
      <c r="L17">
        <v>532.22569999999996</v>
      </c>
      <c r="M17">
        <v>661.90845000000002</v>
      </c>
      <c r="N17">
        <v>825.95709999999997</v>
      </c>
      <c r="O17">
        <v>1034.2988</v>
      </c>
      <c r="P17">
        <v>1299.9347</v>
      </c>
      <c r="Q17">
        <v>1639.9485</v>
      </c>
    </row>
    <row r="18" spans="2:17" x14ac:dyDescent="0.2">
      <c r="B18" t="s">
        <v>14</v>
      </c>
      <c r="C18">
        <v>126.89358</v>
      </c>
      <c r="D18">
        <v>155.6711</v>
      </c>
      <c r="E18">
        <v>190.77968000000001</v>
      </c>
      <c r="F18">
        <v>233.78769</v>
      </c>
      <c r="G18">
        <v>286.68756000000002</v>
      </c>
      <c r="H18">
        <v>352.01889999999997</v>
      </c>
      <c r="I18">
        <v>433.02969999999999</v>
      </c>
      <c r="J18">
        <v>533.88819999999998</v>
      </c>
      <c r="K18">
        <v>659.96130000000005</v>
      </c>
      <c r="L18">
        <v>818.18309999999997</v>
      </c>
      <c r="M18">
        <v>1017.54254</v>
      </c>
      <c r="N18">
        <v>1269.7321999999999</v>
      </c>
      <c r="O18">
        <v>1590.0129999999999</v>
      </c>
      <c r="P18">
        <v>1998.3710000000001</v>
      </c>
      <c r="Q18">
        <v>2521.0693000000001</v>
      </c>
    </row>
    <row r="19" spans="2:17" x14ac:dyDescent="0.2">
      <c r="B19" t="s">
        <v>15</v>
      </c>
      <c r="C19">
        <v>197.57387</v>
      </c>
      <c r="D19">
        <v>242.38059999999999</v>
      </c>
      <c r="E19">
        <v>297.04480000000001</v>
      </c>
      <c r="F19">
        <v>364.00848000000002</v>
      </c>
      <c r="G19">
        <v>446.37383999999997</v>
      </c>
      <c r="H19">
        <v>548.09500000000003</v>
      </c>
      <c r="I19">
        <v>674.22924999999998</v>
      </c>
      <c r="J19">
        <v>831.26639999999998</v>
      </c>
      <c r="K19">
        <v>1027.5626999999999</v>
      </c>
      <c r="L19">
        <v>1273.9149</v>
      </c>
      <c r="M19">
        <v>1584.3184000000001</v>
      </c>
      <c r="N19">
        <v>1976.9788000000001</v>
      </c>
      <c r="O19">
        <v>2475.6577000000002</v>
      </c>
      <c r="P19">
        <v>3111.4731000000002</v>
      </c>
      <c r="Q19">
        <v>3925.3173999999999</v>
      </c>
    </row>
    <row r="20" spans="2:17" x14ac:dyDescent="0.2">
      <c r="B20" t="s">
        <v>16</v>
      </c>
      <c r="C20">
        <v>116.38811</v>
      </c>
      <c r="D20">
        <v>142.78316000000001</v>
      </c>
      <c r="E20">
        <v>174.98511999999999</v>
      </c>
      <c r="F20">
        <v>214.4325</v>
      </c>
      <c r="G20">
        <v>262.95280000000002</v>
      </c>
      <c r="H20">
        <v>322.87536999999998</v>
      </c>
      <c r="I20">
        <v>397.17932000000002</v>
      </c>
      <c r="J20">
        <v>489.68779999999998</v>
      </c>
      <c r="K20">
        <v>605.32339999999999</v>
      </c>
      <c r="L20">
        <v>750.44604000000004</v>
      </c>
      <c r="M20">
        <v>933.30053999999996</v>
      </c>
      <c r="N20">
        <v>1164.6116</v>
      </c>
      <c r="O20">
        <v>1458.3766000000001</v>
      </c>
      <c r="P20">
        <v>1832.9269999999999</v>
      </c>
      <c r="Q20">
        <v>2312.3512999999998</v>
      </c>
    </row>
    <row r="21" spans="2:17" x14ac:dyDescent="0.2">
      <c r="B21" t="s">
        <v>17</v>
      </c>
      <c r="C21">
        <v>159.94466</v>
      </c>
      <c r="D21">
        <v>196.21768</v>
      </c>
      <c r="E21">
        <v>240.47073</v>
      </c>
      <c r="F21">
        <v>294.68072999999998</v>
      </c>
      <c r="G21">
        <v>361.35906999999997</v>
      </c>
      <c r="H21">
        <v>443.70675999999997</v>
      </c>
      <c r="I21">
        <v>545.81793000000005</v>
      </c>
      <c r="J21">
        <v>672.94635000000005</v>
      </c>
      <c r="K21">
        <v>831.85680000000002</v>
      </c>
      <c r="L21">
        <v>1031.2896000000001</v>
      </c>
      <c r="M21">
        <v>1282.5748000000001</v>
      </c>
      <c r="N21">
        <v>1600.4505999999999</v>
      </c>
      <c r="O21">
        <v>2004.1528000000001</v>
      </c>
      <c r="P21">
        <v>2518.873</v>
      </c>
      <c r="Q21">
        <v>3177.7152999999998</v>
      </c>
    </row>
    <row r="22" spans="2:17" x14ac:dyDescent="0.2">
      <c r="B22" t="s">
        <v>18</v>
      </c>
      <c r="C22">
        <v>134.99939000000001</v>
      </c>
      <c r="D22">
        <v>165.61517000000001</v>
      </c>
      <c r="E22">
        <v>202.96646000000001</v>
      </c>
      <c r="F22">
        <v>248.72176999999999</v>
      </c>
      <c r="G22">
        <v>305.00081999999998</v>
      </c>
      <c r="H22">
        <v>374.50542999999999</v>
      </c>
      <c r="I22">
        <v>460.69116000000002</v>
      </c>
      <c r="J22">
        <v>567.9923</v>
      </c>
      <c r="K22">
        <v>702.11890000000005</v>
      </c>
      <c r="L22">
        <v>870.44770000000005</v>
      </c>
      <c r="M22">
        <v>1082.5419999999999</v>
      </c>
      <c r="N22">
        <v>1350.8412000000001</v>
      </c>
      <c r="O22">
        <v>1691.5813000000001</v>
      </c>
      <c r="P22">
        <v>2126.0250000000001</v>
      </c>
      <c r="Q22">
        <v>2682.1125000000002</v>
      </c>
    </row>
    <row r="23" spans="2:17" x14ac:dyDescent="0.2">
      <c r="B23" t="s">
        <v>19</v>
      </c>
      <c r="C23">
        <v>105.82783999999999</v>
      </c>
      <c r="D23">
        <v>129.82796999999999</v>
      </c>
      <c r="E23">
        <v>159.10813999999999</v>
      </c>
      <c r="F23">
        <v>194.97632999999999</v>
      </c>
      <c r="G23">
        <v>239.09422000000001</v>
      </c>
      <c r="H23">
        <v>293.57983000000002</v>
      </c>
      <c r="I23">
        <v>361.14197000000001</v>
      </c>
      <c r="J23">
        <v>445.25689999999997</v>
      </c>
      <c r="K23">
        <v>550.40044999999998</v>
      </c>
      <c r="L23">
        <v>682.35564999999997</v>
      </c>
      <c r="M23">
        <v>848.61914000000002</v>
      </c>
      <c r="N23">
        <v>1058.9425000000001</v>
      </c>
      <c r="O23">
        <v>1326.0532000000001</v>
      </c>
      <c r="P23">
        <v>1666.6194</v>
      </c>
      <c r="Q23">
        <v>2102.5439999999999</v>
      </c>
    </row>
    <row r="24" spans="2:17" x14ac:dyDescent="0.2">
      <c r="B24" t="s">
        <v>20</v>
      </c>
      <c r="C24">
        <v>181.31511</v>
      </c>
      <c r="D24">
        <v>222.43459999999999</v>
      </c>
      <c r="E24">
        <v>272.60039999999998</v>
      </c>
      <c r="F24">
        <v>334.05349999999999</v>
      </c>
      <c r="G24">
        <v>409.64080000000001</v>
      </c>
      <c r="H24">
        <v>502.99115</v>
      </c>
      <c r="I24">
        <v>618.74549999999999</v>
      </c>
      <c r="J24">
        <v>762.85973999999999</v>
      </c>
      <c r="K24">
        <v>943.00256000000002</v>
      </c>
      <c r="L24">
        <v>1169.0817999999999</v>
      </c>
      <c r="M24">
        <v>1453.9414999999999</v>
      </c>
      <c r="N24">
        <v>1814.2891999999999</v>
      </c>
      <c r="O24">
        <v>2271.9306999999999</v>
      </c>
      <c r="P24">
        <v>2855.4238</v>
      </c>
      <c r="Q24">
        <v>3602.2946999999999</v>
      </c>
    </row>
    <row r="25" spans="2:17" x14ac:dyDescent="0.2">
      <c r="B25" t="s">
        <v>21</v>
      </c>
      <c r="C25">
        <v>67.238789999999995</v>
      </c>
      <c r="D25">
        <v>82.487526000000003</v>
      </c>
      <c r="E25">
        <v>101.09097</v>
      </c>
      <c r="F25">
        <v>123.88021000000001</v>
      </c>
      <c r="G25">
        <v>151.91095000000001</v>
      </c>
      <c r="H25">
        <v>186.52893</v>
      </c>
      <c r="I25">
        <v>229.45523</v>
      </c>
      <c r="J25">
        <v>282.89843999999999</v>
      </c>
      <c r="K25">
        <v>349.70247999999998</v>
      </c>
      <c r="L25">
        <v>433.54156</v>
      </c>
      <c r="M25">
        <v>539.17880000000002</v>
      </c>
      <c r="N25">
        <v>672.80993999999998</v>
      </c>
      <c r="O25">
        <v>842.52149999999995</v>
      </c>
      <c r="P25">
        <v>1058.9037000000001</v>
      </c>
      <c r="Q25">
        <v>1335.8728000000001</v>
      </c>
    </row>
    <row r="26" spans="2:17" x14ac:dyDescent="0.2">
      <c r="B26" t="s">
        <v>22</v>
      </c>
      <c r="C26">
        <v>77.216769999999997</v>
      </c>
      <c r="D26">
        <v>94.728350000000006</v>
      </c>
      <c r="E26">
        <v>116.09247999999999</v>
      </c>
      <c r="F26">
        <v>142.26353</v>
      </c>
      <c r="G26">
        <v>174.45394999999999</v>
      </c>
      <c r="H26">
        <v>214.20909</v>
      </c>
      <c r="I26">
        <v>263.50549999999998</v>
      </c>
      <c r="J26">
        <v>324.87952000000001</v>
      </c>
      <c r="K26">
        <v>401.59699999999998</v>
      </c>
      <c r="L26">
        <v>497.87743999999998</v>
      </c>
      <c r="M26">
        <v>619.19079999999997</v>
      </c>
      <c r="N26">
        <v>772.65219999999999</v>
      </c>
      <c r="O26">
        <v>967.54819999999995</v>
      </c>
      <c r="P26">
        <v>1216.0406</v>
      </c>
      <c r="Q26">
        <v>1534.1107999999999</v>
      </c>
    </row>
    <row r="27" spans="2:17" x14ac:dyDescent="0.2">
      <c r="B27" t="s">
        <v>23</v>
      </c>
      <c r="C27">
        <v>21.557589</v>
      </c>
      <c r="D27">
        <v>26.446522000000002</v>
      </c>
      <c r="E27">
        <v>32.411014999999999</v>
      </c>
      <c r="F27">
        <v>39.717525000000002</v>
      </c>
      <c r="G27">
        <v>48.704532999999998</v>
      </c>
      <c r="H27">
        <v>59.803482000000002</v>
      </c>
      <c r="I27">
        <v>73.566185000000004</v>
      </c>
      <c r="J27">
        <v>90.700749999999999</v>
      </c>
      <c r="K27">
        <v>112.11896</v>
      </c>
      <c r="L27">
        <v>138.99880999999999</v>
      </c>
      <c r="M27">
        <v>172.86742000000001</v>
      </c>
      <c r="N27">
        <v>215.71119999999999</v>
      </c>
      <c r="O27">
        <v>270.12279999999998</v>
      </c>
      <c r="P27">
        <v>339.49761999999998</v>
      </c>
      <c r="Q27">
        <v>428.29732999999999</v>
      </c>
    </row>
    <row r="28" spans="2:17" x14ac:dyDescent="0.2">
      <c r="B28" t="s">
        <v>24</v>
      </c>
      <c r="C28">
        <v>10.499241</v>
      </c>
      <c r="D28">
        <v>12.880305999999999</v>
      </c>
      <c r="E28">
        <v>15.785208000000001</v>
      </c>
      <c r="F28">
        <v>19.343712</v>
      </c>
      <c r="G28">
        <v>23.720675</v>
      </c>
      <c r="H28">
        <v>29.126225000000002</v>
      </c>
      <c r="I28">
        <v>35.829099999999997</v>
      </c>
      <c r="J28">
        <v>44.174187000000003</v>
      </c>
      <c r="K28">
        <v>54.605539999999998</v>
      </c>
      <c r="L28">
        <v>67.696889999999996</v>
      </c>
      <c r="M28">
        <v>84.191990000000004</v>
      </c>
      <c r="N28">
        <v>105.0583</v>
      </c>
      <c r="O28">
        <v>131.55850000000001</v>
      </c>
      <c r="P28">
        <v>165.34628000000001</v>
      </c>
      <c r="Q28">
        <v>208.59461999999999</v>
      </c>
    </row>
    <row r="29" spans="2:17" x14ac:dyDescent="0.2">
      <c r="C29" s="1">
        <f>SUM(C4:C28)</f>
        <v>2962.8658449999998</v>
      </c>
      <c r="D29" s="1">
        <f t="shared" ref="D29:Q29" si="0">SUM(D4:D28)</f>
        <v>3634.7984929999998</v>
      </c>
      <c r="E29" s="1">
        <f t="shared" si="0"/>
        <v>4454.5562830000008</v>
      </c>
      <c r="F29" s="1">
        <f t="shared" si="0"/>
        <v>5458.7597760000008</v>
      </c>
      <c r="G29" s="1">
        <f t="shared" si="0"/>
        <v>6693.9299879999999</v>
      </c>
      <c r="H29" s="1">
        <f t="shared" si="0"/>
        <v>8219.3653770000001</v>
      </c>
      <c r="I29" s="1">
        <f t="shared" si="0"/>
        <v>10110.904965000003</v>
      </c>
      <c r="J29" s="1">
        <f t="shared" si="0"/>
        <v>12465.872027000001</v>
      </c>
      <c r="K29" s="1">
        <f t="shared" si="0"/>
        <v>15409.580529999997</v>
      </c>
      <c r="L29" s="1">
        <f t="shared" si="0"/>
        <v>19103.935360000003</v>
      </c>
      <c r="M29" s="1">
        <f t="shared" si="0"/>
        <v>23758.821660000001</v>
      </c>
      <c r="N29" s="1">
        <f t="shared" si="0"/>
        <v>29647.252959999998</v>
      </c>
      <c r="O29" s="1">
        <f t="shared" si="0"/>
        <v>37125.56016999999</v>
      </c>
      <c r="P29" s="1">
        <f t="shared" si="0"/>
        <v>46660.403600000005</v>
      </c>
      <c r="Q29" s="1">
        <f t="shared" si="0"/>
        <v>58865.001150000011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D848-3F38-4AF6-BA1E-AEFD45047BE6}">
  <dimension ref="B4:Q29"/>
  <sheetViews>
    <sheetView workbookViewId="0">
      <selection activeCell="B4" sqref="B4:B28"/>
    </sheetView>
  </sheetViews>
  <sheetFormatPr defaultRowHeight="14.25" x14ac:dyDescent="0.2"/>
  <cols>
    <col min="3" max="4" width="10.625" bestFit="1" customWidth="1"/>
    <col min="5" max="7" width="10.875" bestFit="1" customWidth="1"/>
    <col min="8" max="8" width="10.625" bestFit="1" customWidth="1"/>
    <col min="9" max="11" width="10.875" bestFit="1" customWidth="1"/>
    <col min="12" max="13" width="10.625" bestFit="1" customWidth="1"/>
    <col min="14" max="17" width="11.625" bestFit="1" customWidth="1"/>
  </cols>
  <sheetData>
    <row r="4" spans="2:17" x14ac:dyDescent="0.2">
      <c r="B4" t="s">
        <v>0</v>
      </c>
      <c r="C4">
        <v>64969.91</v>
      </c>
      <c r="D4">
        <v>79704.09</v>
      </c>
      <c r="E4">
        <v>97679.8</v>
      </c>
      <c r="F4">
        <v>119700.02</v>
      </c>
      <c r="G4">
        <v>146784.9</v>
      </c>
      <c r="H4">
        <v>180234.75</v>
      </c>
      <c r="I4">
        <v>221712.53</v>
      </c>
      <c r="J4">
        <v>273352.40000000002</v>
      </c>
      <c r="K4">
        <v>337902.22</v>
      </c>
      <c r="L4">
        <v>418912.25</v>
      </c>
      <c r="M4">
        <v>520984.9</v>
      </c>
      <c r="N4">
        <v>650106.80000000005</v>
      </c>
      <c r="O4">
        <v>814091.5</v>
      </c>
      <c r="P4">
        <v>1023172.2</v>
      </c>
      <c r="Q4">
        <v>1290795.3999999999</v>
      </c>
    </row>
    <row r="5" spans="2:17" x14ac:dyDescent="0.2">
      <c r="B5" t="s">
        <v>1</v>
      </c>
      <c r="C5">
        <v>105692.2</v>
      </c>
      <c r="D5">
        <v>129661.58</v>
      </c>
      <c r="E5">
        <v>158904.20000000001</v>
      </c>
      <c r="F5">
        <v>194726.47</v>
      </c>
      <c r="G5">
        <v>238787.8</v>
      </c>
      <c r="H5">
        <v>293203.59999999998</v>
      </c>
      <c r="I5">
        <v>360679.13</v>
      </c>
      <c r="J5">
        <v>444686.22</v>
      </c>
      <c r="K5">
        <v>549695.06000000006</v>
      </c>
      <c r="L5">
        <v>681481.1</v>
      </c>
      <c r="M5">
        <v>847531.56</v>
      </c>
      <c r="N5">
        <v>1057585.3999999999</v>
      </c>
      <c r="O5">
        <v>1324353.8999999999</v>
      </c>
      <c r="P5">
        <v>1664483.4</v>
      </c>
      <c r="Q5">
        <v>2099849.5</v>
      </c>
    </row>
    <row r="6" spans="2:17" x14ac:dyDescent="0.2">
      <c r="B6" t="s">
        <v>2</v>
      </c>
      <c r="C6">
        <v>22226.511999999999</v>
      </c>
      <c r="D6">
        <v>27267.145</v>
      </c>
      <c r="E6">
        <v>33416.720000000001</v>
      </c>
      <c r="F6">
        <v>40949.949999999997</v>
      </c>
      <c r="G6">
        <v>50215.813000000002</v>
      </c>
      <c r="H6">
        <v>61659.163999999997</v>
      </c>
      <c r="I6">
        <v>75848.914000000004</v>
      </c>
      <c r="J6">
        <v>93515.16</v>
      </c>
      <c r="K6">
        <v>115597.96</v>
      </c>
      <c r="L6">
        <v>143311.88</v>
      </c>
      <c r="M6">
        <v>178231.4</v>
      </c>
      <c r="N6">
        <v>222404.61</v>
      </c>
      <c r="O6">
        <v>278504.59999999998</v>
      </c>
      <c r="P6">
        <v>350032.06</v>
      </c>
      <c r="Q6">
        <v>441587.20000000001</v>
      </c>
    </row>
    <row r="7" spans="2:17" x14ac:dyDescent="0.2">
      <c r="B7" t="s">
        <v>3</v>
      </c>
      <c r="C7">
        <v>22164.145</v>
      </c>
      <c r="D7">
        <v>27190.634999999998</v>
      </c>
      <c r="E7">
        <v>33322.949999999997</v>
      </c>
      <c r="F7">
        <v>40835.040000000001</v>
      </c>
      <c r="G7">
        <v>50074.91</v>
      </c>
      <c r="H7">
        <v>61486.15</v>
      </c>
      <c r="I7">
        <v>75636.08</v>
      </c>
      <c r="J7">
        <v>93252.74</v>
      </c>
      <c r="K7">
        <v>115273.586</v>
      </c>
      <c r="L7">
        <v>142909.73000000001</v>
      </c>
      <c r="M7">
        <v>177731.3</v>
      </c>
      <c r="N7">
        <v>221780.55</v>
      </c>
      <c r="O7">
        <v>277723.13</v>
      </c>
      <c r="P7">
        <v>349049.84</v>
      </c>
      <c r="Q7">
        <v>440348.15999999997</v>
      </c>
    </row>
    <row r="8" spans="2:17" x14ac:dyDescent="0.2">
      <c r="B8" t="s">
        <v>4</v>
      </c>
      <c r="C8">
        <v>48812.563000000002</v>
      </c>
      <c r="D8">
        <v>59882.508000000002</v>
      </c>
      <c r="E8">
        <v>73387.835999999996</v>
      </c>
      <c r="F8">
        <v>89931.87</v>
      </c>
      <c r="G8">
        <v>110281.016</v>
      </c>
      <c r="H8">
        <v>135412.23000000001</v>
      </c>
      <c r="I8">
        <v>166574.92000000001</v>
      </c>
      <c r="J8">
        <v>205372.48</v>
      </c>
      <c r="K8">
        <v>253869.44</v>
      </c>
      <c r="L8">
        <v>314733.13</v>
      </c>
      <c r="M8">
        <v>391421.34</v>
      </c>
      <c r="N8">
        <v>488431.94</v>
      </c>
      <c r="O8">
        <v>611635.30000000005</v>
      </c>
      <c r="P8">
        <v>768719.8</v>
      </c>
      <c r="Q8">
        <v>969787.9</v>
      </c>
    </row>
    <row r="9" spans="2:17" x14ac:dyDescent="0.2">
      <c r="B9" t="s">
        <v>5</v>
      </c>
      <c r="C9">
        <v>41365.839999999997</v>
      </c>
      <c r="D9">
        <v>50746.976999999999</v>
      </c>
      <c r="E9">
        <v>62191.964999999997</v>
      </c>
      <c r="F9">
        <v>76212.08</v>
      </c>
      <c r="G9">
        <v>93456.81</v>
      </c>
      <c r="H9">
        <v>114754.08</v>
      </c>
      <c r="I9">
        <v>141162.67000000001</v>
      </c>
      <c r="J9">
        <v>174041.38</v>
      </c>
      <c r="K9">
        <v>215139.72</v>
      </c>
      <c r="L9">
        <v>266718.15999999997</v>
      </c>
      <c r="M9">
        <v>331707.03000000003</v>
      </c>
      <c r="N9">
        <v>413917.9</v>
      </c>
      <c r="O9">
        <v>518325.78</v>
      </c>
      <c r="P9">
        <v>651445.80000000005</v>
      </c>
      <c r="Q9">
        <v>821839.4</v>
      </c>
    </row>
    <row r="10" spans="2:17" x14ac:dyDescent="0.2">
      <c r="B10" t="s">
        <v>6</v>
      </c>
      <c r="C10">
        <v>36036.995999999999</v>
      </c>
      <c r="D10">
        <v>44209.633000000002</v>
      </c>
      <c r="E10">
        <v>54180.254000000001</v>
      </c>
      <c r="F10">
        <v>66394.259999999995</v>
      </c>
      <c r="G10">
        <v>81417.490000000005</v>
      </c>
      <c r="H10">
        <v>99971.19</v>
      </c>
      <c r="I10">
        <v>122977.77</v>
      </c>
      <c r="J10">
        <v>151620.97</v>
      </c>
      <c r="K10">
        <v>187424.95</v>
      </c>
      <c r="L10">
        <v>232358.95</v>
      </c>
      <c r="M10">
        <v>288975.8</v>
      </c>
      <c r="N10">
        <v>360596.13</v>
      </c>
      <c r="O10">
        <v>451553.9</v>
      </c>
      <c r="P10">
        <v>567525.1</v>
      </c>
      <c r="Q10">
        <v>715968.2</v>
      </c>
    </row>
    <row r="11" spans="2:17" x14ac:dyDescent="0.2">
      <c r="B11" t="s">
        <v>7</v>
      </c>
      <c r="C11">
        <v>65562.960000000006</v>
      </c>
      <c r="D11">
        <v>80431.64</v>
      </c>
      <c r="E11">
        <v>98571.42</v>
      </c>
      <c r="F11">
        <v>120792.664</v>
      </c>
      <c r="G11">
        <v>148124.79999999999</v>
      </c>
      <c r="H11">
        <v>181879.97</v>
      </c>
      <c r="I11">
        <v>223736.38</v>
      </c>
      <c r="J11">
        <v>275847.63</v>
      </c>
      <c r="K11">
        <v>340986.66</v>
      </c>
      <c r="L11">
        <v>422736.2</v>
      </c>
      <c r="M11">
        <v>525740.56000000006</v>
      </c>
      <c r="N11">
        <v>656041.06000000006</v>
      </c>
      <c r="O11">
        <v>821522.75</v>
      </c>
      <c r="P11">
        <v>1032512</v>
      </c>
      <c r="Q11">
        <v>1302578.1000000001</v>
      </c>
    </row>
    <row r="12" spans="2:17" x14ac:dyDescent="0.2">
      <c r="B12" t="s">
        <v>8</v>
      </c>
      <c r="C12">
        <v>28722.201000000001</v>
      </c>
      <c r="D12">
        <v>35235.957000000002</v>
      </c>
      <c r="E12">
        <v>43182.74</v>
      </c>
      <c r="F12">
        <v>52917.542999999998</v>
      </c>
      <c r="G12">
        <v>64891.35</v>
      </c>
      <c r="H12">
        <v>79679.02</v>
      </c>
      <c r="I12">
        <v>98015.71</v>
      </c>
      <c r="J12">
        <v>120844.91</v>
      </c>
      <c r="K12">
        <v>149381.39000000001</v>
      </c>
      <c r="L12">
        <v>185194.69</v>
      </c>
      <c r="M12">
        <v>230319.45</v>
      </c>
      <c r="N12">
        <v>287402.25</v>
      </c>
      <c r="O12">
        <v>359897.4</v>
      </c>
      <c r="P12">
        <v>452328.75</v>
      </c>
      <c r="Q12">
        <v>570640.9</v>
      </c>
    </row>
    <row r="13" spans="2:17" x14ac:dyDescent="0.2">
      <c r="B13" t="s">
        <v>9</v>
      </c>
      <c r="C13">
        <v>37987.660000000003</v>
      </c>
      <c r="D13">
        <v>46602.675999999999</v>
      </c>
      <c r="E13">
        <v>57113</v>
      </c>
      <c r="F13">
        <v>69988.149999999994</v>
      </c>
      <c r="G13">
        <v>85824.585999999996</v>
      </c>
      <c r="H13">
        <v>105382.57</v>
      </c>
      <c r="I13">
        <v>129634.5</v>
      </c>
      <c r="J13">
        <v>159828.10999999999</v>
      </c>
      <c r="K13">
        <v>197570.17</v>
      </c>
      <c r="L13">
        <v>244936.42</v>
      </c>
      <c r="M13">
        <v>304617.90000000002</v>
      </c>
      <c r="N13">
        <v>380115</v>
      </c>
      <c r="O13">
        <v>475996.28</v>
      </c>
      <c r="P13">
        <v>598244.93999999994</v>
      </c>
      <c r="Q13">
        <v>754723.1</v>
      </c>
    </row>
    <row r="14" spans="2:17" x14ac:dyDescent="0.2">
      <c r="B14" t="s">
        <v>10</v>
      </c>
      <c r="C14">
        <v>28467.657999999999</v>
      </c>
      <c r="D14">
        <v>34923.69</v>
      </c>
      <c r="E14">
        <v>42800.046999999999</v>
      </c>
      <c r="F14">
        <v>52448.582000000002</v>
      </c>
      <c r="G14">
        <v>64316.28</v>
      </c>
      <c r="H14">
        <v>78972.899999999994</v>
      </c>
      <c r="I14">
        <v>97147.09</v>
      </c>
      <c r="J14">
        <v>119773.97</v>
      </c>
      <c r="K14">
        <v>148057.56</v>
      </c>
      <c r="L14">
        <v>183553.48</v>
      </c>
      <c r="M14">
        <v>228278.34</v>
      </c>
      <c r="N14">
        <v>284855.28000000003</v>
      </c>
      <c r="O14">
        <v>356707.97</v>
      </c>
      <c r="P14">
        <v>448320.16</v>
      </c>
      <c r="Q14">
        <v>565583.75</v>
      </c>
    </row>
    <row r="15" spans="2:17" x14ac:dyDescent="0.2">
      <c r="B15" t="s">
        <v>11</v>
      </c>
      <c r="C15">
        <v>71035.47</v>
      </c>
      <c r="D15">
        <v>87145.23</v>
      </c>
      <c r="E15">
        <v>106799.125</v>
      </c>
      <c r="F15">
        <v>130875.164</v>
      </c>
      <c r="G15">
        <v>160488.67000000001</v>
      </c>
      <c r="H15">
        <v>197061.38</v>
      </c>
      <c r="I15">
        <v>242411.53</v>
      </c>
      <c r="J15">
        <v>298872.46999999997</v>
      </c>
      <c r="K15">
        <v>369448.6</v>
      </c>
      <c r="L15">
        <v>458021.7</v>
      </c>
      <c r="M15">
        <v>569623.69999999995</v>
      </c>
      <c r="N15">
        <v>710800.3</v>
      </c>
      <c r="O15">
        <v>890094.6</v>
      </c>
      <c r="P15">
        <v>1118694.8999999999</v>
      </c>
      <c r="Q15">
        <v>1411303</v>
      </c>
    </row>
    <row r="16" spans="2:17" x14ac:dyDescent="0.2">
      <c r="B16" t="s">
        <v>12</v>
      </c>
      <c r="C16">
        <v>32067.998</v>
      </c>
      <c r="D16">
        <v>39340.53</v>
      </c>
      <c r="E16">
        <v>48213.016000000003</v>
      </c>
      <c r="F16">
        <v>59081.813000000002</v>
      </c>
      <c r="G16">
        <v>72450.44</v>
      </c>
      <c r="H16">
        <v>88960.68</v>
      </c>
      <c r="I16">
        <v>109433.4</v>
      </c>
      <c r="J16">
        <v>134921.92000000001</v>
      </c>
      <c r="K16">
        <v>166782.56</v>
      </c>
      <c r="L16">
        <v>206767.69</v>
      </c>
      <c r="M16">
        <v>257148.94</v>
      </c>
      <c r="N16">
        <v>320881.2</v>
      </c>
      <c r="O16">
        <v>401821.22</v>
      </c>
      <c r="P16">
        <v>505019.66</v>
      </c>
      <c r="Q16">
        <v>637113.75</v>
      </c>
    </row>
    <row r="17" spans="2:17" x14ac:dyDescent="0.2">
      <c r="B17" t="s">
        <v>13</v>
      </c>
      <c r="C17">
        <v>29715.809000000001</v>
      </c>
      <c r="D17">
        <v>36454.9</v>
      </c>
      <c r="E17">
        <v>44676.586000000003</v>
      </c>
      <c r="F17">
        <v>54748.156000000003</v>
      </c>
      <c r="G17">
        <v>67136.195000000007</v>
      </c>
      <c r="H17">
        <v>82435.414000000004</v>
      </c>
      <c r="I17">
        <v>101406.44500000001</v>
      </c>
      <c r="J17">
        <v>125025.38</v>
      </c>
      <c r="K17">
        <v>154549.06</v>
      </c>
      <c r="L17">
        <v>191601.25</v>
      </c>
      <c r="M17">
        <v>238287.05</v>
      </c>
      <c r="N17">
        <v>297344.56</v>
      </c>
      <c r="O17">
        <v>372347.56</v>
      </c>
      <c r="P17">
        <v>467976.5</v>
      </c>
      <c r="Q17">
        <v>590381.43999999994</v>
      </c>
    </row>
    <row r="18" spans="2:17" x14ac:dyDescent="0.2">
      <c r="B18" t="s">
        <v>14</v>
      </c>
      <c r="C18">
        <v>45681.688000000002</v>
      </c>
      <c r="D18">
        <v>56041.593999999997</v>
      </c>
      <c r="E18">
        <v>68680.69</v>
      </c>
      <c r="F18">
        <v>84163.57</v>
      </c>
      <c r="G18">
        <v>103207.52</v>
      </c>
      <c r="H18">
        <v>126726.8</v>
      </c>
      <c r="I18">
        <v>155890.69</v>
      </c>
      <c r="J18">
        <v>192199.75</v>
      </c>
      <c r="K18">
        <v>237586.06</v>
      </c>
      <c r="L18">
        <v>294545.90000000002</v>
      </c>
      <c r="M18">
        <v>366315.3</v>
      </c>
      <c r="N18">
        <v>457103.6</v>
      </c>
      <c r="O18">
        <v>572404.69999999995</v>
      </c>
      <c r="P18">
        <v>719413.56</v>
      </c>
      <c r="Q18">
        <v>907584.94</v>
      </c>
    </row>
    <row r="19" spans="2:17" x14ac:dyDescent="0.2">
      <c r="B19" t="s">
        <v>15</v>
      </c>
      <c r="C19">
        <v>71126.59</v>
      </c>
      <c r="D19">
        <v>87257.016000000003</v>
      </c>
      <c r="E19">
        <v>106936.125</v>
      </c>
      <c r="F19">
        <v>131043.05499999999</v>
      </c>
      <c r="G19">
        <v>160694.57999999999</v>
      </c>
      <c r="H19">
        <v>197314.19</v>
      </c>
      <c r="I19">
        <v>242722.53</v>
      </c>
      <c r="J19">
        <v>299255.90000000002</v>
      </c>
      <c r="K19">
        <v>369922.6</v>
      </c>
      <c r="L19">
        <v>458609.38</v>
      </c>
      <c r="M19">
        <v>570354.6</v>
      </c>
      <c r="N19">
        <v>711712.4</v>
      </c>
      <c r="O19">
        <v>891236.75</v>
      </c>
      <c r="P19">
        <v>1120130.3999999999</v>
      </c>
      <c r="Q19">
        <v>1413114.3</v>
      </c>
    </row>
    <row r="20" spans="2:17" x14ac:dyDescent="0.2">
      <c r="B20" t="s">
        <v>16</v>
      </c>
      <c r="C20">
        <v>41899.72</v>
      </c>
      <c r="D20">
        <v>51401.938000000002</v>
      </c>
      <c r="E20">
        <v>62994.644999999997</v>
      </c>
      <c r="F20">
        <v>77195.695000000007</v>
      </c>
      <c r="G20">
        <v>94663.01</v>
      </c>
      <c r="H20">
        <v>116235.13</v>
      </c>
      <c r="I20">
        <v>142984.56</v>
      </c>
      <c r="J20">
        <v>176287.61</v>
      </c>
      <c r="K20">
        <v>217916.44</v>
      </c>
      <c r="L20">
        <v>270160.56</v>
      </c>
      <c r="M20">
        <v>335988.2</v>
      </c>
      <c r="N20">
        <v>419260.15999999997</v>
      </c>
      <c r="O20">
        <v>525015.56000000006</v>
      </c>
      <c r="P20">
        <v>659853.75</v>
      </c>
      <c r="Q20">
        <v>832446.5</v>
      </c>
    </row>
    <row r="21" spans="2:17" x14ac:dyDescent="0.2">
      <c r="B21" t="s">
        <v>17</v>
      </c>
      <c r="C21">
        <v>57580.08</v>
      </c>
      <c r="D21">
        <v>70638.37</v>
      </c>
      <c r="E21">
        <v>86569.46</v>
      </c>
      <c r="F21">
        <v>106085.06</v>
      </c>
      <c r="G21">
        <v>130089.266</v>
      </c>
      <c r="H21">
        <v>159734.44</v>
      </c>
      <c r="I21">
        <v>196494.45</v>
      </c>
      <c r="J21">
        <v>242260.69</v>
      </c>
      <c r="K21">
        <v>299468.44</v>
      </c>
      <c r="L21">
        <v>371264.25</v>
      </c>
      <c r="M21">
        <v>461726.94</v>
      </c>
      <c r="N21">
        <v>576162.19999999995</v>
      </c>
      <c r="O21">
        <v>721495</v>
      </c>
      <c r="P21">
        <v>906794.3</v>
      </c>
      <c r="Q21">
        <v>1143977.5</v>
      </c>
    </row>
    <row r="22" spans="2:17" x14ac:dyDescent="0.2">
      <c r="B22" t="s">
        <v>18</v>
      </c>
      <c r="C22">
        <v>48599.78</v>
      </c>
      <c r="D22">
        <v>59621.46</v>
      </c>
      <c r="E22">
        <v>73067.929999999993</v>
      </c>
      <c r="F22">
        <v>89539.835999999996</v>
      </c>
      <c r="G22">
        <v>109800.3</v>
      </c>
      <c r="H22">
        <v>134821.95000000001</v>
      </c>
      <c r="I22">
        <v>165848.81</v>
      </c>
      <c r="J22">
        <v>204477.23</v>
      </c>
      <c r="K22">
        <v>252762.8</v>
      </c>
      <c r="L22">
        <v>313361.15999999997</v>
      </c>
      <c r="M22">
        <v>389715.13</v>
      </c>
      <c r="N22">
        <v>486302.8</v>
      </c>
      <c r="O22">
        <v>608969.25</v>
      </c>
      <c r="P22">
        <v>765368.94</v>
      </c>
      <c r="Q22">
        <v>965560.5</v>
      </c>
    </row>
    <row r="23" spans="2:17" x14ac:dyDescent="0.2">
      <c r="B23" t="s">
        <v>19</v>
      </c>
      <c r="C23">
        <v>38098.023000000001</v>
      </c>
      <c r="D23">
        <v>46738.07</v>
      </c>
      <c r="E23">
        <v>57278.93</v>
      </c>
      <c r="F23">
        <v>70191.48</v>
      </c>
      <c r="G23">
        <v>86073.919999999998</v>
      </c>
      <c r="H23">
        <v>105688.74</v>
      </c>
      <c r="I23">
        <v>130011.11</v>
      </c>
      <c r="J23">
        <v>160292.48000000001</v>
      </c>
      <c r="K23">
        <v>198144.16</v>
      </c>
      <c r="L23">
        <v>245648.03</v>
      </c>
      <c r="M23">
        <v>305502.88</v>
      </c>
      <c r="N23">
        <v>381219.3</v>
      </c>
      <c r="O23">
        <v>477379.16</v>
      </c>
      <c r="P23">
        <v>599983</v>
      </c>
      <c r="Q23">
        <v>756915.8</v>
      </c>
    </row>
    <row r="24" spans="2:17" x14ac:dyDescent="0.2">
      <c r="B24" t="s">
        <v>20</v>
      </c>
      <c r="C24">
        <v>65273.438000000002</v>
      </c>
      <c r="D24">
        <v>80076.45</v>
      </c>
      <c r="E24">
        <v>98136.15</v>
      </c>
      <c r="F24">
        <v>120259.26</v>
      </c>
      <c r="G24">
        <v>147470.69</v>
      </c>
      <c r="H24">
        <v>181076.81</v>
      </c>
      <c r="I24">
        <v>222748.38</v>
      </c>
      <c r="J24">
        <v>274629.5</v>
      </c>
      <c r="K24">
        <v>339480.94</v>
      </c>
      <c r="L24">
        <v>420869.44</v>
      </c>
      <c r="M24">
        <v>523418.94</v>
      </c>
      <c r="N24">
        <v>653144.1</v>
      </c>
      <c r="O24">
        <v>817895.06</v>
      </c>
      <c r="P24">
        <v>1027952.56</v>
      </c>
      <c r="Q24">
        <v>1296826.1000000001</v>
      </c>
    </row>
    <row r="25" spans="2:17" x14ac:dyDescent="0.2">
      <c r="B25" t="s">
        <v>21</v>
      </c>
      <c r="C25">
        <v>24205.965</v>
      </c>
      <c r="D25">
        <v>29695.51</v>
      </c>
      <c r="E25">
        <v>36392.75</v>
      </c>
      <c r="F25">
        <v>44596.875</v>
      </c>
      <c r="G25">
        <v>54687.94</v>
      </c>
      <c r="H25">
        <v>67150.414000000004</v>
      </c>
      <c r="I25">
        <v>82603.88</v>
      </c>
      <c r="J25">
        <v>101843.44</v>
      </c>
      <c r="K25">
        <v>125892.89</v>
      </c>
      <c r="L25">
        <v>156074.97</v>
      </c>
      <c r="M25">
        <v>194104.36</v>
      </c>
      <c r="N25">
        <v>242211.58</v>
      </c>
      <c r="O25">
        <v>303307.75</v>
      </c>
      <c r="P25">
        <v>381205.3</v>
      </c>
      <c r="Q25">
        <v>480914.22</v>
      </c>
    </row>
    <row r="26" spans="2:17" x14ac:dyDescent="0.2">
      <c r="B26" t="s">
        <v>22</v>
      </c>
      <c r="C26">
        <v>27798.035</v>
      </c>
      <c r="D26">
        <v>34102.207000000002</v>
      </c>
      <c r="E26">
        <v>41793.292999999998</v>
      </c>
      <c r="F26">
        <v>51214.87</v>
      </c>
      <c r="G26">
        <v>62803.42</v>
      </c>
      <c r="H26">
        <v>77115.27</v>
      </c>
      <c r="I26">
        <v>94861.98</v>
      </c>
      <c r="J26">
        <v>116956.625</v>
      </c>
      <c r="K26">
        <v>144574.92000000001</v>
      </c>
      <c r="L26">
        <v>179235.88</v>
      </c>
      <c r="M26">
        <v>222908.69</v>
      </c>
      <c r="N26">
        <v>278154.8</v>
      </c>
      <c r="O26">
        <v>348317.34</v>
      </c>
      <c r="P26">
        <v>437774.63</v>
      </c>
      <c r="Q26">
        <v>552279.9</v>
      </c>
    </row>
    <row r="27" spans="2:17" x14ac:dyDescent="0.2">
      <c r="B27" t="s">
        <v>23</v>
      </c>
      <c r="C27">
        <v>7760.732</v>
      </c>
      <c r="D27">
        <v>9520.7479999999996</v>
      </c>
      <c r="E27">
        <v>11667.965</v>
      </c>
      <c r="F27">
        <v>14298.31</v>
      </c>
      <c r="G27">
        <v>17533.63</v>
      </c>
      <c r="H27">
        <v>21529.254000000001</v>
      </c>
      <c r="I27">
        <v>26483.826000000001</v>
      </c>
      <c r="J27">
        <v>32652.271000000001</v>
      </c>
      <c r="K27">
        <v>40362.824000000001</v>
      </c>
      <c r="L27">
        <v>50039.57</v>
      </c>
      <c r="M27">
        <v>62232.27</v>
      </c>
      <c r="N27">
        <v>77656.03</v>
      </c>
      <c r="O27">
        <v>97244.21</v>
      </c>
      <c r="P27">
        <v>122219.14</v>
      </c>
      <c r="Q27">
        <v>154187.04999999999</v>
      </c>
    </row>
    <row r="28" spans="2:17" x14ac:dyDescent="0.2">
      <c r="B28" t="s">
        <v>24</v>
      </c>
      <c r="C28">
        <v>3779.7267999999999</v>
      </c>
      <c r="D28">
        <v>4636.91</v>
      </c>
      <c r="E28">
        <v>5682.6750000000002</v>
      </c>
      <c r="F28">
        <v>6963.7362999999996</v>
      </c>
      <c r="G28">
        <v>8539.4419999999991</v>
      </c>
      <c r="H28">
        <v>10485.44</v>
      </c>
      <c r="I28">
        <v>12898.477000000001</v>
      </c>
      <c r="J28">
        <v>15902.707</v>
      </c>
      <c r="K28">
        <v>19657.993999999999</v>
      </c>
      <c r="L28">
        <v>24370.880000000001</v>
      </c>
      <c r="M28">
        <v>30309.116999999998</v>
      </c>
      <c r="N28">
        <v>37820.99</v>
      </c>
      <c r="O28">
        <v>47361.063000000002</v>
      </c>
      <c r="P28">
        <v>59524.66</v>
      </c>
      <c r="Q28">
        <v>75094.06</v>
      </c>
    </row>
    <row r="29" spans="2:17" x14ac:dyDescent="0.2">
      <c r="C29" s="1">
        <f>SUM(C4:C28)</f>
        <v>1066631.6998000001</v>
      </c>
      <c r="D29" s="1">
        <f t="shared" ref="D29:Q29" si="0">SUM(D4:D28)</f>
        <v>1308527.4639999997</v>
      </c>
      <c r="E29" s="1">
        <f t="shared" si="0"/>
        <v>1603640.2720000001</v>
      </c>
      <c r="F29" s="1">
        <f t="shared" si="0"/>
        <v>1965153.5093000003</v>
      </c>
      <c r="G29" s="1">
        <f t="shared" si="0"/>
        <v>2409814.7779999999</v>
      </c>
      <c r="H29" s="1">
        <f t="shared" si="0"/>
        <v>2958971.5360000003</v>
      </c>
      <c r="I29" s="1">
        <f t="shared" si="0"/>
        <v>3639925.7619999992</v>
      </c>
      <c r="J29" s="1">
        <f t="shared" si="0"/>
        <v>4487713.9430000009</v>
      </c>
      <c r="K29" s="1">
        <f t="shared" si="0"/>
        <v>5547449.0040000007</v>
      </c>
      <c r="L29" s="1">
        <f t="shared" si="0"/>
        <v>6877416.6500000004</v>
      </c>
      <c r="M29" s="1">
        <f t="shared" si="0"/>
        <v>8553175.6970000006</v>
      </c>
      <c r="N29" s="1">
        <f t="shared" si="0"/>
        <v>10673010.940000001</v>
      </c>
      <c r="O29" s="1">
        <f t="shared" si="0"/>
        <v>13365201.733000001</v>
      </c>
      <c r="P29" s="1">
        <f t="shared" si="0"/>
        <v>16797745.350000001</v>
      </c>
      <c r="Q29" s="1">
        <f t="shared" si="0"/>
        <v>21191400.669999998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4952-4F0F-4CD1-982A-EF118EBF040E}">
  <dimension ref="A3:Q78"/>
  <sheetViews>
    <sheetView topLeftCell="A32" workbookViewId="0">
      <selection activeCell="B21" sqref="B21"/>
    </sheetView>
  </sheetViews>
  <sheetFormatPr defaultRowHeight="14.25" x14ac:dyDescent="0.2"/>
  <cols>
    <col min="1" max="2" width="14.125" bestFit="1" customWidth="1"/>
  </cols>
  <sheetData>
    <row r="3" spans="1:17" x14ac:dyDescent="0.2">
      <c r="A3" t="s">
        <v>1</v>
      </c>
      <c r="B3" t="s">
        <v>1</v>
      </c>
      <c r="C3">
        <v>326.21039999999999</v>
      </c>
      <c r="D3">
        <v>400.18993999999998</v>
      </c>
      <c r="E3">
        <v>490.44497999999999</v>
      </c>
      <c r="F3">
        <v>601.00739999999996</v>
      </c>
      <c r="G3">
        <v>736.99914999999999</v>
      </c>
      <c r="H3">
        <v>904.94899999999996</v>
      </c>
      <c r="I3">
        <v>1113.2067999999999</v>
      </c>
      <c r="J3">
        <v>1372.4878000000001</v>
      </c>
      <c r="K3">
        <v>1696.5890999999999</v>
      </c>
      <c r="L3">
        <v>2103.3362000000002</v>
      </c>
      <c r="M3">
        <v>2615.8373999999999</v>
      </c>
      <c r="N3">
        <v>3264.1514000000002</v>
      </c>
      <c r="O3">
        <v>4087.5102999999999</v>
      </c>
      <c r="P3">
        <v>5137.2929999999997</v>
      </c>
      <c r="Q3">
        <v>6481.0146000000004</v>
      </c>
    </row>
    <row r="4" spans="1:17" x14ac:dyDescent="0.2">
      <c r="A4" t="s">
        <v>15</v>
      </c>
      <c r="B4" t="s">
        <v>15</v>
      </c>
      <c r="C4">
        <v>219.52646999999999</v>
      </c>
      <c r="D4">
        <v>269.31169999999997</v>
      </c>
      <c r="E4">
        <v>330.04969999999997</v>
      </c>
      <c r="F4">
        <v>404.45377000000002</v>
      </c>
      <c r="G4">
        <v>495.97075999999998</v>
      </c>
      <c r="H4">
        <v>608.99426000000005</v>
      </c>
      <c r="I4">
        <v>749.14340000000004</v>
      </c>
      <c r="J4">
        <v>923.62900000000002</v>
      </c>
      <c r="K4">
        <v>1141.7361000000001</v>
      </c>
      <c r="L4">
        <v>1415.4603999999999</v>
      </c>
      <c r="M4">
        <v>1760.3531</v>
      </c>
      <c r="N4">
        <v>2196.6423</v>
      </c>
      <c r="O4">
        <v>2750.7296999999999</v>
      </c>
      <c r="P4">
        <v>3457.1912000000002</v>
      </c>
      <c r="Q4">
        <v>4361.4620000000004</v>
      </c>
    </row>
    <row r="5" spans="1:17" x14ac:dyDescent="0.2">
      <c r="A5" t="s">
        <v>11</v>
      </c>
      <c r="B5" t="s">
        <v>11</v>
      </c>
      <c r="C5">
        <v>219.24518</v>
      </c>
      <c r="D5">
        <v>268.96663999999998</v>
      </c>
      <c r="E5">
        <v>329.62682999999998</v>
      </c>
      <c r="F5">
        <v>403.93554999999998</v>
      </c>
      <c r="G5">
        <v>495.33526999999998</v>
      </c>
      <c r="H5">
        <v>608.21389999999997</v>
      </c>
      <c r="I5">
        <v>748.18349999999998</v>
      </c>
      <c r="J5">
        <v>922.44556</v>
      </c>
      <c r="K5">
        <v>1140.2732000000001</v>
      </c>
      <c r="L5">
        <v>1413.6469</v>
      </c>
      <c r="M5">
        <v>1758.0977</v>
      </c>
      <c r="N5">
        <v>2193.828</v>
      </c>
      <c r="O5">
        <v>2747.2053000000001</v>
      </c>
      <c r="P5">
        <v>3452.7615000000001</v>
      </c>
      <c r="Q5">
        <v>4355.8734999999997</v>
      </c>
    </row>
    <row r="6" spans="1:17" x14ac:dyDescent="0.2">
      <c r="A6" t="s">
        <v>7</v>
      </c>
      <c r="B6" t="s">
        <v>7</v>
      </c>
      <c r="C6">
        <v>202.35473999999999</v>
      </c>
      <c r="D6">
        <v>248.2457</v>
      </c>
      <c r="E6">
        <v>304.23266999999998</v>
      </c>
      <c r="F6">
        <v>372.81670000000003</v>
      </c>
      <c r="G6">
        <v>457.17507999999998</v>
      </c>
      <c r="H6">
        <v>561.35766999999998</v>
      </c>
      <c r="I6">
        <v>690.54407000000003</v>
      </c>
      <c r="J6">
        <v>851.38116000000002</v>
      </c>
      <c r="K6">
        <v>1052.4275</v>
      </c>
      <c r="L6">
        <v>1304.7407000000001</v>
      </c>
      <c r="M6">
        <v>1622.6552999999999</v>
      </c>
      <c r="N6">
        <v>2024.8171</v>
      </c>
      <c r="O6">
        <v>2535.5626999999999</v>
      </c>
      <c r="P6">
        <v>3186.7633999999998</v>
      </c>
      <c r="Q6">
        <v>4020.3002999999999</v>
      </c>
    </row>
    <row r="7" spans="1:17" x14ac:dyDescent="0.2">
      <c r="A7" t="s">
        <v>20</v>
      </c>
      <c r="B7" t="s">
        <v>20</v>
      </c>
      <c r="C7">
        <v>201.46118000000001</v>
      </c>
      <c r="D7">
        <v>247.14949999999999</v>
      </c>
      <c r="E7">
        <v>302.88925</v>
      </c>
      <c r="F7">
        <v>371.17043999999999</v>
      </c>
      <c r="G7">
        <v>455.15629999999999</v>
      </c>
      <c r="H7">
        <v>558.87885000000006</v>
      </c>
      <c r="I7">
        <v>687.49480000000005</v>
      </c>
      <c r="J7">
        <v>847.62170000000003</v>
      </c>
      <c r="K7">
        <v>1047.7802999999999</v>
      </c>
      <c r="L7">
        <v>1298.9792</v>
      </c>
      <c r="M7">
        <v>1615.49</v>
      </c>
      <c r="N7">
        <v>2015.8761</v>
      </c>
      <c r="O7">
        <v>2524.3665000000001</v>
      </c>
      <c r="P7">
        <v>3172.6916999999999</v>
      </c>
      <c r="Q7">
        <v>4002.5479</v>
      </c>
    </row>
    <row r="8" spans="1:17" x14ac:dyDescent="0.2">
      <c r="A8" t="s">
        <v>0</v>
      </c>
      <c r="B8" t="s">
        <v>0</v>
      </c>
      <c r="C8">
        <v>200.52437</v>
      </c>
      <c r="D8">
        <v>246.00022999999999</v>
      </c>
      <c r="E8">
        <v>301.48077000000001</v>
      </c>
      <c r="F8">
        <v>369.44445999999999</v>
      </c>
      <c r="G8">
        <v>453.03980000000001</v>
      </c>
      <c r="H8">
        <v>556.28</v>
      </c>
      <c r="I8">
        <v>684.29790000000003</v>
      </c>
      <c r="J8">
        <v>843.68020000000001</v>
      </c>
      <c r="K8">
        <v>1042.9079999999999</v>
      </c>
      <c r="L8">
        <v>1292.9387999999999</v>
      </c>
      <c r="M8">
        <v>1607.9777999999999</v>
      </c>
      <c r="N8">
        <v>2006.5020999999999</v>
      </c>
      <c r="O8">
        <v>2512.6280000000002</v>
      </c>
      <c r="P8">
        <v>3157.9385000000002</v>
      </c>
      <c r="Q8">
        <v>3983.9358000000002</v>
      </c>
    </row>
    <row r="9" spans="1:17" x14ac:dyDescent="0.2">
      <c r="A9" t="s">
        <v>17</v>
      </c>
      <c r="B9" t="s">
        <v>17</v>
      </c>
      <c r="C9">
        <v>177.71623</v>
      </c>
      <c r="D9">
        <v>218.01956000000001</v>
      </c>
      <c r="E9">
        <v>267.18964</v>
      </c>
      <c r="F9">
        <v>327.42297000000002</v>
      </c>
      <c r="G9">
        <v>401.50995</v>
      </c>
      <c r="H9">
        <v>493.00740000000002</v>
      </c>
      <c r="I9">
        <v>606.46423000000004</v>
      </c>
      <c r="J9">
        <v>747.71799999999996</v>
      </c>
      <c r="K9">
        <v>924.28520000000003</v>
      </c>
      <c r="L9">
        <v>1145.8770999999999</v>
      </c>
      <c r="M9">
        <v>1425.0827999999999</v>
      </c>
      <c r="N9">
        <v>1778.278</v>
      </c>
      <c r="O9">
        <v>2226.8359999999998</v>
      </c>
      <c r="P9">
        <v>2798.7473</v>
      </c>
      <c r="Q9">
        <v>3530.7937000000002</v>
      </c>
    </row>
    <row r="10" spans="1:17" x14ac:dyDescent="0.2">
      <c r="A10" t="s">
        <v>4</v>
      </c>
      <c r="B10" t="s">
        <v>4</v>
      </c>
      <c r="C10">
        <v>150.65602000000001</v>
      </c>
      <c r="D10">
        <v>184.82250999999999</v>
      </c>
      <c r="E10">
        <v>226.50561999999999</v>
      </c>
      <c r="F10">
        <v>277.56740000000002</v>
      </c>
      <c r="G10">
        <v>340.37344000000002</v>
      </c>
      <c r="H10">
        <v>417.93889999999999</v>
      </c>
      <c r="I10">
        <v>514.12005999999997</v>
      </c>
      <c r="J10">
        <v>633.86559999999997</v>
      </c>
      <c r="K10">
        <v>783.54750000000001</v>
      </c>
      <c r="L10">
        <v>971.39829999999995</v>
      </c>
      <c r="M10">
        <v>1208.0903000000001</v>
      </c>
      <c r="N10">
        <v>1507.5056999999999</v>
      </c>
      <c r="O10">
        <v>1887.7632000000001</v>
      </c>
      <c r="P10">
        <v>2372.5916000000002</v>
      </c>
      <c r="Q10">
        <v>2993.1718999999998</v>
      </c>
    </row>
    <row r="11" spans="1:17" x14ac:dyDescent="0.2">
      <c r="A11" t="s">
        <v>8</v>
      </c>
      <c r="B11" t="s">
        <v>18</v>
      </c>
      <c r="C11">
        <v>149.99927</v>
      </c>
      <c r="D11">
        <v>184.01682</v>
      </c>
      <c r="E11">
        <v>225.51822000000001</v>
      </c>
      <c r="F11">
        <v>276.35744999999997</v>
      </c>
      <c r="G11">
        <v>338.8897</v>
      </c>
      <c r="H11">
        <v>416.11703</v>
      </c>
      <c r="I11">
        <v>511.87889999999999</v>
      </c>
      <c r="J11">
        <v>631.10249999999996</v>
      </c>
      <c r="K11">
        <v>780.13189999999997</v>
      </c>
      <c r="L11">
        <v>967.16380000000004</v>
      </c>
      <c r="M11">
        <v>1202.8241</v>
      </c>
      <c r="N11">
        <v>1500.9342999999999</v>
      </c>
      <c r="O11">
        <v>1879.5343</v>
      </c>
      <c r="P11">
        <v>2362.2492999999999</v>
      </c>
      <c r="Q11">
        <v>2980.1244999999999</v>
      </c>
    </row>
    <row r="12" spans="1:17" x14ac:dyDescent="0.2">
      <c r="A12" t="s">
        <v>14</v>
      </c>
      <c r="B12" t="s">
        <v>14</v>
      </c>
      <c r="C12">
        <v>140.99280999999999</v>
      </c>
      <c r="D12">
        <v>172.96782999999999</v>
      </c>
      <c r="E12">
        <v>211.97736</v>
      </c>
      <c r="F12">
        <v>259.76400000000001</v>
      </c>
      <c r="G12">
        <v>318.54160000000002</v>
      </c>
      <c r="H12">
        <v>391.13193000000001</v>
      </c>
      <c r="I12">
        <v>481.14391999999998</v>
      </c>
      <c r="J12">
        <v>593.20885999999996</v>
      </c>
      <c r="K12">
        <v>733.29003999999998</v>
      </c>
      <c r="L12">
        <v>909.09190000000001</v>
      </c>
      <c r="M12">
        <v>1130.6023</v>
      </c>
      <c r="N12">
        <v>1410.8128999999999</v>
      </c>
      <c r="O12">
        <v>1766.6803</v>
      </c>
      <c r="P12">
        <v>2220.4114</v>
      </c>
      <c r="Q12">
        <v>2801.1869999999999</v>
      </c>
    </row>
    <row r="13" spans="1:17" x14ac:dyDescent="0.2">
      <c r="A13" t="s">
        <v>16</v>
      </c>
      <c r="B13" t="s">
        <v>16</v>
      </c>
      <c r="C13">
        <v>129.32007999999999</v>
      </c>
      <c r="D13">
        <v>158.64789999999999</v>
      </c>
      <c r="E13">
        <v>194.42784</v>
      </c>
      <c r="F13">
        <v>238.25827000000001</v>
      </c>
      <c r="G13">
        <v>292.16968000000003</v>
      </c>
      <c r="H13">
        <v>358.75027</v>
      </c>
      <c r="I13">
        <v>441.31024000000002</v>
      </c>
      <c r="J13">
        <v>544.09739999999999</v>
      </c>
      <c r="K13">
        <v>672.58130000000006</v>
      </c>
      <c r="L13">
        <v>833.82860000000005</v>
      </c>
      <c r="M13">
        <v>1037.0001999999999</v>
      </c>
      <c r="N13">
        <v>1294.0123000000001</v>
      </c>
      <c r="O13">
        <v>1620.4177</v>
      </c>
      <c r="P13">
        <v>2036.5844999999999</v>
      </c>
      <c r="Q13">
        <v>2569.2777999999998</v>
      </c>
    </row>
    <row r="14" spans="1:17" x14ac:dyDescent="0.2">
      <c r="A14" t="s">
        <v>5</v>
      </c>
      <c r="B14" t="s">
        <v>5</v>
      </c>
      <c r="C14">
        <v>127.67231</v>
      </c>
      <c r="D14">
        <v>156.62643</v>
      </c>
      <c r="E14">
        <v>191.95047</v>
      </c>
      <c r="F14">
        <v>235.22241</v>
      </c>
      <c r="G14">
        <v>288.44690000000003</v>
      </c>
      <c r="H14">
        <v>354.17914000000002</v>
      </c>
      <c r="I14">
        <v>435.68713000000002</v>
      </c>
      <c r="J14">
        <v>537.16459999999995</v>
      </c>
      <c r="K14">
        <v>664.01139999999998</v>
      </c>
      <c r="L14">
        <v>823.20416</v>
      </c>
      <c r="M14">
        <v>1023.787</v>
      </c>
      <c r="N14">
        <v>1277.5243</v>
      </c>
      <c r="O14">
        <v>1599.7706000000001</v>
      </c>
      <c r="P14">
        <v>2010.6348</v>
      </c>
      <c r="Q14">
        <v>2536.5408000000002</v>
      </c>
    </row>
    <row r="15" spans="1:17" x14ac:dyDescent="0.2">
      <c r="A15" t="s">
        <v>19</v>
      </c>
      <c r="B15" t="s">
        <v>19</v>
      </c>
      <c r="C15">
        <v>117.58645</v>
      </c>
      <c r="D15">
        <v>144.25326999999999</v>
      </c>
      <c r="E15">
        <v>176.78676999999999</v>
      </c>
      <c r="F15">
        <v>216.64032</v>
      </c>
      <c r="G15">
        <v>265.66019999999997</v>
      </c>
      <c r="H15">
        <v>326.19970000000001</v>
      </c>
      <c r="I15">
        <v>401.26873999999998</v>
      </c>
      <c r="J15">
        <v>494.72967999999997</v>
      </c>
      <c r="K15">
        <v>611.55584999999996</v>
      </c>
      <c r="L15">
        <v>758.17269999999996</v>
      </c>
      <c r="M15">
        <v>942.91</v>
      </c>
      <c r="N15">
        <v>1176.6025</v>
      </c>
      <c r="O15">
        <v>1473.3921</v>
      </c>
      <c r="P15">
        <v>1851.7988</v>
      </c>
      <c r="Q15">
        <v>2336.1594</v>
      </c>
    </row>
    <row r="16" spans="1:17" x14ac:dyDescent="0.2">
      <c r="A16" t="s">
        <v>9</v>
      </c>
      <c r="B16" t="s">
        <v>9</v>
      </c>
      <c r="C16">
        <v>117.24583</v>
      </c>
      <c r="D16">
        <v>143.83538999999999</v>
      </c>
      <c r="E16">
        <v>176.27466000000001</v>
      </c>
      <c r="F16">
        <v>216.01275999999999</v>
      </c>
      <c r="G16">
        <v>264.89062999999999</v>
      </c>
      <c r="H16">
        <v>325.25479999999999</v>
      </c>
      <c r="I16">
        <v>400.10635000000002</v>
      </c>
      <c r="J16">
        <v>493.29653999999999</v>
      </c>
      <c r="K16">
        <v>609.78430000000003</v>
      </c>
      <c r="L16">
        <v>755.97644000000003</v>
      </c>
      <c r="M16">
        <v>940.17846999999995</v>
      </c>
      <c r="N16">
        <v>1173.1940999999999</v>
      </c>
      <c r="O16">
        <v>1469.1239</v>
      </c>
      <c r="P16">
        <v>1846.4342999999999</v>
      </c>
      <c r="Q16">
        <v>2329.3915999999999</v>
      </c>
    </row>
    <row r="17" spans="1:17" x14ac:dyDescent="0.2">
      <c r="A17" t="s">
        <v>6</v>
      </c>
      <c r="B17" t="s">
        <v>6</v>
      </c>
      <c r="C17">
        <v>111.22526999999999</v>
      </c>
      <c r="D17">
        <v>136.44945999999999</v>
      </c>
      <c r="E17">
        <v>167.22298000000001</v>
      </c>
      <c r="F17">
        <v>204.92053000000001</v>
      </c>
      <c r="G17">
        <v>251.28853000000001</v>
      </c>
      <c r="H17">
        <v>308.553</v>
      </c>
      <c r="I17">
        <v>379.56097</v>
      </c>
      <c r="J17">
        <v>467.96588000000003</v>
      </c>
      <c r="K17">
        <v>578.47199999999998</v>
      </c>
      <c r="L17">
        <v>717.15716999999995</v>
      </c>
      <c r="M17">
        <v>891.90049999999997</v>
      </c>
      <c r="N17">
        <v>1112.9508000000001</v>
      </c>
      <c r="O17">
        <v>1393.6847</v>
      </c>
      <c r="P17">
        <v>1751.6204</v>
      </c>
      <c r="Q17">
        <v>2209.7779999999998</v>
      </c>
    </row>
    <row r="18" spans="1:17" x14ac:dyDescent="0.2">
      <c r="A18" t="s">
        <v>12</v>
      </c>
      <c r="B18" t="s">
        <v>12</v>
      </c>
      <c r="C18">
        <v>98.975279999999998</v>
      </c>
      <c r="D18">
        <v>121.421364</v>
      </c>
      <c r="E18">
        <v>148.80559</v>
      </c>
      <c r="F18">
        <v>182.35126</v>
      </c>
      <c r="G18">
        <v>223.61242999999999</v>
      </c>
      <c r="H18">
        <v>274.56997999999999</v>
      </c>
      <c r="I18">
        <v>337.75731999999999</v>
      </c>
      <c r="J18">
        <v>416.42559999999997</v>
      </c>
      <c r="K18">
        <v>514.76089999999999</v>
      </c>
      <c r="L18">
        <v>638.17174999999997</v>
      </c>
      <c r="M18">
        <v>793.66943000000003</v>
      </c>
      <c r="N18">
        <v>990.37396000000001</v>
      </c>
      <c r="O18">
        <v>1240.1886999999999</v>
      </c>
      <c r="P18">
        <v>1558.7025000000001</v>
      </c>
      <c r="Q18">
        <v>1966.4001000000001</v>
      </c>
    </row>
    <row r="19" spans="1:17" x14ac:dyDescent="0.2">
      <c r="A19" t="s">
        <v>13</v>
      </c>
      <c r="B19" t="s">
        <v>13</v>
      </c>
      <c r="C19">
        <v>91.715419999999995</v>
      </c>
      <c r="D19">
        <v>112.51507599999999</v>
      </c>
      <c r="E19">
        <v>137.89066</v>
      </c>
      <c r="F19">
        <v>168.97574</v>
      </c>
      <c r="G19">
        <v>207.21039999999999</v>
      </c>
      <c r="H19">
        <v>254.43020000000001</v>
      </c>
      <c r="I19">
        <v>312.98275999999998</v>
      </c>
      <c r="J19">
        <v>385.88067999999998</v>
      </c>
      <c r="K19">
        <v>477.00310000000002</v>
      </c>
      <c r="L19">
        <v>591.36176</v>
      </c>
      <c r="M19">
        <v>735.45360000000005</v>
      </c>
      <c r="N19">
        <v>917.72986000000003</v>
      </c>
      <c r="O19">
        <v>1149.2207000000001</v>
      </c>
      <c r="P19">
        <v>1444.3715</v>
      </c>
      <c r="Q19">
        <v>1822.1643999999999</v>
      </c>
    </row>
    <row r="20" spans="1:17" x14ac:dyDescent="0.2">
      <c r="B20" t="s">
        <v>71</v>
      </c>
      <c r="C20">
        <v>91.118520000000004</v>
      </c>
      <c r="D20">
        <v>111.78281</v>
      </c>
      <c r="E20">
        <v>136.99323999999999</v>
      </c>
      <c r="F20">
        <v>167.876</v>
      </c>
      <c r="G20">
        <v>205.86181999999999</v>
      </c>
      <c r="H20">
        <v>252.77429000000001</v>
      </c>
      <c r="I20">
        <v>310.94576999999998</v>
      </c>
      <c r="J20">
        <v>383.36926</v>
      </c>
      <c r="K20">
        <v>473.89861999999999</v>
      </c>
      <c r="L20">
        <v>587.51293999999996</v>
      </c>
      <c r="M20">
        <v>730.66700000000003</v>
      </c>
      <c r="N20">
        <v>911.75689999999997</v>
      </c>
      <c r="O20">
        <v>1141.7411</v>
      </c>
      <c r="P20">
        <v>1434.971</v>
      </c>
      <c r="Q20">
        <v>1810.3050000000001</v>
      </c>
    </row>
    <row r="21" spans="1:17" x14ac:dyDescent="0.2">
      <c r="A21" t="s">
        <v>18</v>
      </c>
      <c r="B21" t="s">
        <v>8</v>
      </c>
      <c r="C21">
        <v>88.648740000000004</v>
      </c>
      <c r="D21">
        <v>108.75292</v>
      </c>
      <c r="E21">
        <v>133.28003000000001</v>
      </c>
      <c r="F21">
        <v>163.32572999999999</v>
      </c>
      <c r="G21">
        <v>200.28193999999999</v>
      </c>
      <c r="H21">
        <v>245.92285000000001</v>
      </c>
      <c r="I21">
        <v>302.51760000000002</v>
      </c>
      <c r="J21">
        <v>372.97806000000003</v>
      </c>
      <c r="K21">
        <v>461.05362000000002</v>
      </c>
      <c r="L21">
        <v>571.58843999999999</v>
      </c>
      <c r="M21">
        <v>710.8623</v>
      </c>
      <c r="N21">
        <v>887.04376000000002</v>
      </c>
      <c r="O21">
        <v>1110.7942</v>
      </c>
      <c r="P21">
        <v>1396.076</v>
      </c>
      <c r="Q21">
        <v>1761.2367999999999</v>
      </c>
    </row>
    <row r="22" spans="1:17" x14ac:dyDescent="0.2">
      <c r="B22" t="s">
        <v>73</v>
      </c>
      <c r="C22">
        <v>88.351380000000006</v>
      </c>
      <c r="D22">
        <v>108.38812</v>
      </c>
      <c r="E22">
        <v>132.83295000000001</v>
      </c>
      <c r="F22">
        <v>162.77786</v>
      </c>
      <c r="G22">
        <v>199.61009999999999</v>
      </c>
      <c r="H22">
        <v>245.09792999999999</v>
      </c>
      <c r="I22">
        <v>301.50283999999999</v>
      </c>
      <c r="J22">
        <v>371.72696000000002</v>
      </c>
      <c r="K22">
        <v>459.50709999999998</v>
      </c>
      <c r="L22">
        <v>569.6712</v>
      </c>
      <c r="M22">
        <v>708.47789999999998</v>
      </c>
      <c r="N22">
        <v>884.0684</v>
      </c>
      <c r="O22">
        <v>1107.0684000000001</v>
      </c>
      <c r="P22">
        <v>1391.3933</v>
      </c>
      <c r="Q22">
        <v>1755.3291999999999</v>
      </c>
    </row>
    <row r="23" spans="1:17" x14ac:dyDescent="0.2">
      <c r="A23" t="s">
        <v>10</v>
      </c>
      <c r="B23" t="s">
        <v>10</v>
      </c>
      <c r="C23">
        <v>87.863119999999995</v>
      </c>
      <c r="D23">
        <v>107.78914</v>
      </c>
      <c r="E23">
        <v>132.09888000000001</v>
      </c>
      <c r="F23">
        <v>161.87831</v>
      </c>
      <c r="G23">
        <v>198.50702000000001</v>
      </c>
      <c r="H23">
        <v>243.74347</v>
      </c>
      <c r="I23">
        <v>299.83667000000003</v>
      </c>
      <c r="J23">
        <v>369.67270000000002</v>
      </c>
      <c r="K23">
        <v>456.96773999999999</v>
      </c>
      <c r="L23">
        <v>566.52300000000002</v>
      </c>
      <c r="M23">
        <v>704.56259999999997</v>
      </c>
      <c r="N23">
        <v>879.18273999999997</v>
      </c>
      <c r="O23">
        <v>1100.9503</v>
      </c>
      <c r="P23">
        <v>1383.704</v>
      </c>
      <c r="Q23">
        <v>1745.6287</v>
      </c>
    </row>
    <row r="24" spans="1:17" x14ac:dyDescent="0.2">
      <c r="A24" t="s">
        <v>22</v>
      </c>
      <c r="B24" t="s">
        <v>22</v>
      </c>
      <c r="C24">
        <v>85.796379999999999</v>
      </c>
      <c r="D24">
        <v>105.253685</v>
      </c>
      <c r="E24">
        <v>128.99161000000001</v>
      </c>
      <c r="F24">
        <v>158.07056</v>
      </c>
      <c r="G24">
        <v>193.83766</v>
      </c>
      <c r="H24">
        <v>238.01004</v>
      </c>
      <c r="I24">
        <v>292.78377999999998</v>
      </c>
      <c r="J24">
        <v>360.97710000000001</v>
      </c>
      <c r="K24">
        <v>446.21875</v>
      </c>
      <c r="L24">
        <v>553.197</v>
      </c>
      <c r="M24">
        <v>687.9896</v>
      </c>
      <c r="N24">
        <v>858.50229999999999</v>
      </c>
      <c r="O24">
        <v>1075.0535</v>
      </c>
      <c r="P24">
        <v>1351.1560999999999</v>
      </c>
      <c r="Q24">
        <v>1704.5675000000001</v>
      </c>
    </row>
    <row r="25" spans="1:17" x14ac:dyDescent="0.2">
      <c r="A25" t="s">
        <v>21</v>
      </c>
      <c r="B25" t="s">
        <v>21</v>
      </c>
      <c r="C25">
        <v>74.70975</v>
      </c>
      <c r="D25">
        <v>91.652770000000004</v>
      </c>
      <c r="E25">
        <v>112.32326500000001</v>
      </c>
      <c r="F25">
        <v>137.64462</v>
      </c>
      <c r="G25">
        <v>168.78989000000001</v>
      </c>
      <c r="H25">
        <v>207.25429</v>
      </c>
      <c r="I25">
        <v>254.95015000000001</v>
      </c>
      <c r="J25">
        <v>314.33148</v>
      </c>
      <c r="K25">
        <v>388.55817000000002</v>
      </c>
      <c r="L25">
        <v>481.71265</v>
      </c>
      <c r="M25">
        <v>599.08730000000003</v>
      </c>
      <c r="N25">
        <v>747.56619999999998</v>
      </c>
      <c r="O25">
        <v>936.13445999999999</v>
      </c>
      <c r="P25">
        <v>1176.559</v>
      </c>
      <c r="Q25">
        <v>1484.3024</v>
      </c>
    </row>
    <row r="26" spans="1:17" x14ac:dyDescent="0.2">
      <c r="A26" t="s">
        <v>2</v>
      </c>
      <c r="B26" t="s">
        <v>2</v>
      </c>
      <c r="C26">
        <v>68.600319999999996</v>
      </c>
      <c r="D26">
        <v>84.157820000000001</v>
      </c>
      <c r="E26">
        <v>103.13798</v>
      </c>
      <c r="F26">
        <v>126.38867</v>
      </c>
      <c r="G26">
        <v>154.98703</v>
      </c>
      <c r="H26">
        <v>190.30600000000001</v>
      </c>
      <c r="I26">
        <v>234.10151999999999</v>
      </c>
      <c r="J26">
        <v>288.62691999999998</v>
      </c>
      <c r="K26">
        <v>356.78370000000001</v>
      </c>
      <c r="L26">
        <v>442.32042999999999</v>
      </c>
      <c r="M26">
        <v>550.09673999999995</v>
      </c>
      <c r="N26">
        <v>686.43380000000002</v>
      </c>
      <c r="O26">
        <v>859.58180000000004</v>
      </c>
      <c r="P26">
        <v>1080.3454999999999</v>
      </c>
      <c r="Q26">
        <v>1362.923</v>
      </c>
    </row>
    <row r="27" spans="1:17" x14ac:dyDescent="0.2">
      <c r="A27" t="s">
        <v>3</v>
      </c>
      <c r="B27" t="s">
        <v>3</v>
      </c>
      <c r="C27">
        <v>68.407844999999995</v>
      </c>
      <c r="D27">
        <v>83.921700000000001</v>
      </c>
      <c r="E27">
        <v>102.8486</v>
      </c>
      <c r="F27">
        <v>126.03406</v>
      </c>
      <c r="G27">
        <v>154.55216999999999</v>
      </c>
      <c r="H27">
        <v>189.77203</v>
      </c>
      <c r="I27">
        <v>233.44467</v>
      </c>
      <c r="J27">
        <v>287.81709999999998</v>
      </c>
      <c r="K27">
        <v>355.78264999999999</v>
      </c>
      <c r="L27">
        <v>441.07940000000002</v>
      </c>
      <c r="M27">
        <v>548.55330000000004</v>
      </c>
      <c r="N27">
        <v>684.50774999999999</v>
      </c>
      <c r="O27">
        <v>857.16989999999998</v>
      </c>
      <c r="P27">
        <v>1077.3142</v>
      </c>
      <c r="Q27">
        <v>1359.0989</v>
      </c>
    </row>
    <row r="29" spans="1:17" x14ac:dyDescent="0.2">
      <c r="B29" t="s">
        <v>32</v>
      </c>
      <c r="C29">
        <v>53.045302999999997</v>
      </c>
      <c r="D29">
        <v>65.075164999999998</v>
      </c>
      <c r="E29">
        <v>79.751599999999996</v>
      </c>
      <c r="F29">
        <v>97.730230000000006</v>
      </c>
      <c r="G29">
        <v>119.84395000000001</v>
      </c>
      <c r="H29">
        <v>147.15439000000001</v>
      </c>
      <c r="I29">
        <v>181.01933</v>
      </c>
      <c r="J29">
        <v>223.18119999999999</v>
      </c>
      <c r="K29">
        <v>275.88350000000003</v>
      </c>
      <c r="L29">
        <v>342.02492999999998</v>
      </c>
      <c r="M29">
        <v>425.36313000000001</v>
      </c>
      <c r="N29">
        <v>530.78594999999996</v>
      </c>
      <c r="O29">
        <v>664.67290000000003</v>
      </c>
      <c r="P29">
        <v>835.37879999999996</v>
      </c>
      <c r="Q29">
        <v>1053.8823</v>
      </c>
    </row>
    <row r="30" spans="1:17" x14ac:dyDescent="0.2">
      <c r="B30" t="s">
        <v>29</v>
      </c>
      <c r="C30">
        <v>48.209915000000002</v>
      </c>
      <c r="D30">
        <v>59.143189999999997</v>
      </c>
      <c r="E30">
        <v>72.481780000000001</v>
      </c>
      <c r="F30">
        <v>88.821556000000001</v>
      </c>
      <c r="G30">
        <v>108.91947999999999</v>
      </c>
      <c r="H30">
        <v>133.74042</v>
      </c>
      <c r="I30">
        <v>164.51837</v>
      </c>
      <c r="J30">
        <v>202.83693</v>
      </c>
      <c r="K30">
        <v>250.73514</v>
      </c>
      <c r="L30">
        <v>310.84737999999999</v>
      </c>
      <c r="M30">
        <v>386.58879999999999</v>
      </c>
      <c r="N30">
        <v>482.40170000000001</v>
      </c>
      <c r="O30">
        <v>604.08410000000003</v>
      </c>
      <c r="P30">
        <v>759.22910000000002</v>
      </c>
      <c r="Q30">
        <v>957.81475999999998</v>
      </c>
    </row>
    <row r="31" spans="1:17" x14ac:dyDescent="0.2">
      <c r="B31" t="s">
        <v>74</v>
      </c>
      <c r="C31">
        <v>48.088700000000003</v>
      </c>
      <c r="D31">
        <v>58.994480000000003</v>
      </c>
      <c r="E31">
        <v>72.299530000000004</v>
      </c>
      <c r="F31">
        <v>88.598219999999998</v>
      </c>
      <c r="G31">
        <v>108.64561500000001</v>
      </c>
      <c r="H31">
        <v>133.40414000000001</v>
      </c>
      <c r="I31">
        <v>164.10471999999999</v>
      </c>
      <c r="J31">
        <v>202.32693</v>
      </c>
      <c r="K31">
        <v>250.10470000000001</v>
      </c>
      <c r="L31">
        <v>310.06580000000002</v>
      </c>
      <c r="M31">
        <v>385.61680000000001</v>
      </c>
      <c r="N31">
        <v>481.18878000000001</v>
      </c>
      <c r="O31">
        <v>602.5652</v>
      </c>
      <c r="P31">
        <v>757.32010000000002</v>
      </c>
      <c r="Q31">
        <v>955.40643</v>
      </c>
    </row>
    <row r="32" spans="1:17" x14ac:dyDescent="0.2">
      <c r="B32" t="s">
        <v>34</v>
      </c>
      <c r="C32">
        <v>44.348050000000001</v>
      </c>
      <c r="D32">
        <v>54.40551</v>
      </c>
      <c r="E32">
        <v>66.675610000000006</v>
      </c>
      <c r="F32">
        <v>81.706490000000002</v>
      </c>
      <c r="G32">
        <v>100.19446600000001</v>
      </c>
      <c r="H32">
        <v>123.02711499999999</v>
      </c>
      <c r="I32">
        <v>151.33959999999999</v>
      </c>
      <c r="J32">
        <v>186.58865</v>
      </c>
      <c r="K32">
        <v>230.64995999999999</v>
      </c>
      <c r="L32">
        <v>285.94690000000003</v>
      </c>
      <c r="M32">
        <v>355.62106</v>
      </c>
      <c r="N32">
        <v>443.75887999999998</v>
      </c>
      <c r="O32">
        <v>555.69389999999999</v>
      </c>
      <c r="P32">
        <v>698.41110000000003</v>
      </c>
      <c r="Q32">
        <v>881.08900000000006</v>
      </c>
    </row>
    <row r="33" spans="1:17" x14ac:dyDescent="0.2">
      <c r="B33" t="s">
        <v>62</v>
      </c>
      <c r="C33">
        <v>42.704051999999997</v>
      </c>
      <c r="D33">
        <v>52.388680000000001</v>
      </c>
      <c r="E33">
        <v>64.203925999999996</v>
      </c>
      <c r="F33">
        <v>78.677599999999998</v>
      </c>
      <c r="G33">
        <v>96.480220000000003</v>
      </c>
      <c r="H33">
        <v>118.46644999999999</v>
      </c>
      <c r="I33">
        <v>145.72939</v>
      </c>
      <c r="J33">
        <v>179.67174</v>
      </c>
      <c r="K33">
        <v>222.09967</v>
      </c>
      <c r="L33">
        <v>275.34674000000001</v>
      </c>
      <c r="M33">
        <v>342.43804999999998</v>
      </c>
      <c r="N33">
        <v>427.30853000000002</v>
      </c>
      <c r="O33">
        <v>535.09406000000001</v>
      </c>
      <c r="P33">
        <v>672.52059999999994</v>
      </c>
      <c r="Q33">
        <v>848.42664000000002</v>
      </c>
    </row>
    <row r="34" spans="1:17" x14ac:dyDescent="0.2">
      <c r="B34" t="s">
        <v>31</v>
      </c>
      <c r="C34">
        <v>38.118675000000003</v>
      </c>
      <c r="D34">
        <v>46.76341</v>
      </c>
      <c r="E34">
        <v>57.309981999999998</v>
      </c>
      <c r="F34">
        <v>70.22954</v>
      </c>
      <c r="G34">
        <v>86.120590000000007</v>
      </c>
      <c r="H34">
        <v>105.74603999999999</v>
      </c>
      <c r="I34">
        <v>130.08160000000001</v>
      </c>
      <c r="J34">
        <v>160.37935999999999</v>
      </c>
      <c r="K34">
        <v>198.25156999999999</v>
      </c>
      <c r="L34">
        <v>245.78119000000001</v>
      </c>
      <c r="M34">
        <v>305.66852</v>
      </c>
      <c r="N34">
        <v>381.42595999999998</v>
      </c>
      <c r="O34">
        <v>477.63794000000001</v>
      </c>
      <c r="P34">
        <v>600.30820000000006</v>
      </c>
      <c r="Q34">
        <v>757.32619999999997</v>
      </c>
    </row>
    <row r="35" spans="1:17" x14ac:dyDescent="0.2">
      <c r="B35" t="s">
        <v>56</v>
      </c>
      <c r="C35">
        <v>35.762540000000001</v>
      </c>
      <c r="D35">
        <v>43.872936000000003</v>
      </c>
      <c r="E35">
        <v>53.767620000000001</v>
      </c>
      <c r="F35">
        <v>65.88861</v>
      </c>
      <c r="G35">
        <v>80.797424000000007</v>
      </c>
      <c r="H35">
        <v>99.209810000000004</v>
      </c>
      <c r="I35">
        <v>122.04116999999999</v>
      </c>
      <c r="J35">
        <v>150.46621999999999</v>
      </c>
      <c r="K35">
        <v>185.99753000000001</v>
      </c>
      <c r="L35">
        <v>230.58931999999999</v>
      </c>
      <c r="M35">
        <v>286.77496000000002</v>
      </c>
      <c r="N35">
        <v>357.84982000000002</v>
      </c>
      <c r="O35">
        <v>448.11487</v>
      </c>
      <c r="P35">
        <v>563.20280000000002</v>
      </c>
      <c r="Q35">
        <v>710.5154</v>
      </c>
    </row>
    <row r="36" spans="1:17" x14ac:dyDescent="0.2">
      <c r="B36" t="s">
        <v>38</v>
      </c>
      <c r="C36">
        <v>35.720866999999998</v>
      </c>
      <c r="D36">
        <v>43.821815000000001</v>
      </c>
      <c r="E36">
        <v>53.704970000000003</v>
      </c>
      <c r="F36">
        <v>65.811840000000004</v>
      </c>
      <c r="G36">
        <v>80.703280000000007</v>
      </c>
      <c r="H36">
        <v>99.094210000000004</v>
      </c>
      <c r="I36">
        <v>121.89896400000001</v>
      </c>
      <c r="J36">
        <v>150.29089999999999</v>
      </c>
      <c r="K36">
        <v>185.78079</v>
      </c>
      <c r="L36">
        <v>230.32061999999999</v>
      </c>
      <c r="M36">
        <v>286.44080000000002</v>
      </c>
      <c r="N36">
        <v>357.43283000000002</v>
      </c>
      <c r="O36">
        <v>447.59269999999998</v>
      </c>
      <c r="P36">
        <v>562.54660000000001</v>
      </c>
      <c r="Q36">
        <v>709.6875</v>
      </c>
    </row>
    <row r="37" spans="1:17" x14ac:dyDescent="0.2">
      <c r="B37" t="s">
        <v>75</v>
      </c>
      <c r="C37">
        <v>35.175395999999999</v>
      </c>
      <c r="D37">
        <v>43.152636999999999</v>
      </c>
      <c r="E37">
        <v>52.884872000000001</v>
      </c>
      <c r="F37">
        <v>64.80686</v>
      </c>
      <c r="G37">
        <v>79.470910000000003</v>
      </c>
      <c r="H37">
        <v>97.581010000000006</v>
      </c>
      <c r="I37">
        <v>120.03753</v>
      </c>
      <c r="J37">
        <v>147.99590000000001</v>
      </c>
      <c r="K37">
        <v>182.94386</v>
      </c>
      <c r="L37">
        <v>226.80356</v>
      </c>
      <c r="M37">
        <v>282.06677000000002</v>
      </c>
      <c r="N37">
        <v>351.97473000000002</v>
      </c>
      <c r="O37">
        <v>440.75783999999999</v>
      </c>
      <c r="P37">
        <v>553.95630000000006</v>
      </c>
      <c r="Q37">
        <v>698.85033999999996</v>
      </c>
    </row>
    <row r="38" spans="1:17" x14ac:dyDescent="0.2">
      <c r="B38" t="s">
        <v>36</v>
      </c>
      <c r="C38">
        <v>25.189274000000001</v>
      </c>
      <c r="D38">
        <v>30.901814999999999</v>
      </c>
      <c r="E38">
        <v>37.871116999999998</v>
      </c>
      <c r="F38">
        <v>46.408512000000002</v>
      </c>
      <c r="G38">
        <v>56.909508000000002</v>
      </c>
      <c r="H38">
        <v>69.878235000000004</v>
      </c>
      <c r="I38">
        <v>85.959460000000007</v>
      </c>
      <c r="J38">
        <v>105.98058</v>
      </c>
      <c r="K38">
        <v>131.00699</v>
      </c>
      <c r="L38">
        <v>162.41513</v>
      </c>
      <c r="M38">
        <v>201.98938000000001</v>
      </c>
      <c r="N38">
        <v>252.05081000000001</v>
      </c>
      <c r="O38">
        <v>315.62880000000001</v>
      </c>
      <c r="P38">
        <v>396.69080000000002</v>
      </c>
      <c r="Q38">
        <v>500.45010000000002</v>
      </c>
    </row>
    <row r="39" spans="1:17" x14ac:dyDescent="0.2">
      <c r="B39" t="s">
        <v>54</v>
      </c>
      <c r="C39">
        <v>24.853088</v>
      </c>
      <c r="D39">
        <v>30.48939</v>
      </c>
      <c r="E39">
        <v>37.365676999999998</v>
      </c>
      <c r="F39">
        <v>45.789127000000001</v>
      </c>
      <c r="G39">
        <v>56.149970000000003</v>
      </c>
      <c r="H39">
        <v>68.945620000000005</v>
      </c>
      <c r="I39">
        <v>84.812219999999996</v>
      </c>
      <c r="J39">
        <v>104.56613</v>
      </c>
      <c r="K39">
        <v>129.25853000000001</v>
      </c>
      <c r="L39">
        <v>160.2475</v>
      </c>
      <c r="M39">
        <v>199.29357999999999</v>
      </c>
      <c r="N39">
        <v>248.68689000000001</v>
      </c>
      <c r="O39">
        <v>311.41638</v>
      </c>
      <c r="P39">
        <v>391.39648</v>
      </c>
      <c r="Q39">
        <v>493.77100000000002</v>
      </c>
    </row>
    <row r="40" spans="1:17" x14ac:dyDescent="0.2">
      <c r="A40" t="s">
        <v>23</v>
      </c>
      <c r="B40" t="s">
        <v>23</v>
      </c>
      <c r="C40">
        <v>23.952870999999998</v>
      </c>
      <c r="D40">
        <v>29.385014999999999</v>
      </c>
      <c r="E40">
        <v>36.012233999999999</v>
      </c>
      <c r="F40">
        <v>44.130572999999998</v>
      </c>
      <c r="G40">
        <v>54.116129999999998</v>
      </c>
      <c r="H40">
        <v>66.448295999999999</v>
      </c>
      <c r="I40">
        <v>81.740179999999995</v>
      </c>
      <c r="J40">
        <v>100.77858000000001</v>
      </c>
      <c r="K40">
        <v>124.57658000000001</v>
      </c>
      <c r="L40">
        <v>154.44305</v>
      </c>
      <c r="M40">
        <v>192.07482999999999</v>
      </c>
      <c r="N40">
        <v>239.67902000000001</v>
      </c>
      <c r="O40">
        <v>300.13634999999999</v>
      </c>
      <c r="P40">
        <v>377.21942000000001</v>
      </c>
      <c r="Q40">
        <v>475.88576999999998</v>
      </c>
    </row>
    <row r="41" spans="1:17" x14ac:dyDescent="0.2">
      <c r="B41" t="s">
        <v>68</v>
      </c>
      <c r="C41">
        <v>23.834114</v>
      </c>
      <c r="D41">
        <v>29.239325999999998</v>
      </c>
      <c r="E41">
        <v>35.833686999999998</v>
      </c>
      <c r="F41">
        <v>43.911777000000001</v>
      </c>
      <c r="G41">
        <v>53.847828</v>
      </c>
      <c r="H41">
        <v>66.118849999999995</v>
      </c>
      <c r="I41">
        <v>81.334919999999997</v>
      </c>
      <c r="J41">
        <v>100.27893</v>
      </c>
      <c r="K41">
        <v>123.95894</v>
      </c>
      <c r="L41">
        <v>153.67734999999999</v>
      </c>
      <c r="M41">
        <v>191.12255999999999</v>
      </c>
      <c r="N41">
        <v>238.49073999999999</v>
      </c>
      <c r="O41">
        <v>298.64832000000001</v>
      </c>
      <c r="P41">
        <v>375.34924000000001</v>
      </c>
      <c r="Q41">
        <v>473.52640000000002</v>
      </c>
    </row>
    <row r="42" spans="1:17" x14ac:dyDescent="0.2">
      <c r="B42" t="s">
        <v>70</v>
      </c>
      <c r="C42">
        <v>22.576495999999999</v>
      </c>
      <c r="D42">
        <v>27.6965</v>
      </c>
      <c r="E42">
        <v>33.942905000000003</v>
      </c>
      <c r="F42">
        <v>41.594752999999997</v>
      </c>
      <c r="G42">
        <v>51.006523000000001</v>
      </c>
      <c r="H42">
        <v>62.63006</v>
      </c>
      <c r="I42">
        <v>77.043239999999997</v>
      </c>
      <c r="J42">
        <v>94.987656000000001</v>
      </c>
      <c r="K42">
        <v>117.41817500000001</v>
      </c>
      <c r="L42">
        <v>145.56847999999999</v>
      </c>
      <c r="M42">
        <v>181.03785999999999</v>
      </c>
      <c r="N42">
        <v>225.90662</v>
      </c>
      <c r="O42">
        <v>282.88995</v>
      </c>
      <c r="P42">
        <v>355.5437</v>
      </c>
      <c r="Q42">
        <v>448.54050000000001</v>
      </c>
    </row>
    <row r="43" spans="1:17" x14ac:dyDescent="0.2">
      <c r="B43" t="s">
        <v>43</v>
      </c>
      <c r="C43">
        <v>22.495056000000002</v>
      </c>
      <c r="D43">
        <v>27.596592000000001</v>
      </c>
      <c r="E43">
        <v>33.820464999999999</v>
      </c>
      <c r="F43">
        <v>41.444710000000001</v>
      </c>
      <c r="G43">
        <v>50.822533</v>
      </c>
      <c r="H43">
        <v>62.404139999999998</v>
      </c>
      <c r="I43">
        <v>76.765334999999993</v>
      </c>
      <c r="J43">
        <v>94.645020000000002</v>
      </c>
      <c r="K43">
        <v>116.99463</v>
      </c>
      <c r="L43">
        <v>145.04339999999999</v>
      </c>
      <c r="M43">
        <v>180.38482999999999</v>
      </c>
      <c r="N43">
        <v>225.09174999999999</v>
      </c>
      <c r="O43">
        <v>281.86953999999997</v>
      </c>
      <c r="P43">
        <v>354.26123000000001</v>
      </c>
      <c r="Q43">
        <v>446.92257999999998</v>
      </c>
    </row>
    <row r="44" spans="1:17" x14ac:dyDescent="0.2">
      <c r="B44" t="s">
        <v>69</v>
      </c>
      <c r="C44">
        <v>22.246943000000002</v>
      </c>
      <c r="D44">
        <v>27.292210000000001</v>
      </c>
      <c r="E44">
        <v>33.447432999999997</v>
      </c>
      <c r="F44">
        <v>40.987583000000001</v>
      </c>
      <c r="G44">
        <v>50.261969999999998</v>
      </c>
      <c r="H44">
        <v>61.715836000000003</v>
      </c>
      <c r="I44">
        <v>75.918629999999993</v>
      </c>
      <c r="J44">
        <v>93.601110000000006</v>
      </c>
      <c r="K44">
        <v>115.70421</v>
      </c>
      <c r="L44">
        <v>143.4436</v>
      </c>
      <c r="M44">
        <v>178.39523</v>
      </c>
      <c r="N44">
        <v>222.60903999999999</v>
      </c>
      <c r="O44">
        <v>278.76060000000001</v>
      </c>
      <c r="P44">
        <v>350.35379999999998</v>
      </c>
      <c r="Q44">
        <v>441.99310000000003</v>
      </c>
    </row>
    <row r="45" spans="1:17" x14ac:dyDescent="0.2">
      <c r="B45" t="s">
        <v>41</v>
      </c>
      <c r="C45">
        <v>18.972591000000001</v>
      </c>
      <c r="D45">
        <v>23.275286000000001</v>
      </c>
      <c r="E45">
        <v>28.524571999999999</v>
      </c>
      <c r="F45">
        <v>34.954949999999997</v>
      </c>
      <c r="G45">
        <v>42.864310000000003</v>
      </c>
      <c r="H45">
        <v>52.632378000000003</v>
      </c>
      <c r="I45">
        <v>64.744780000000006</v>
      </c>
      <c r="J45">
        <v>79.824719999999999</v>
      </c>
      <c r="K45">
        <v>98.674644000000001</v>
      </c>
      <c r="L45">
        <v>122.3313</v>
      </c>
      <c r="M45">
        <v>152.13869</v>
      </c>
      <c r="N45">
        <v>189.84503000000001</v>
      </c>
      <c r="O45">
        <v>237.73209</v>
      </c>
      <c r="P45">
        <v>298.78809999999999</v>
      </c>
      <c r="Q45">
        <v>376.93975999999998</v>
      </c>
    </row>
    <row r="46" spans="1:17" x14ac:dyDescent="0.2">
      <c r="B46" t="s">
        <v>39</v>
      </c>
      <c r="C46">
        <v>18.085819999999998</v>
      </c>
      <c r="D46">
        <v>22.187407</v>
      </c>
      <c r="E46">
        <v>27.191343</v>
      </c>
      <c r="F46">
        <v>33.321167000000003</v>
      </c>
      <c r="G46">
        <v>40.860849999999999</v>
      </c>
      <c r="H46">
        <v>50.172359999999998</v>
      </c>
      <c r="I46">
        <v>61.718628000000002</v>
      </c>
      <c r="J46">
        <v>76.093734999999995</v>
      </c>
      <c r="K46">
        <v>94.062619999999995</v>
      </c>
      <c r="L46">
        <v>116.61357</v>
      </c>
      <c r="M46">
        <v>145.02777</v>
      </c>
      <c r="N46">
        <v>180.97173000000001</v>
      </c>
      <c r="O46">
        <v>226.62054000000001</v>
      </c>
      <c r="P46">
        <v>284.82278000000002</v>
      </c>
      <c r="Q46">
        <v>359.32166000000001</v>
      </c>
    </row>
    <row r="47" spans="1:17" x14ac:dyDescent="0.2">
      <c r="B47" t="s">
        <v>57</v>
      </c>
      <c r="C47">
        <v>16.545998000000001</v>
      </c>
      <c r="D47">
        <v>20.298378</v>
      </c>
      <c r="E47">
        <v>24.876282</v>
      </c>
      <c r="F47">
        <v>30.484213</v>
      </c>
      <c r="G47">
        <v>37.381970000000003</v>
      </c>
      <c r="H47">
        <v>45.900696000000003</v>
      </c>
      <c r="I47">
        <v>56.463920000000002</v>
      </c>
      <c r="J47">
        <v>69.615134999999995</v>
      </c>
      <c r="K47">
        <v>86.054150000000007</v>
      </c>
      <c r="L47">
        <v>106.68512</v>
      </c>
      <c r="M47">
        <v>132.68015</v>
      </c>
      <c r="N47">
        <v>165.56384</v>
      </c>
      <c r="O47">
        <v>207.32614000000001</v>
      </c>
      <c r="P47">
        <v>260.57306</v>
      </c>
      <c r="Q47">
        <v>328.72913</v>
      </c>
    </row>
    <row r="48" spans="1:17" x14ac:dyDescent="0.2">
      <c r="B48" t="s">
        <v>48</v>
      </c>
      <c r="C48">
        <v>16.379325999999999</v>
      </c>
      <c r="D48">
        <v>20.093906</v>
      </c>
      <c r="E48">
        <v>24.625693999999999</v>
      </c>
      <c r="F48">
        <v>30.177135</v>
      </c>
      <c r="G48">
        <v>37.005405000000003</v>
      </c>
      <c r="H48">
        <v>45.438319999999997</v>
      </c>
      <c r="I48">
        <v>55.895133999999999</v>
      </c>
      <c r="J48">
        <v>68.913870000000003</v>
      </c>
      <c r="K48">
        <v>85.187293999999994</v>
      </c>
      <c r="L48">
        <v>105.610435</v>
      </c>
      <c r="M48">
        <v>131.34360000000001</v>
      </c>
      <c r="N48">
        <v>163.89604</v>
      </c>
      <c r="O48">
        <v>205.23766000000001</v>
      </c>
      <c r="P48">
        <v>257.94819999999999</v>
      </c>
      <c r="Q48">
        <v>325.41771999999997</v>
      </c>
    </row>
    <row r="49" spans="1:17" x14ac:dyDescent="0.2">
      <c r="B49" t="s">
        <v>59</v>
      </c>
      <c r="C49">
        <v>15.913021000000001</v>
      </c>
      <c r="D49">
        <v>19.521850000000001</v>
      </c>
      <c r="E49">
        <v>23.924623</v>
      </c>
      <c r="F49">
        <v>29.318020000000001</v>
      </c>
      <c r="G49">
        <v>35.951897000000002</v>
      </c>
      <c r="H49">
        <v>44.144736999999999</v>
      </c>
      <c r="I49">
        <v>54.30386</v>
      </c>
      <c r="J49">
        <v>66.951965000000001</v>
      </c>
      <c r="K49">
        <v>82.762100000000004</v>
      </c>
      <c r="L49">
        <v>102.60382</v>
      </c>
      <c r="M49">
        <v>127.60438499999999</v>
      </c>
      <c r="N49">
        <v>159.23009999999999</v>
      </c>
      <c r="O49">
        <v>199.39475999999999</v>
      </c>
      <c r="P49">
        <v>250.60469000000001</v>
      </c>
      <c r="Q49">
        <v>316.15339999999998</v>
      </c>
    </row>
    <row r="50" spans="1:17" x14ac:dyDescent="0.2">
      <c r="B50" t="s">
        <v>67</v>
      </c>
      <c r="C50">
        <v>14.570554</v>
      </c>
      <c r="D50">
        <v>17.874932999999999</v>
      </c>
      <c r="E50">
        <v>21.906275000000001</v>
      </c>
      <c r="F50">
        <v>26.844670000000001</v>
      </c>
      <c r="G50">
        <v>32.918895999999997</v>
      </c>
      <c r="H50">
        <v>40.420563000000001</v>
      </c>
      <c r="I50">
        <v>49.722633000000002</v>
      </c>
      <c r="J50">
        <v>61.303710000000002</v>
      </c>
      <c r="K50">
        <v>75.780060000000006</v>
      </c>
      <c r="L50">
        <v>93.947875999999994</v>
      </c>
      <c r="M50">
        <v>116.83932</v>
      </c>
      <c r="N50">
        <v>145.797</v>
      </c>
      <c r="O50">
        <v>182.57324</v>
      </c>
      <c r="P50">
        <v>229.46295000000001</v>
      </c>
      <c r="Q50">
        <v>289.48178000000001</v>
      </c>
    </row>
    <row r="51" spans="1:17" x14ac:dyDescent="0.2">
      <c r="B51" t="s">
        <v>72</v>
      </c>
      <c r="C51">
        <v>13.973943999999999</v>
      </c>
      <c r="D51">
        <v>17.14302</v>
      </c>
      <c r="E51">
        <v>21.009295000000002</v>
      </c>
      <c r="F51">
        <v>25.745480000000001</v>
      </c>
      <c r="G51">
        <v>31.570988</v>
      </c>
      <c r="H51">
        <v>38.765487999999998</v>
      </c>
      <c r="I51">
        <v>47.686669999999999</v>
      </c>
      <c r="J51">
        <v>58.79354</v>
      </c>
      <c r="K51">
        <v>72.677130000000005</v>
      </c>
      <c r="L51">
        <v>90.101035999999993</v>
      </c>
      <c r="M51">
        <v>112.05516</v>
      </c>
      <c r="N51">
        <v>139.82712000000001</v>
      </c>
      <c r="O51">
        <v>175.0975</v>
      </c>
      <c r="P51">
        <v>220.06726</v>
      </c>
      <c r="Q51">
        <v>277.62853999999999</v>
      </c>
    </row>
    <row r="52" spans="1:17" x14ac:dyDescent="0.2">
      <c r="B52" t="s">
        <v>51</v>
      </c>
      <c r="C52">
        <v>13.451957</v>
      </c>
      <c r="D52">
        <v>16.502655000000001</v>
      </c>
      <c r="E52">
        <v>20.224506000000002</v>
      </c>
      <c r="F52">
        <v>24.783774999999999</v>
      </c>
      <c r="G52">
        <v>30.391676</v>
      </c>
      <c r="H52">
        <v>37.317431999999997</v>
      </c>
      <c r="I52">
        <v>45.905372999999997</v>
      </c>
      <c r="J52">
        <v>56.597355</v>
      </c>
      <c r="K52">
        <v>69.962329999999994</v>
      </c>
      <c r="L52">
        <v>86.735380000000006</v>
      </c>
      <c r="M52">
        <v>107.86942000000001</v>
      </c>
      <c r="N52">
        <v>134.60399000000001</v>
      </c>
      <c r="O52">
        <v>168.55688000000001</v>
      </c>
      <c r="P52">
        <v>211.84682000000001</v>
      </c>
      <c r="Q52">
        <v>267.25792999999999</v>
      </c>
    </row>
    <row r="53" spans="1:17" x14ac:dyDescent="0.2">
      <c r="B53" t="s">
        <v>63</v>
      </c>
      <c r="C53">
        <v>12.832241</v>
      </c>
      <c r="D53">
        <v>15.742397</v>
      </c>
      <c r="E53">
        <v>19.292788000000002</v>
      </c>
      <c r="F53">
        <v>23.642015000000001</v>
      </c>
      <c r="G53">
        <v>28.991565999999999</v>
      </c>
      <c r="H53">
        <v>35.598263000000003</v>
      </c>
      <c r="I53">
        <v>43.790565000000001</v>
      </c>
      <c r="J53">
        <v>53.989983000000002</v>
      </c>
      <c r="K53">
        <v>66.739260000000002</v>
      </c>
      <c r="L53">
        <v>82.739590000000007</v>
      </c>
      <c r="M53">
        <v>102.90002</v>
      </c>
      <c r="N53">
        <v>128.40295</v>
      </c>
      <c r="O53">
        <v>160.79168999999999</v>
      </c>
      <c r="P53">
        <v>202.08731</v>
      </c>
      <c r="Q53">
        <v>254.94570999999999</v>
      </c>
    </row>
    <row r="54" spans="1:17" x14ac:dyDescent="0.2">
      <c r="B54" t="s">
        <v>55</v>
      </c>
      <c r="C54">
        <v>11.796977999999999</v>
      </c>
      <c r="D54">
        <v>14.472352000000001</v>
      </c>
      <c r="E54">
        <v>17.73631</v>
      </c>
      <c r="F54">
        <v>21.734655</v>
      </c>
      <c r="G54">
        <v>26.652622000000001</v>
      </c>
      <c r="H54">
        <v>32.726309999999998</v>
      </c>
      <c r="I54">
        <v>40.257686999999997</v>
      </c>
      <c r="J54">
        <v>49.634247000000002</v>
      </c>
      <c r="K54">
        <v>61.354950000000002</v>
      </c>
      <c r="L54">
        <v>76.064430000000002</v>
      </c>
      <c r="M54">
        <v>94.598370000000003</v>
      </c>
      <c r="N54">
        <v>118.04381600000001</v>
      </c>
      <c r="O54">
        <v>147.81952000000001</v>
      </c>
      <c r="P54">
        <v>185.78353999999999</v>
      </c>
      <c r="Q54">
        <v>234.37748999999999</v>
      </c>
    </row>
    <row r="55" spans="1:17" x14ac:dyDescent="0.2">
      <c r="A55" t="s">
        <v>24</v>
      </c>
      <c r="B55" t="s">
        <v>24</v>
      </c>
      <c r="C55">
        <v>11.66582</v>
      </c>
      <c r="D55">
        <v>14.311450000000001</v>
      </c>
      <c r="E55">
        <v>17.539117999999998</v>
      </c>
      <c r="F55">
        <v>21.493010999999999</v>
      </c>
      <c r="G55">
        <v>26.356300000000001</v>
      </c>
      <c r="H55">
        <v>32.362465</v>
      </c>
      <c r="I55">
        <v>39.810110000000002</v>
      </c>
      <c r="J55">
        <v>49.082419999999999</v>
      </c>
      <c r="K55">
        <v>60.672812999999998</v>
      </c>
      <c r="L55">
        <v>75.218760000000003</v>
      </c>
      <c r="M55">
        <v>93.546645999999996</v>
      </c>
      <c r="N55">
        <v>116.73142</v>
      </c>
      <c r="O55">
        <v>146.17608999999999</v>
      </c>
      <c r="P55">
        <v>183.71803</v>
      </c>
      <c r="Q55">
        <v>231.77172999999999</v>
      </c>
    </row>
    <row r="56" spans="1:17" x14ac:dyDescent="0.2">
      <c r="B56" t="s">
        <v>42</v>
      </c>
      <c r="C56">
        <v>10.76399</v>
      </c>
      <c r="D56">
        <v>13.205099000000001</v>
      </c>
      <c r="E56">
        <v>16.183252</v>
      </c>
      <c r="F56">
        <v>19.831489999999999</v>
      </c>
      <c r="G56">
        <v>24.318819999999999</v>
      </c>
      <c r="H56">
        <v>29.860676000000002</v>
      </c>
      <c r="I56">
        <v>36.732574</v>
      </c>
      <c r="J56">
        <v>45.288089999999997</v>
      </c>
      <c r="K56">
        <v>55.982483000000002</v>
      </c>
      <c r="L56">
        <v>69.403946000000005</v>
      </c>
      <c r="M56">
        <v>86.314989999999995</v>
      </c>
      <c r="N56">
        <v>107.70746</v>
      </c>
      <c r="O56">
        <v>134.8759</v>
      </c>
      <c r="P56">
        <v>169.51566</v>
      </c>
      <c r="Q56">
        <v>213.85454999999999</v>
      </c>
    </row>
    <row r="57" spans="1:17" x14ac:dyDescent="0.2">
      <c r="B57" t="s">
        <v>53</v>
      </c>
      <c r="C57">
        <v>10.314354</v>
      </c>
      <c r="D57">
        <v>12.653492</v>
      </c>
      <c r="E57">
        <v>15.507239999999999</v>
      </c>
      <c r="F57">
        <v>19.003081999999999</v>
      </c>
      <c r="G57">
        <v>23.302966999999999</v>
      </c>
      <c r="H57">
        <v>28.613325</v>
      </c>
      <c r="I57">
        <v>35.198169999999998</v>
      </c>
      <c r="J57">
        <v>43.396299999999997</v>
      </c>
      <c r="K57">
        <v>53.643967000000004</v>
      </c>
      <c r="L57">
        <v>66.504779999999997</v>
      </c>
      <c r="M57">
        <v>82.709410000000005</v>
      </c>
      <c r="N57">
        <v>103.20827</v>
      </c>
      <c r="O57">
        <v>129.24181999999999</v>
      </c>
      <c r="P57">
        <v>162.43459999999999</v>
      </c>
      <c r="Q57">
        <v>204.92135999999999</v>
      </c>
    </row>
    <row r="58" spans="1:17" x14ac:dyDescent="0.2">
      <c r="B58" t="s">
        <v>77</v>
      </c>
      <c r="C58">
        <v>9.1177229999999998</v>
      </c>
      <c r="D58">
        <v>11.185484000000001</v>
      </c>
      <c r="E58">
        <v>13.708152</v>
      </c>
      <c r="F58">
        <v>16.79842</v>
      </c>
      <c r="G58">
        <v>20.599450000000001</v>
      </c>
      <c r="H58">
        <v>25.29372</v>
      </c>
      <c r="I58">
        <v>31.114618</v>
      </c>
      <c r="J58">
        <v>38.361637000000002</v>
      </c>
      <c r="K58">
        <v>47.420409999999997</v>
      </c>
      <c r="L58">
        <v>58.789169999999999</v>
      </c>
      <c r="M58">
        <v>73.113810000000001</v>
      </c>
      <c r="N58">
        <v>91.234474000000006</v>
      </c>
      <c r="O58">
        <v>114.24772</v>
      </c>
      <c r="P58">
        <v>143.58959999999999</v>
      </c>
      <c r="Q58">
        <v>181.14722</v>
      </c>
    </row>
    <row r="59" spans="1:17" x14ac:dyDescent="0.2">
      <c r="B59" t="s">
        <v>58</v>
      </c>
      <c r="C59">
        <v>8.9309750000000001</v>
      </c>
      <c r="D59">
        <v>10.956384</v>
      </c>
      <c r="E59">
        <v>13.427382</v>
      </c>
      <c r="F59">
        <v>16.454355</v>
      </c>
      <c r="G59">
        <v>20.177531999999999</v>
      </c>
      <c r="H59">
        <v>24.775656000000001</v>
      </c>
      <c r="I59">
        <v>30.477329999999998</v>
      </c>
      <c r="J59">
        <v>37.575912000000002</v>
      </c>
      <c r="K59">
        <v>46.449142000000002</v>
      </c>
      <c r="L59">
        <v>57.585045000000001</v>
      </c>
      <c r="M59">
        <v>71.616290000000006</v>
      </c>
      <c r="N59">
        <v>89.365809999999996</v>
      </c>
      <c r="O59">
        <v>111.90769</v>
      </c>
      <c r="P59">
        <v>140.64859000000001</v>
      </c>
      <c r="Q59">
        <v>177.43695</v>
      </c>
    </row>
    <row r="60" spans="1:17" x14ac:dyDescent="0.2">
      <c r="B60" t="s">
        <v>46</v>
      </c>
      <c r="C60">
        <v>8.3586080000000003</v>
      </c>
      <c r="D60">
        <v>10.254212000000001</v>
      </c>
      <c r="E60">
        <v>12.566850000000001</v>
      </c>
      <c r="F60">
        <v>15.399831000000001</v>
      </c>
      <c r="G60">
        <v>18.884398000000001</v>
      </c>
      <c r="H60">
        <v>23.187837999999999</v>
      </c>
      <c r="I60">
        <v>28.524103</v>
      </c>
      <c r="J60">
        <v>35.167755</v>
      </c>
      <c r="K60">
        <v>43.472320000000003</v>
      </c>
      <c r="L60">
        <v>53.894547000000003</v>
      </c>
      <c r="M60">
        <v>67.02655</v>
      </c>
      <c r="N60">
        <v>83.638535000000005</v>
      </c>
      <c r="O60">
        <v>104.73575599999999</v>
      </c>
      <c r="P60">
        <v>131.63470000000001</v>
      </c>
      <c r="Q60">
        <v>166.06537</v>
      </c>
    </row>
    <row r="61" spans="1:17" x14ac:dyDescent="0.2">
      <c r="B61" t="s">
        <v>35</v>
      </c>
      <c r="C61">
        <v>8.1836009999999995</v>
      </c>
      <c r="D61">
        <v>10.039517</v>
      </c>
      <c r="E61">
        <v>12.303735</v>
      </c>
      <c r="F61">
        <v>15.077401</v>
      </c>
      <c r="G61">
        <v>18.48901</v>
      </c>
      <c r="H61">
        <v>22.702347</v>
      </c>
      <c r="I61">
        <v>27.926886</v>
      </c>
      <c r="J61">
        <v>34.431435</v>
      </c>
      <c r="K61">
        <v>42.562122000000002</v>
      </c>
      <c r="L61">
        <v>52.766136000000003</v>
      </c>
      <c r="M61">
        <v>65.623189999999994</v>
      </c>
      <c r="N61">
        <v>81.887370000000004</v>
      </c>
      <c r="O61">
        <v>102.54286999999999</v>
      </c>
      <c r="P61">
        <v>128.87862999999999</v>
      </c>
      <c r="Q61">
        <v>162.58841000000001</v>
      </c>
    </row>
    <row r="62" spans="1:17" x14ac:dyDescent="0.2">
      <c r="B62" t="s">
        <v>45</v>
      </c>
      <c r="C62">
        <v>7.15137</v>
      </c>
      <c r="D62">
        <v>8.7731910000000006</v>
      </c>
      <c r="E62">
        <v>10.751814</v>
      </c>
      <c r="F62">
        <v>13.175625999999999</v>
      </c>
      <c r="G62">
        <v>16.156914</v>
      </c>
      <c r="H62">
        <v>19.838806000000002</v>
      </c>
      <c r="I62">
        <v>24.404351999999999</v>
      </c>
      <c r="J62">
        <v>30.088456999999998</v>
      </c>
      <c r="K62">
        <v>37.19359</v>
      </c>
      <c r="L62">
        <v>46.110526999999998</v>
      </c>
      <c r="M62">
        <v>57.345869999999998</v>
      </c>
      <c r="N62">
        <v>71.558580000000006</v>
      </c>
      <c r="O62">
        <v>89.608720000000005</v>
      </c>
      <c r="P62">
        <v>112.62264999999999</v>
      </c>
      <c r="Q62">
        <v>142.08046999999999</v>
      </c>
    </row>
    <row r="63" spans="1:17" x14ac:dyDescent="0.2">
      <c r="B63" t="s">
        <v>50</v>
      </c>
      <c r="C63">
        <v>6.1725516000000002</v>
      </c>
      <c r="D63">
        <v>7.5723919999999998</v>
      </c>
      <c r="E63">
        <v>9.2801969999999994</v>
      </c>
      <c r="F63">
        <v>11.372259</v>
      </c>
      <c r="G63">
        <v>13.945494999999999</v>
      </c>
      <c r="H63">
        <v>17.123439999999999</v>
      </c>
      <c r="I63">
        <v>21.064093</v>
      </c>
      <c r="J63">
        <v>25.970205</v>
      </c>
      <c r="K63">
        <v>32.102848000000002</v>
      </c>
      <c r="L63">
        <v>39.799312999999998</v>
      </c>
      <c r="M63">
        <v>49.496856999999999</v>
      </c>
      <c r="N63">
        <v>61.764249999999997</v>
      </c>
      <c r="O63">
        <v>77.34384</v>
      </c>
      <c r="P63">
        <v>97.207825</v>
      </c>
      <c r="Q63">
        <v>122.63372</v>
      </c>
    </row>
    <row r="64" spans="1:17" x14ac:dyDescent="0.2">
      <c r="B64" t="s">
        <v>65</v>
      </c>
      <c r="C64">
        <v>5.9695140000000002</v>
      </c>
      <c r="D64">
        <v>7.3233085000000004</v>
      </c>
      <c r="E64">
        <v>8.9749370000000006</v>
      </c>
      <c r="F64">
        <v>10.998182999999999</v>
      </c>
      <c r="G64">
        <v>13.486776000000001</v>
      </c>
      <c r="H64">
        <v>16.560188</v>
      </c>
      <c r="I64">
        <v>20.371220000000001</v>
      </c>
      <c r="J64">
        <v>25.115953000000001</v>
      </c>
      <c r="K64">
        <v>31.046870999999999</v>
      </c>
      <c r="L64">
        <v>38.490172999999999</v>
      </c>
      <c r="M64">
        <v>47.868732000000001</v>
      </c>
      <c r="N64">
        <v>59.732610000000001</v>
      </c>
      <c r="O64">
        <v>74.799735999999996</v>
      </c>
      <c r="P64">
        <v>94.010315000000006</v>
      </c>
      <c r="Q64">
        <v>118.59986000000001</v>
      </c>
    </row>
    <row r="65" spans="2:17" x14ac:dyDescent="0.2">
      <c r="B65" t="s">
        <v>64</v>
      </c>
      <c r="C65">
        <v>5.8297366999999998</v>
      </c>
      <c r="D65">
        <v>7.1518319999999997</v>
      </c>
      <c r="E65">
        <v>8.7647890000000004</v>
      </c>
      <c r="F65">
        <v>10.74066</v>
      </c>
      <c r="G65">
        <v>13.170980999999999</v>
      </c>
      <c r="H65">
        <v>16.172428</v>
      </c>
      <c r="I65">
        <v>19.894221999999999</v>
      </c>
      <c r="J65">
        <v>24.527857000000001</v>
      </c>
      <c r="K65">
        <v>30.319900000000001</v>
      </c>
      <c r="L65">
        <v>37.588917000000002</v>
      </c>
      <c r="M65">
        <v>46.747875000000001</v>
      </c>
      <c r="N65">
        <v>58.333958000000003</v>
      </c>
      <c r="O65">
        <v>73.048280000000005</v>
      </c>
      <c r="P65">
        <v>91.809044</v>
      </c>
      <c r="Q65">
        <v>115.82281999999999</v>
      </c>
    </row>
    <row r="66" spans="2:17" x14ac:dyDescent="0.2">
      <c r="B66" t="s">
        <v>66</v>
      </c>
      <c r="C66">
        <v>5.78125</v>
      </c>
      <c r="D66">
        <v>7.0923489999999996</v>
      </c>
      <c r="E66">
        <v>8.6918900000000008</v>
      </c>
      <c r="F66">
        <v>10.651327</v>
      </c>
      <c r="G66">
        <v>13.061436</v>
      </c>
      <c r="H66">
        <v>16.03792</v>
      </c>
      <c r="I66">
        <v>19.728760000000001</v>
      </c>
      <c r="J66">
        <v>24.323855999999999</v>
      </c>
      <c r="K66">
        <v>30.067726</v>
      </c>
      <c r="L66">
        <v>37.276282999999999</v>
      </c>
      <c r="M66">
        <v>46.359065999999999</v>
      </c>
      <c r="N66">
        <v>57.848784999999999</v>
      </c>
      <c r="O66">
        <v>72.440730000000002</v>
      </c>
      <c r="P66">
        <v>91.045456000000001</v>
      </c>
      <c r="Q66">
        <v>114.859505</v>
      </c>
    </row>
    <row r="67" spans="2:17" x14ac:dyDescent="0.2">
      <c r="B67" t="s">
        <v>49</v>
      </c>
      <c r="C67">
        <v>5.7198849999999997</v>
      </c>
      <c r="D67">
        <v>7.0170674000000002</v>
      </c>
      <c r="E67">
        <v>8.5996299999999994</v>
      </c>
      <c r="F67">
        <v>10.538270000000001</v>
      </c>
      <c r="G67">
        <v>12.922796</v>
      </c>
      <c r="H67">
        <v>15.867687</v>
      </c>
      <c r="I67">
        <v>19.519352000000001</v>
      </c>
      <c r="J67">
        <v>24.065674000000001</v>
      </c>
      <c r="K67">
        <v>29.748577000000001</v>
      </c>
      <c r="L67">
        <v>36.88062</v>
      </c>
      <c r="M67">
        <v>45.866993000000001</v>
      </c>
      <c r="N67">
        <v>57.234755999999997</v>
      </c>
      <c r="O67">
        <v>71.671813999999998</v>
      </c>
      <c r="P67">
        <v>90.079059999999998</v>
      </c>
      <c r="Q67">
        <v>113.64033499999999</v>
      </c>
    </row>
    <row r="68" spans="2:17" x14ac:dyDescent="0.2">
      <c r="B68" t="s">
        <v>76</v>
      </c>
      <c r="C68">
        <v>5.0687265000000004</v>
      </c>
      <c r="D68">
        <v>6.2182360000000001</v>
      </c>
      <c r="E68">
        <v>7.6206379999999996</v>
      </c>
      <c r="F68">
        <v>9.3385800000000003</v>
      </c>
      <c r="G68">
        <v>11.451649</v>
      </c>
      <c r="H68">
        <v>14.061289</v>
      </c>
      <c r="I68">
        <v>17.297243000000002</v>
      </c>
      <c r="J68">
        <v>21.326006</v>
      </c>
      <c r="K68">
        <v>26.36196</v>
      </c>
      <c r="L68">
        <v>32.682082999999999</v>
      </c>
      <c r="M68">
        <v>40.645434999999999</v>
      </c>
      <c r="N68">
        <v>50.719078000000003</v>
      </c>
      <c r="O68">
        <v>63.512604000000003</v>
      </c>
      <c r="P68">
        <v>79.824349999999995</v>
      </c>
      <c r="Q68">
        <v>100.703384</v>
      </c>
    </row>
    <row r="69" spans="2:17" x14ac:dyDescent="0.2">
      <c r="B69" t="s">
        <v>47</v>
      </c>
      <c r="C69">
        <v>5.0126643</v>
      </c>
      <c r="D69">
        <v>6.1494600000000004</v>
      </c>
      <c r="E69">
        <v>7.5363506999999998</v>
      </c>
      <c r="F69">
        <v>9.2352919999999994</v>
      </c>
      <c r="G69">
        <v>11.32499</v>
      </c>
      <c r="H69">
        <v>13.905767000000001</v>
      </c>
      <c r="I69">
        <v>17.105930000000001</v>
      </c>
      <c r="J69">
        <v>21.090133999999999</v>
      </c>
      <c r="K69">
        <v>26.070388999999999</v>
      </c>
      <c r="L69">
        <v>32.320605999999998</v>
      </c>
      <c r="M69">
        <v>40.195880000000002</v>
      </c>
      <c r="N69">
        <v>50.158104000000002</v>
      </c>
      <c r="O69">
        <v>62.810127000000001</v>
      </c>
      <c r="P69">
        <v>78.941460000000006</v>
      </c>
      <c r="Q69">
        <v>99.589560000000006</v>
      </c>
    </row>
    <row r="70" spans="2:17" x14ac:dyDescent="0.2">
      <c r="B70" t="s">
        <v>40</v>
      </c>
      <c r="C70">
        <v>4.7910659999999998</v>
      </c>
      <c r="D70">
        <v>5.8776070000000002</v>
      </c>
      <c r="E70">
        <v>7.2031865000000002</v>
      </c>
      <c r="F70">
        <v>8.8270219999999995</v>
      </c>
      <c r="G70">
        <v>10.824339</v>
      </c>
      <c r="H70">
        <v>13.291024999999999</v>
      </c>
      <c r="I70">
        <v>16.349716000000001</v>
      </c>
      <c r="J70">
        <v>20.157786999999999</v>
      </c>
      <c r="K70">
        <v>24.917874999999999</v>
      </c>
      <c r="L70">
        <v>30.891787000000001</v>
      </c>
      <c r="M70">
        <v>38.418914999999998</v>
      </c>
      <c r="N70">
        <v>47.940730000000002</v>
      </c>
      <c r="O70">
        <v>60.033439999999999</v>
      </c>
      <c r="P70">
        <v>75.451639999999998</v>
      </c>
      <c r="Q70">
        <v>95.186935000000005</v>
      </c>
    </row>
    <row r="71" spans="2:17" x14ac:dyDescent="0.2">
      <c r="B71" t="s">
        <v>52</v>
      </c>
      <c r="C71">
        <v>4.7422012999999996</v>
      </c>
      <c r="D71">
        <v>5.8176603</v>
      </c>
      <c r="E71">
        <v>7.1297199999999998</v>
      </c>
      <c r="F71">
        <v>8.7369939999999993</v>
      </c>
      <c r="G71">
        <v>10.713939999999999</v>
      </c>
      <c r="H71">
        <v>13.155468000000001</v>
      </c>
      <c r="I71">
        <v>16.182963999999998</v>
      </c>
      <c r="J71">
        <v>19.952196000000001</v>
      </c>
      <c r="K71">
        <v>24.663736</v>
      </c>
      <c r="L71">
        <v>30.576720000000002</v>
      </c>
      <c r="M71">
        <v>38.027076999999998</v>
      </c>
      <c r="N71">
        <v>47.451779999999999</v>
      </c>
      <c r="O71">
        <v>59.421149999999997</v>
      </c>
      <c r="P71">
        <v>74.682100000000005</v>
      </c>
      <c r="Q71">
        <v>94.21611</v>
      </c>
    </row>
    <row r="72" spans="2:17" x14ac:dyDescent="0.2">
      <c r="B72" t="s">
        <v>44</v>
      </c>
      <c r="C72">
        <v>4.5497703999999999</v>
      </c>
      <c r="D72">
        <v>5.5815887000000002</v>
      </c>
      <c r="E72">
        <v>6.8404074000000001</v>
      </c>
      <c r="F72">
        <v>8.38246</v>
      </c>
      <c r="G72">
        <v>10.279184000000001</v>
      </c>
      <c r="H72">
        <v>12.621639</v>
      </c>
      <c r="I72">
        <v>15.526284</v>
      </c>
      <c r="J72">
        <v>19.142567</v>
      </c>
      <c r="K72">
        <v>23.66292</v>
      </c>
      <c r="L72">
        <v>29.335964000000001</v>
      </c>
      <c r="M72">
        <v>36.483997000000002</v>
      </c>
      <c r="N72">
        <v>45.526260000000001</v>
      </c>
      <c r="O72">
        <v>57.009932999999997</v>
      </c>
      <c r="P72">
        <v>71.651619999999994</v>
      </c>
      <c r="Q72">
        <v>90.392975000000007</v>
      </c>
    </row>
    <row r="73" spans="2:17" x14ac:dyDescent="0.2">
      <c r="B73" t="s">
        <v>33</v>
      </c>
      <c r="C73">
        <v>3.3444278000000001</v>
      </c>
      <c r="D73">
        <v>4.1028929999999999</v>
      </c>
      <c r="E73">
        <v>5.0282200000000001</v>
      </c>
      <c r="F73">
        <v>6.1617459999999999</v>
      </c>
      <c r="G73">
        <v>7.5559830000000003</v>
      </c>
      <c r="H73">
        <v>9.2778659999999995</v>
      </c>
      <c r="I73">
        <v>11.413001</v>
      </c>
      <c r="J73">
        <v>14.071244</v>
      </c>
      <c r="K73">
        <v>17.394048999999999</v>
      </c>
      <c r="L73">
        <v>21.564167000000001</v>
      </c>
      <c r="M73">
        <v>26.818515999999999</v>
      </c>
      <c r="N73">
        <v>33.465266999999997</v>
      </c>
      <c r="O73">
        <v>41.906643000000003</v>
      </c>
      <c r="P73">
        <v>52.669395000000002</v>
      </c>
      <c r="Q73">
        <v>66.445719999999994</v>
      </c>
    </row>
    <row r="74" spans="2:17" x14ac:dyDescent="0.2">
      <c r="B74" t="s">
        <v>37</v>
      </c>
      <c r="C74">
        <v>3.3342003999999998</v>
      </c>
      <c r="D74">
        <v>4.0903460000000003</v>
      </c>
      <c r="E74">
        <v>5.0128436000000001</v>
      </c>
      <c r="F74">
        <v>6.1429033000000004</v>
      </c>
      <c r="G74">
        <v>7.532877</v>
      </c>
      <c r="H74">
        <v>9.2494949999999996</v>
      </c>
      <c r="I74">
        <v>11.3781</v>
      </c>
      <c r="J74">
        <v>14.028214</v>
      </c>
      <c r="K74">
        <v>17.340857</v>
      </c>
      <c r="L74">
        <v>21.498221999999998</v>
      </c>
      <c r="M74">
        <v>26.736504</v>
      </c>
      <c r="N74">
        <v>33.362929999999999</v>
      </c>
      <c r="O74">
        <v>41.778492</v>
      </c>
      <c r="P74">
        <v>52.508330000000001</v>
      </c>
      <c r="Q74">
        <v>66.242519999999999</v>
      </c>
    </row>
    <row r="75" spans="2:17" x14ac:dyDescent="0.2">
      <c r="B75" t="s">
        <v>60</v>
      </c>
      <c r="C75">
        <v>3.1834376</v>
      </c>
      <c r="D75">
        <v>3.9053925999999999</v>
      </c>
      <c r="E75">
        <v>4.7861776000000003</v>
      </c>
      <c r="F75">
        <v>5.8651394999999997</v>
      </c>
      <c r="G75">
        <v>7.1922626000000003</v>
      </c>
      <c r="H75">
        <v>8.8312600000000003</v>
      </c>
      <c r="I75">
        <v>10.863616</v>
      </c>
      <c r="J75">
        <v>13.393898999999999</v>
      </c>
      <c r="K75">
        <v>16.556753</v>
      </c>
      <c r="L75">
        <v>20.526133999999999</v>
      </c>
      <c r="M75">
        <v>25.527555</v>
      </c>
      <c r="N75">
        <v>31.854353</v>
      </c>
      <c r="O75">
        <v>39.889384999999997</v>
      </c>
      <c r="P75">
        <v>50.134051999999997</v>
      </c>
      <c r="Q75">
        <v>63.247222999999998</v>
      </c>
    </row>
    <row r="76" spans="2:17" x14ac:dyDescent="0.2">
      <c r="B76" t="s">
        <v>61</v>
      </c>
      <c r="C76">
        <v>2.5163704999999998</v>
      </c>
      <c r="D76">
        <v>3.0870449999999998</v>
      </c>
      <c r="E76">
        <v>3.7832677000000001</v>
      </c>
      <c r="F76">
        <v>4.6361410000000003</v>
      </c>
      <c r="G76">
        <v>5.6851744999999996</v>
      </c>
      <c r="H76">
        <v>6.9807309999999996</v>
      </c>
      <c r="I76">
        <v>8.5872209999999995</v>
      </c>
      <c r="J76">
        <v>10.587301</v>
      </c>
      <c r="K76">
        <v>13.087401</v>
      </c>
      <c r="L76">
        <v>16.225027000000001</v>
      </c>
      <c r="M76">
        <v>20.178436000000001</v>
      </c>
      <c r="N76">
        <v>25.179497000000001</v>
      </c>
      <c r="O76">
        <v>31.530846</v>
      </c>
      <c r="P76">
        <v>39.628815000000003</v>
      </c>
      <c r="Q76">
        <v>49.994213000000002</v>
      </c>
    </row>
    <row r="77" spans="2:17" x14ac:dyDescent="0.2">
      <c r="B77" t="s">
        <v>30</v>
      </c>
      <c r="C77">
        <v>1.845515</v>
      </c>
      <c r="D77">
        <v>2.2640495</v>
      </c>
      <c r="E77">
        <v>2.7746618000000001</v>
      </c>
      <c r="F77">
        <v>3.4001617</v>
      </c>
      <c r="G77">
        <v>4.1695266000000002</v>
      </c>
      <c r="H77">
        <v>5.1196922999999996</v>
      </c>
      <c r="I77">
        <v>6.297898</v>
      </c>
      <c r="J77">
        <v>7.7647640000000004</v>
      </c>
      <c r="K77">
        <v>9.5983470000000004</v>
      </c>
      <c r="L77">
        <v>11.899492</v>
      </c>
      <c r="M77">
        <v>14.798935999999999</v>
      </c>
      <c r="N77">
        <v>18.466732</v>
      </c>
      <c r="O77">
        <v>23.124834</v>
      </c>
      <c r="P77">
        <v>29.063912999999999</v>
      </c>
      <c r="Q77">
        <v>36.665936000000002</v>
      </c>
    </row>
    <row r="78" spans="2:17" x14ac:dyDescent="0.2">
      <c r="C78">
        <f>SUM(C3:C77)</f>
        <v>4277.1148930999998</v>
      </c>
    </row>
  </sheetData>
  <sortState xmlns:xlrd2="http://schemas.microsoft.com/office/spreadsheetml/2017/richdata2" ref="B3:Q77">
    <sortCondition descending="1" ref="C3:C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EV</vt:lpstr>
      <vt:lpstr>EVac</vt:lpstr>
      <vt:lpstr>EVkw</vt:lpstr>
      <vt:lpstr>EVkwh</vt:lpstr>
      <vt:lpstr>ET</vt:lpstr>
      <vt:lpstr>ETac</vt:lpstr>
      <vt:lpstr>ETkw</vt:lpstr>
      <vt:lpstr>ETwh</vt:lpstr>
      <vt:lpstr>All-EV</vt:lpstr>
      <vt:lpstr>prv_eng_yr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Choompol Boonmee</dc:creator>
  <cp:lastModifiedBy>Choompol Boonmee</cp:lastModifiedBy>
  <dcterms:created xsi:type="dcterms:W3CDTF">2025-01-17T13:05:06Z</dcterms:created>
  <dcterms:modified xsi:type="dcterms:W3CDTF">2025-01-19T17:17:33Z</dcterms:modified>
</cp:coreProperties>
</file>