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9_{96C1BE07-EABC-424A-8F43-676DDC1C48EB}" xr6:coauthVersionLast="47" xr6:coauthVersionMax="47" xr10:uidLastSave="{00000000-0000-0000-0000-000000000000}"/>
  <bookViews>
    <workbookView xWindow="135" yWindow="690" windowWidth="28665" windowHeight="14790" xr2:uid="{F2CE69FB-BC73-4C40-B25D-B5725306DEE3}"/>
  </bookViews>
  <sheets>
    <sheet name="p39_sb_req" sheetId="1" r:id="rId1"/>
  </sheets>
  <calcPr calcId="0"/>
</workbook>
</file>

<file path=xl/calcChain.xml><?xml version="1.0" encoding="utf-8"?>
<calcChain xmlns="http://schemas.openxmlformats.org/spreadsheetml/2006/main">
  <c r="V285" i="1" l="1"/>
  <c r="U285" i="1"/>
  <c r="T285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R285" i="1"/>
  <c r="F285" i="1"/>
  <c r="Q285" i="1"/>
  <c r="P285" i="1"/>
</calcChain>
</file>

<file path=xl/sharedStrings.xml><?xml version="1.0" encoding="utf-8"?>
<sst xmlns="http://schemas.openxmlformats.org/spreadsheetml/2006/main" count="1155" uniqueCount="895">
  <si>
    <t>sb</t>
  </si>
  <si>
    <t>name</t>
  </si>
  <si>
    <t>pv</t>
  </si>
  <si>
    <t>pos_peak</t>
  </si>
  <si>
    <t>pos_avg</t>
  </si>
  <si>
    <t>pos_ngy</t>
  </si>
  <si>
    <t>neg_peak</t>
  </si>
  <si>
    <t>neg_avg</t>
  </si>
  <si>
    <t>neg_cnt</t>
  </si>
  <si>
    <t>neg_ngy</t>
  </si>
  <si>
    <t xml:space="preserve">mwh </t>
  </si>
  <si>
    <t>mw1</t>
  </si>
  <si>
    <t>max pw</t>
  </si>
  <si>
    <t>trxno</t>
  </si>
  <si>
    <t>lat+long</t>
  </si>
  <si>
    <t>DT</t>
  </si>
  <si>
    <t>MT</t>
  </si>
  <si>
    <t>SPP</t>
  </si>
  <si>
    <t>VSPP</t>
  </si>
  <si>
    <t>REPL</t>
  </si>
  <si>
    <t>BJA</t>
  </si>
  <si>
    <t>บ้านฉาง</t>
  </si>
  <si>
    <t>ระยอง</t>
  </si>
  <si>
    <t>https://maps.google.com/?q=12.7308,101.0679</t>
  </si>
  <si>
    <t>BKH</t>
  </si>
  <si>
    <t>บ้านค่าย 1</t>
  </si>
  <si>
    <t>https://maps.google.com/?q=12.9093,101.3155</t>
  </si>
  <si>
    <t>BYA</t>
  </si>
  <si>
    <t>บ้านเพ</t>
  </si>
  <si>
    <t>https://maps.google.com/?q=12.6429,101.4878</t>
  </si>
  <si>
    <t>KAA</t>
  </si>
  <si>
    <t>แกลง 1</t>
  </si>
  <si>
    <t>https://maps.google.com/?q=12.8070,101.6674</t>
  </si>
  <si>
    <t>KAC</t>
  </si>
  <si>
    <t>แกลง 3</t>
  </si>
  <si>
    <t>https://maps.google.com/?q=12.7310,101.5859</t>
  </si>
  <si>
    <t>MBA</t>
  </si>
  <si>
    <t>มาบข่า</t>
  </si>
  <si>
    <t>https://maps.google.com/?q=12.8771,101.2308</t>
  </si>
  <si>
    <t>MPC</t>
  </si>
  <si>
    <t>มาบตาพุด 3</t>
  </si>
  <si>
    <t>https://maps.google.com/?q=12.7096,101.1754</t>
  </si>
  <si>
    <t>NKP</t>
  </si>
  <si>
    <t>นิคมพัฒนา</t>
  </si>
  <si>
    <t>https://maps.google.com/?q=12.8248,101.1309</t>
  </si>
  <si>
    <t>PLU</t>
  </si>
  <si>
    <t>ปลวกแดง 1</t>
  </si>
  <si>
    <t>https://maps.google.com/?q=13.0023,101.1366</t>
  </si>
  <si>
    <t>PLW</t>
  </si>
  <si>
    <t>ปลวกแดง 3</t>
  </si>
  <si>
    <t>https://maps.google.com/?q=13.0053,101.1966</t>
  </si>
  <si>
    <t>RAA</t>
  </si>
  <si>
    <t>ระยอง 1</t>
  </si>
  <si>
    <t>https://maps.google.com/?q=12.6898,101.2714</t>
  </si>
  <si>
    <t>RAB</t>
  </si>
  <si>
    <t>ระยอง 2</t>
  </si>
  <si>
    <t>https://maps.google.com/?q=12.7531,101.1587</t>
  </si>
  <si>
    <t>RAD</t>
  </si>
  <si>
    <t>ระยอง 4</t>
  </si>
  <si>
    <t>https://maps.google.com/?q=12.6950,101.2310</t>
  </si>
  <si>
    <t>WCN</t>
  </si>
  <si>
    <t>วังจันทร์</t>
  </si>
  <si>
    <t>https://maps.google.com/?q=12.9638,101.5012</t>
  </si>
  <si>
    <t>APA</t>
  </si>
  <si>
    <t>อ่าวไผ่ 1</t>
  </si>
  <si>
    <t>ชลบุรี</t>
  </si>
  <si>
    <t>https://maps.google.com/?q=13.1248,100.9278</t>
  </si>
  <si>
    <t>BBA</t>
  </si>
  <si>
    <t>บ้านบึง 1</t>
  </si>
  <si>
    <t>https://maps.google.com/?q=13.2194,101.2229</t>
  </si>
  <si>
    <t>BBB</t>
  </si>
  <si>
    <t>บ้านบึง 2</t>
  </si>
  <si>
    <t>https://maps.google.com/?q=13.3088,101.1086</t>
  </si>
  <si>
    <t>BBC</t>
  </si>
  <si>
    <t>บ้านบึง 3 (ช)</t>
  </si>
  <si>
    <t>https://maps.google.com/?q=13.2802,101.1994</t>
  </si>
  <si>
    <t>BLA</t>
  </si>
  <si>
    <t>บางละมุง</t>
  </si>
  <si>
    <t>https://maps.google.com/?q=12.9381,100.9258</t>
  </si>
  <si>
    <t>BNF</t>
  </si>
  <si>
    <t>บึง 2</t>
  </si>
  <si>
    <t>https://maps.google.com/?q=13.0807,101.1200</t>
  </si>
  <si>
    <t>BNG</t>
  </si>
  <si>
    <t>บึง 1</t>
  </si>
  <si>
    <t>https://maps.google.com/?q=13.0990,100.9682</t>
  </si>
  <si>
    <t>BPE</t>
  </si>
  <si>
    <t>บางพระ</t>
  </si>
  <si>
    <t>https://maps.google.com/?q=13.2404,100.9342</t>
  </si>
  <si>
    <t>BSN</t>
  </si>
  <si>
    <t>บางแสน 1</t>
  </si>
  <si>
    <t>https://maps.google.com/?q=13.3099,100.9538</t>
  </si>
  <si>
    <t>BSO</t>
  </si>
  <si>
    <t>บางแสน 2</t>
  </si>
  <si>
    <t>https://maps.google.com/?q=13.3322,100.9356</t>
  </si>
  <si>
    <t>BVU</t>
  </si>
  <si>
    <t>บ่อทอง (ช)</t>
  </si>
  <si>
    <t>https://maps.google.com/?q=13.3151,101.3231</t>
  </si>
  <si>
    <t>CBA</t>
  </si>
  <si>
    <t>ชลบุรี 1</t>
  </si>
  <si>
    <t>https://maps.google.com/?q=13.3390,100.9914</t>
  </si>
  <si>
    <t>CBB</t>
  </si>
  <si>
    <t>ชลบุรี 2</t>
  </si>
  <si>
    <t>https://maps.google.com/?q=13.4097,100.9999</t>
  </si>
  <si>
    <t>CBC</t>
  </si>
  <si>
    <t>ชลบุรี 3</t>
  </si>
  <si>
    <t>https://maps.google.com/?q=13.4499,100.9991</t>
  </si>
  <si>
    <t>CBD</t>
  </si>
  <si>
    <t>ชลบุรี 4</t>
  </si>
  <si>
    <t>https://maps.google.com/?q=13.3704,101.0349</t>
  </si>
  <si>
    <t>CHT</t>
  </si>
  <si>
    <t>จอมเทียน 1</t>
  </si>
  <si>
    <t>https://maps.google.com/?q=12.8588,100.9220</t>
  </si>
  <si>
    <t>CHU</t>
  </si>
  <si>
    <t>จอมเทียน 2</t>
  </si>
  <si>
    <t>https://maps.google.com/?q=12.9000,100.8989</t>
  </si>
  <si>
    <t>KMK</t>
  </si>
  <si>
    <t>เขาไม้แก้ว</t>
  </si>
  <si>
    <t>https://maps.google.com/?q=12.9175,101.0316</t>
  </si>
  <si>
    <t>KPO</t>
  </si>
  <si>
    <t>เกาะโพธิ์</t>
  </si>
  <si>
    <t>https://maps.google.com/?q=13.4187,101.2831</t>
  </si>
  <si>
    <t>LCB</t>
  </si>
  <si>
    <t>แหลมฉบัง 2</t>
  </si>
  <si>
    <t>https://maps.google.com/?q=13.0754,100.9206</t>
  </si>
  <si>
    <t>PSA</t>
  </si>
  <si>
    <t>พนัสนิคม</t>
  </si>
  <si>
    <t>https://maps.google.com/?q=16.0502,100.1166</t>
  </si>
  <si>
    <t>PTP</t>
  </si>
  <si>
    <t>พานทอง 2</t>
  </si>
  <si>
    <t>https://maps.google.com/?q=13.4213,101.1016</t>
  </si>
  <si>
    <t>PYG</t>
  </si>
  <si>
    <t>พัทยากลาง</t>
  </si>
  <si>
    <t>https://maps.google.com/?q=12.9353,100.8912</t>
  </si>
  <si>
    <t>PYN</t>
  </si>
  <si>
    <t>พัทยาเหนือ 1</t>
  </si>
  <si>
    <t>https://maps.google.com/?q=12.9561,100.9073</t>
  </si>
  <si>
    <t>PYO</t>
  </si>
  <si>
    <t>พัทยาเหนือ 2</t>
  </si>
  <si>
    <t>https://maps.google.com/?q=12.9795,100.9576</t>
  </si>
  <si>
    <t>PYT</t>
  </si>
  <si>
    <t>พัทยาใต้ 1</t>
  </si>
  <si>
    <t>https://maps.google.com/?q=12.9170,100.8673</t>
  </si>
  <si>
    <t>PYU</t>
  </si>
  <si>
    <t>พัทยาใต้ 2</t>
  </si>
  <si>
    <t>https://maps.google.com/?q=12.9221,100.8834</t>
  </si>
  <si>
    <t>SCA</t>
  </si>
  <si>
    <t>ศรีราชา 1</t>
  </si>
  <si>
    <t>https://maps.google.com/?q=13.1605,100.9435</t>
  </si>
  <si>
    <t>ALA</t>
  </si>
  <si>
    <t>อ่าวลึก</t>
  </si>
  <si>
    <t>กระบี่</t>
  </si>
  <si>
    <t>https://maps.google.com/?q=8.4204,98.7396</t>
  </si>
  <si>
    <t>KBA</t>
  </si>
  <si>
    <t>กระบี่ 1</t>
  </si>
  <si>
    <t>https://maps.google.com/?q=8.0564,99.0204</t>
  </si>
  <si>
    <t>KBB</t>
  </si>
  <si>
    <t>กระบี่ 2</t>
  </si>
  <si>
    <t>https://maps.google.com/?q=8.0949,98.8894</t>
  </si>
  <si>
    <t>KTM</t>
  </si>
  <si>
    <t>คลองท่อม</t>
  </si>
  <si>
    <t>https://maps.google.com/?q=7.8659,99.1525</t>
  </si>
  <si>
    <t>ARA</t>
  </si>
  <si>
    <t>อรัญประเทศ 1</t>
  </si>
  <si>
    <t>สระแก้ว</t>
  </si>
  <si>
    <t>https://maps.google.com/?q=13.7246,102.4759</t>
  </si>
  <si>
    <t>ARB</t>
  </si>
  <si>
    <t>อรัญประเทศ 2</t>
  </si>
  <si>
    <t>https://maps.google.com/?q=13.6746,102.5452</t>
  </si>
  <si>
    <t>SKW</t>
  </si>
  <si>
    <t>https://maps.google.com/?q=13.8944,101.9871</t>
  </si>
  <si>
    <t>WNA</t>
  </si>
  <si>
    <t>วัฒนานคร</t>
  </si>
  <si>
    <t>https://maps.google.com/?q=13.7687,102.2423</t>
  </si>
  <si>
    <t>WYA</t>
  </si>
  <si>
    <t>วังน้ำเย็น</t>
  </si>
  <si>
    <t>https://maps.google.com/?q=13.4126,102.1979</t>
  </si>
  <si>
    <t>AYA</t>
  </si>
  <si>
    <t>อยุธยา 1</t>
  </si>
  <si>
    <t>พระนครศรีอยุธยา</t>
  </si>
  <si>
    <t>https://maps.google.com/?q=14.3631,100.5532</t>
  </si>
  <si>
    <t>AYB</t>
  </si>
  <si>
    <t>อยุธยา 2</t>
  </si>
  <si>
    <t>https://maps.google.com/?q=14.3832,100.6036</t>
  </si>
  <si>
    <t>BIA</t>
  </si>
  <si>
    <t>บางปะอิน 1</t>
  </si>
  <si>
    <t>https://maps.google.com/?q=14.2121,100.5872</t>
  </si>
  <si>
    <t>BLS</t>
  </si>
  <si>
    <t>บ้านลาดทราย</t>
  </si>
  <si>
    <t>https://maps.google.com/?q=14.2052,100.6647</t>
  </si>
  <si>
    <t>BPH</t>
  </si>
  <si>
    <t>บางพระครู</t>
  </si>
  <si>
    <t>https://maps.google.com/?q=14.4991,100.5913</t>
  </si>
  <si>
    <t>BPI</t>
  </si>
  <si>
    <t>บางปะหัน</t>
  </si>
  <si>
    <t>https://maps.google.com/?q=14.5038,100.5193</t>
  </si>
  <si>
    <t>BSA</t>
  </si>
  <si>
    <t>บางไทร</t>
  </si>
  <si>
    <t>https://maps.google.com/?q=14.1781,100.4801</t>
  </si>
  <si>
    <t>LBL</t>
  </si>
  <si>
    <t>ลาดบัวหลวง</t>
  </si>
  <si>
    <t>https://maps.google.com/?q=14.1920,100.2916</t>
  </si>
  <si>
    <t>NKL</t>
  </si>
  <si>
    <t>นครหลวง</t>
  </si>
  <si>
    <t>https://maps.google.com/?q=14.4540,100.6679</t>
  </si>
  <si>
    <t>RCO</t>
  </si>
  <si>
    <t>โรจนะ 2</t>
  </si>
  <si>
    <t>https://maps.google.com/?q=14.3052,100.6144</t>
  </si>
  <si>
    <t>RCQ</t>
  </si>
  <si>
    <t>โรจนะ 3</t>
  </si>
  <si>
    <t>https://maps.google.com/?q=14.3273,100.6683</t>
  </si>
  <si>
    <t>RCR</t>
  </si>
  <si>
    <t>โรจนะ 4</t>
  </si>
  <si>
    <t>https://maps.google.com/?q=14.3437,100.6836</t>
  </si>
  <si>
    <t>SNA</t>
  </si>
  <si>
    <t>เสนา</t>
  </si>
  <si>
    <t>https://maps.google.com/?q=14.3130,100.3981</t>
  </si>
  <si>
    <t>WAA</t>
  </si>
  <si>
    <t>วังน้อย 1</t>
  </si>
  <si>
    <t>https://maps.google.com/?q=14.2494,100.7033</t>
  </si>
  <si>
    <t>BAK</t>
  </si>
  <si>
    <t>บางคล้า</t>
  </si>
  <si>
    <t>ฉะเชิงเทรา</t>
  </si>
  <si>
    <t>https://maps.google.com/?q=13.8552,101.1632</t>
  </si>
  <si>
    <t>BAP</t>
  </si>
  <si>
    <t>บางน้ำเปรี้ยว</t>
  </si>
  <si>
    <t>https://maps.google.com/?q=13.8705,101.1457</t>
  </si>
  <si>
    <t>BGR</t>
  </si>
  <si>
    <t>บางปะกง 3</t>
  </si>
  <si>
    <t>https://maps.google.com/?q=13.4839,100.9727</t>
  </si>
  <si>
    <t>BWA</t>
  </si>
  <si>
    <t>บางวัว 1</t>
  </si>
  <si>
    <t>https://maps.google.com/?q=13.5159,100.9824</t>
  </si>
  <si>
    <t>BWB</t>
  </si>
  <si>
    <t>บางวัว 2</t>
  </si>
  <si>
    <t>https://maps.google.com/?q=13.5271,100.9675</t>
  </si>
  <si>
    <t>CCA</t>
  </si>
  <si>
    <t>ฉะเชิงเทรา 1</t>
  </si>
  <si>
    <t>https://maps.google.com/?q=13.6253,101.0324</t>
  </si>
  <si>
    <t>CCB</t>
  </si>
  <si>
    <t>ฉะเชิงเทรา 2</t>
  </si>
  <si>
    <t>https://maps.google.com/?q=13.6604,101.0879</t>
  </si>
  <si>
    <t>FYU</t>
  </si>
  <si>
    <t>แปลงยาว (ช)</t>
  </si>
  <si>
    <t>https://maps.google.com/?q=13.5839,101.2781</t>
  </si>
  <si>
    <t>KOB</t>
  </si>
  <si>
    <t>คลองใหม่ 2</t>
  </si>
  <si>
    <t>https://maps.google.com/?q=13.6080,100.9815</t>
  </si>
  <si>
    <t>KWA</t>
  </si>
  <si>
    <t>คลองขวาง 1</t>
  </si>
  <si>
    <t>https://maps.google.com/?q=13.7334,101.0253</t>
  </si>
  <si>
    <t>KWB</t>
  </si>
  <si>
    <t>คลองขวาง 2</t>
  </si>
  <si>
    <t>https://maps.google.com/?q=13.7584,100.9922</t>
  </si>
  <si>
    <t>PHA</t>
  </si>
  <si>
    <t>พนมสารคาม</t>
  </si>
  <si>
    <t>https://maps.google.com/?q=13.7845,101.5276</t>
  </si>
  <si>
    <t>SNK</t>
  </si>
  <si>
    <t>สนามชัยเขต</t>
  </si>
  <si>
    <t>https://maps.google.com/?q=13.5772,101.9042</t>
  </si>
  <si>
    <t>BAL</t>
  </si>
  <si>
    <t>บางปลา</t>
  </si>
  <si>
    <t>สมุทรสาคร</t>
  </si>
  <si>
    <t>https://maps.google.com/?q=13.5868,100.2473</t>
  </si>
  <si>
    <t>BNP</t>
  </si>
  <si>
    <t>บ้านแพ้ว</t>
  </si>
  <si>
    <t>https://maps.google.com/?q=13.5665,100.1165</t>
  </si>
  <si>
    <t>EKA</t>
  </si>
  <si>
    <t>เอกชัย 1</t>
  </si>
  <si>
    <t>https://maps.google.com/?q=13.5840,100.3187</t>
  </si>
  <si>
    <t>EKB</t>
  </si>
  <si>
    <t>เอกชัย 2</t>
  </si>
  <si>
    <t>https://maps.google.com/?q=13.5564,100.2863</t>
  </si>
  <si>
    <t>KTA</t>
  </si>
  <si>
    <t>กระทุ่มแบน 1</t>
  </si>
  <si>
    <t>https://maps.google.com/?q=13.6447,100.2972</t>
  </si>
  <si>
    <t>KTD</t>
  </si>
  <si>
    <t>กระทุ่มแบน 4</t>
  </si>
  <si>
    <t>https://maps.google.com/?q=13.6766,100.2690</t>
  </si>
  <si>
    <t>KTE</t>
  </si>
  <si>
    <t>กระทุ่มแบน 5</t>
  </si>
  <si>
    <t>https://maps.google.com/?q=13.6388,100.2407</t>
  </si>
  <si>
    <t>ONA</t>
  </si>
  <si>
    <t>อ้อมน้อย 1</t>
  </si>
  <si>
    <t>https://maps.google.com/?q=13.7122,100.3148</t>
  </si>
  <si>
    <t>ONB</t>
  </si>
  <si>
    <t>อ้อมน้อย 2</t>
  </si>
  <si>
    <t>https://maps.google.com/?q=13.6714,100.3079</t>
  </si>
  <si>
    <t>ONC</t>
  </si>
  <si>
    <t>อ้อมน้อย 3</t>
  </si>
  <si>
    <t>https://maps.google.com/?q=13.7060,100.2976</t>
  </si>
  <si>
    <t>OND</t>
  </si>
  <si>
    <t>อ้อมน้อย 4</t>
  </si>
  <si>
    <t>https://maps.google.com/?q=13.7163,100.3220</t>
  </si>
  <si>
    <t>ONU</t>
  </si>
  <si>
    <t>อ้อมน้อย 5 (ช)</t>
  </si>
  <si>
    <t>https://maps.google.com/?q=13.6868,100.3266</t>
  </si>
  <si>
    <t>SAA</t>
  </si>
  <si>
    <t>สามพราน 1</t>
  </si>
  <si>
    <t>https://maps.google.com/?q=13.6908,100.2927</t>
  </si>
  <si>
    <t>SMA</t>
  </si>
  <si>
    <t>สมุทรสาคร 1</t>
  </si>
  <si>
    <t>https://maps.google.com/?q=13.5930,100.2827</t>
  </si>
  <si>
    <t>SMB</t>
  </si>
  <si>
    <t>สมุทรสาคร 2</t>
  </si>
  <si>
    <t>https://maps.google.com/?q=13.5418,100.2293</t>
  </si>
  <si>
    <t>SMD</t>
  </si>
  <si>
    <t>สมุทรสาคร 4</t>
  </si>
  <si>
    <t>https://maps.google.com/?q=13.5446,100.2643</t>
  </si>
  <si>
    <t>SME</t>
  </si>
  <si>
    <t>สมุทรสาคร 5</t>
  </si>
  <si>
    <t>https://maps.google.com/?q=13.5094,100.1329</t>
  </si>
  <si>
    <t>SMF</t>
  </si>
  <si>
    <t>สมุทรสาคร 6</t>
  </si>
  <si>
    <t>https://maps.google.com/?q=13.5591,100.3134</t>
  </si>
  <si>
    <t>SMG</t>
  </si>
  <si>
    <t>สมุทรสาคร 7</t>
  </si>
  <si>
    <t>https://maps.google.com/?q=13.5830,100.2919</t>
  </si>
  <si>
    <t>BKA</t>
  </si>
  <si>
    <t>บางขันธ์ 1</t>
  </si>
  <si>
    <t>ปทุมธานี</t>
  </si>
  <si>
    <t>https://maps.google.com/?q=14.0587,100.6167</t>
  </si>
  <si>
    <t>BMA</t>
  </si>
  <si>
    <t>บ้านใหม่ 1</t>
  </si>
  <si>
    <t>https://maps.google.com/?q=13.9766,100.5691</t>
  </si>
  <si>
    <t>BMB</t>
  </si>
  <si>
    <t>บ้านใหม่ 2</t>
  </si>
  <si>
    <t>https://maps.google.com/?q=13.9920,100.5825</t>
  </si>
  <si>
    <t>BPN</t>
  </si>
  <si>
    <t>บางพูน</t>
  </si>
  <si>
    <t>https://maps.google.com/?q=13.9751,100.5503</t>
  </si>
  <si>
    <t>KHC</t>
  </si>
  <si>
    <t>คลองเจ็ด</t>
  </si>
  <si>
    <t>https://maps.google.com/?q=14.0355,100.7721</t>
  </si>
  <si>
    <t>KHL</t>
  </si>
  <si>
    <t>คลองสี่</t>
  </si>
  <si>
    <t>https://maps.google.com/?q=13.9406,100.7111</t>
  </si>
  <si>
    <t>KLO</t>
  </si>
  <si>
    <t>คลองหลวง</t>
  </si>
  <si>
    <t>https://maps.google.com/?q=14.0667,100.7061</t>
  </si>
  <si>
    <t>KQA</t>
  </si>
  <si>
    <t>คูคต</t>
  </si>
  <si>
    <t>https://maps.google.com/?q=13.9483,100.6854</t>
  </si>
  <si>
    <t>LAK</t>
  </si>
  <si>
    <t>ลาดหลุมแก้ว</t>
  </si>
  <si>
    <t>https://maps.google.com/?q=14.0311,100.3856</t>
  </si>
  <si>
    <t>LLK</t>
  </si>
  <si>
    <t>ลำลูกกา 1</t>
  </si>
  <si>
    <t>https://maps.google.com/?q=13.9473,100.7872</t>
  </si>
  <si>
    <t>MUB</t>
  </si>
  <si>
    <t>เมืองเอก 2</t>
  </si>
  <si>
    <t>https://maps.google.com/?q=13.9724,100.6153</t>
  </si>
  <si>
    <t>PQA</t>
  </si>
  <si>
    <t>ปทุมธานี 1</t>
  </si>
  <si>
    <t>https://maps.google.com/?q=14.0416,100.4744</t>
  </si>
  <si>
    <t>PQB</t>
  </si>
  <si>
    <t>ปทุมธานี 2</t>
  </si>
  <si>
    <t>https://maps.google.com/?q=13.9563,100.5128</t>
  </si>
  <si>
    <t>PQC</t>
  </si>
  <si>
    <t>ปทุมธานี 3</t>
  </si>
  <si>
    <t>https://maps.google.com/?q=13.9784,100.5243</t>
  </si>
  <si>
    <t>PQD</t>
  </si>
  <si>
    <t>ปทุมธานี 4</t>
  </si>
  <si>
    <t>https://maps.google.com/?q=14.0642,100.5231</t>
  </si>
  <si>
    <t>RGA</t>
  </si>
  <si>
    <t>รังสิต 1</t>
  </si>
  <si>
    <t>https://maps.google.com/?q=13.9825,100.6185</t>
  </si>
  <si>
    <t>RSA</t>
  </si>
  <si>
    <t>รังสิตใต้ 1</t>
  </si>
  <si>
    <t>https://maps.google.com/?q=13.9613,100.6429</t>
  </si>
  <si>
    <t>SKK</t>
  </si>
  <si>
    <t>สามโคก</t>
  </si>
  <si>
    <t>https://maps.google.com/?q=14.1085,100.5708</t>
  </si>
  <si>
    <t>TMS</t>
  </si>
  <si>
    <t>ธรรมศาสตร์</t>
  </si>
  <si>
    <t>https://maps.google.com/?q=14.0671,100.6057</t>
  </si>
  <si>
    <t>TYA</t>
  </si>
  <si>
    <t>ธัญบุรี</t>
  </si>
  <si>
    <t>https://maps.google.com/?q=13.9978,100.6743</t>
  </si>
  <si>
    <t>BRA</t>
  </si>
  <si>
    <t>บุรีรัมย์ 1</t>
  </si>
  <si>
    <t>บุรีรัมย์</t>
  </si>
  <si>
    <t>https://maps.google.com/?q=15.0220,103.1081</t>
  </si>
  <si>
    <t>BRB</t>
  </si>
  <si>
    <t>บุรีรัมย์ 2</t>
  </si>
  <si>
    <t>https://maps.google.com/?q=14.9552,103.0713</t>
  </si>
  <si>
    <t>NAR</t>
  </si>
  <si>
    <t>นางรอง</t>
  </si>
  <si>
    <t>https://maps.google.com/?q=14.6244,102.8701</t>
  </si>
  <si>
    <t>NOK</t>
  </si>
  <si>
    <t>หนองกี่</t>
  </si>
  <si>
    <t>https://maps.google.com/?q=14.6967,102.5015</t>
  </si>
  <si>
    <t>XTA</t>
  </si>
  <si>
    <t>สตึก</t>
  </si>
  <si>
    <t>https://maps.google.com/?q=15.2715,103.2708</t>
  </si>
  <si>
    <t>BSG</t>
  </si>
  <si>
    <t>บ้านสร้าง</t>
  </si>
  <si>
    <t>ปราจีนบุรี</t>
  </si>
  <si>
    <t>https://maps.google.com/?q=14.0084,101.2450</t>
  </si>
  <si>
    <t>KBJ</t>
  </si>
  <si>
    <t>กบินทร์บุรี 2</t>
  </si>
  <si>
    <t>https://maps.google.com/?q=14.0226,101.7821</t>
  </si>
  <si>
    <t>KBL</t>
  </si>
  <si>
    <t>กบินทร์บุรี 4</t>
  </si>
  <si>
    <t>https://maps.google.com/?q=13.9145,101.6521</t>
  </si>
  <si>
    <t>NSI</t>
  </si>
  <si>
    <t>นนทรี</t>
  </si>
  <si>
    <t>https://maps.google.com/?q=14.0105,101.7025</t>
  </si>
  <si>
    <t>PAA</t>
  </si>
  <si>
    <t>ปราจีนบุรี 1</t>
  </si>
  <si>
    <t>https://maps.google.com/?q=14.1472,101.3179</t>
  </si>
  <si>
    <t>PAB</t>
  </si>
  <si>
    <t>ปราจีนบุรี 2</t>
  </si>
  <si>
    <t>https://maps.google.com/?q=13.8407,101.5447</t>
  </si>
  <si>
    <t>PCK</t>
  </si>
  <si>
    <t>ประจันตคาม</t>
  </si>
  <si>
    <t>https://maps.google.com/?q=14.0985,101.5087</t>
  </si>
  <si>
    <t>SMP</t>
  </si>
  <si>
    <t>ศรีมหาโพธิ 1</t>
  </si>
  <si>
    <t>https://maps.google.com/?q=13.9487,101.5129</t>
  </si>
  <si>
    <t>CAA</t>
  </si>
  <si>
    <t>ชะอำ 1</t>
  </si>
  <si>
    <t>เพชรบุรี</t>
  </si>
  <si>
    <t>https://maps.google.com/?q=12.8150,99.9570</t>
  </si>
  <si>
    <t>CAB</t>
  </si>
  <si>
    <t>ชะอำ 2</t>
  </si>
  <si>
    <t>https://maps.google.com/?q=12.7177,99.9279</t>
  </si>
  <si>
    <t>CAC</t>
  </si>
  <si>
    <t>ชะอำ 3</t>
  </si>
  <si>
    <t>https://maps.google.com/?q=12.7516,99.9597</t>
  </si>
  <si>
    <t>CAU</t>
  </si>
  <si>
    <t>ชะอำ 3 (ช)</t>
  </si>
  <si>
    <t>https://maps.google.com/?q=12.7521,99.9592</t>
  </si>
  <si>
    <t>KHY</t>
  </si>
  <si>
    <t>เขาย้อย 1</t>
  </si>
  <si>
    <t>https://maps.google.com/?q=13.2182,99.8181</t>
  </si>
  <si>
    <t>KHZ</t>
  </si>
  <si>
    <t>เขาย้อย 2</t>
  </si>
  <si>
    <t>https://maps.google.com/?q=13.2863,99.7869</t>
  </si>
  <si>
    <t>PBA</t>
  </si>
  <si>
    <t>เพชรบุรี 1</t>
  </si>
  <si>
    <t>https://maps.google.com/?q=13.0897,99.9421</t>
  </si>
  <si>
    <t>PBB</t>
  </si>
  <si>
    <t>เพชรบุรี 2</t>
  </si>
  <si>
    <t>https://maps.google.com/?q=13.0127,100.0500</t>
  </si>
  <si>
    <t>CDO</t>
  </si>
  <si>
    <t>เชียงดาว</t>
  </si>
  <si>
    <t>เชียงใหม่</t>
  </si>
  <si>
    <t>https://maps.google.com/?q=19.3441,98.9604</t>
  </si>
  <si>
    <t>CMA</t>
  </si>
  <si>
    <t>เชียงใหม่ 1</t>
  </si>
  <si>
    <t>https://maps.google.com/?q=18.7679,99.0089</t>
  </si>
  <si>
    <t>CMB</t>
  </si>
  <si>
    <t>เชียงใหม่ 2</t>
  </si>
  <si>
    <t>https://maps.google.com/?q=18.8116,98.9994</t>
  </si>
  <si>
    <t>CMC</t>
  </si>
  <si>
    <t>เชียงใหม่ 3</t>
  </si>
  <si>
    <t>https://maps.google.com/?q=18.7179,98.9429</t>
  </si>
  <si>
    <t>CMD</t>
  </si>
  <si>
    <t>เชียงใหม่ 4</t>
  </si>
  <si>
    <t>https://maps.google.com/?q=18.7971,98.9611</t>
  </si>
  <si>
    <t>CMU</t>
  </si>
  <si>
    <t>หายยา (ช)</t>
  </si>
  <si>
    <t>https://maps.google.com/?q=18.7743,98.9795</t>
  </si>
  <si>
    <t>CMV</t>
  </si>
  <si>
    <t>เชียงใหม่ 5 (ฟ้าฮ่าม) (ช)</t>
  </si>
  <si>
    <t>https://maps.google.com/?q=18.8036,99.0131</t>
  </si>
  <si>
    <t>DKA</t>
  </si>
  <si>
    <t>ดอยสะเก็ด</t>
  </si>
  <si>
    <t>https://maps.google.com/?q=18.8507,99.0896</t>
  </si>
  <si>
    <t>FAA</t>
  </si>
  <si>
    <t>ฝาง</t>
  </si>
  <si>
    <t>https://maps.google.com/?q=19.8539,99.1981</t>
  </si>
  <si>
    <t>HOA</t>
  </si>
  <si>
    <t>ฮอด</t>
  </si>
  <si>
    <t>https://maps.google.com/?q=18.2230,98.6122</t>
  </si>
  <si>
    <t>MRM</t>
  </si>
  <si>
    <t>แม่ริม</t>
  </si>
  <si>
    <t>https://maps.google.com/?q=18.9164,98.9640</t>
  </si>
  <si>
    <t>SGA</t>
  </si>
  <si>
    <t>สันป่าตอง</t>
  </si>
  <si>
    <t>https://maps.google.com/?q=18.6358,98.8980</t>
  </si>
  <si>
    <t>SKP</t>
  </si>
  <si>
    <t>สันกำแพง</t>
  </si>
  <si>
    <t>https://maps.google.com/?q=18.7358,99.0868</t>
  </si>
  <si>
    <t>DOP</t>
  </si>
  <si>
    <t>ดอนพุด</t>
  </si>
  <si>
    <t>สระบุรี</t>
  </si>
  <si>
    <t>https://maps.google.com/?q=14.6566,100.5947</t>
  </si>
  <si>
    <t>KYE</t>
  </si>
  <si>
    <t>โคกแย้</t>
  </si>
  <si>
    <t>https://maps.google.com/?q=14.3865,100.9071</t>
  </si>
  <si>
    <t>MLK</t>
  </si>
  <si>
    <t>มวกเหล็ก</t>
  </si>
  <si>
    <t>https://maps.google.com/?q=14.6313,101.1841</t>
  </si>
  <si>
    <t>NOH</t>
  </si>
  <si>
    <t>หนองแค 1</t>
  </si>
  <si>
    <t>https://maps.google.com/?q=14.3505,100.8546</t>
  </si>
  <si>
    <t>PJA</t>
  </si>
  <si>
    <t>พระพุทธบาท 1</t>
  </si>
  <si>
    <t>https://maps.google.com/?q=14.7603,100.7242</t>
  </si>
  <si>
    <t>PJB</t>
  </si>
  <si>
    <t>พระพุทธบาท 2</t>
  </si>
  <si>
    <t>https://maps.google.com/?q=14.7100,100.8335</t>
  </si>
  <si>
    <t>SRA</t>
  </si>
  <si>
    <t>สระบุรี 1</t>
  </si>
  <si>
    <t>https://maps.google.com/?q=14.5134,100.9135</t>
  </si>
  <si>
    <t>SRB</t>
  </si>
  <si>
    <t>สระบุรี 2</t>
  </si>
  <si>
    <t>https://maps.google.com/?q=14.6139,101.0818</t>
  </si>
  <si>
    <t>SRD</t>
  </si>
  <si>
    <t>สระบุรี 4</t>
  </si>
  <si>
    <t>https://maps.google.com/?q=14.4088,100.8646</t>
  </si>
  <si>
    <t>SRE</t>
  </si>
  <si>
    <t>สระบุรี 5</t>
  </si>
  <si>
    <t>https://maps.google.com/?q=14.5164,100.8970</t>
  </si>
  <si>
    <t>SRF</t>
  </si>
  <si>
    <t>สระบุรี 6</t>
  </si>
  <si>
    <t>https://maps.google.com/?q=14.5636,100.9751</t>
  </si>
  <si>
    <t>TDA</t>
  </si>
  <si>
    <t>ตาลเดี่ยว</t>
  </si>
  <si>
    <t>https://maps.google.com/?q=14.5663,101.0072</t>
  </si>
  <si>
    <t>TLA</t>
  </si>
  <si>
    <t>ท่าลาน 1</t>
  </si>
  <si>
    <t>https://maps.google.com/?q=14.5817,100.7683</t>
  </si>
  <si>
    <t>WAM</t>
  </si>
  <si>
    <t>วังม่วง</t>
  </si>
  <si>
    <t>https://maps.google.com/?q=14.8072,101.1191</t>
  </si>
  <si>
    <t>WIA</t>
  </si>
  <si>
    <t>วิหารแดง</t>
  </si>
  <si>
    <t>https://maps.google.com/?q=14.3786,100.9574</t>
  </si>
  <si>
    <t>NAT</t>
  </si>
  <si>
    <t>นครไทย</t>
  </si>
  <si>
    <t>พิษณุโลก</t>
  </si>
  <si>
    <t>https://maps.google.com/?q=17.1104,100.8195</t>
  </si>
  <si>
    <t>PLA</t>
  </si>
  <si>
    <t>พิษณุโลก 1</t>
  </si>
  <si>
    <t>https://maps.google.com/?q=16.8365,100.2390</t>
  </si>
  <si>
    <t>PLC</t>
  </si>
  <si>
    <t>พิษณุโลก 3</t>
  </si>
  <si>
    <t>https://maps.google.com/?q=16.7860,100.2175</t>
  </si>
  <si>
    <t>PLE</t>
  </si>
  <si>
    <t>พิษณุโลก 5</t>
  </si>
  <si>
    <t>https://maps.google.com/?q=16.8574,100.3125</t>
  </si>
  <si>
    <t>PLZ</t>
  </si>
  <si>
    <t>พิษณุโลก 6 (ช)</t>
  </si>
  <si>
    <t>https://maps.google.com/?q=16.7752,100.1836</t>
  </si>
  <si>
    <t>QRA</t>
  </si>
  <si>
    <t>พรหมพิราม</t>
  </si>
  <si>
    <t>https://maps.google.com/?q=17.0973,100.1427</t>
  </si>
  <si>
    <t>WBT</t>
  </si>
  <si>
    <t>วัดโบสถ์</t>
  </si>
  <si>
    <t>https://maps.google.com/?q=16.9560,100.3382</t>
  </si>
  <si>
    <t>WGT</t>
  </si>
  <si>
    <t>วังทอง</t>
  </si>
  <si>
    <t>https://maps.google.com/?q=16.8297,100.4093</t>
  </si>
  <si>
    <t>BPA</t>
  </si>
  <si>
    <t>บ้านโป่ง 1</t>
  </si>
  <si>
    <t>ราชบุรี</t>
  </si>
  <si>
    <t>https://maps.google.com/?q=13.7917,99.9578</t>
  </si>
  <si>
    <t>BPB</t>
  </si>
  <si>
    <t>บ้านโป่ง 2</t>
  </si>
  <si>
    <t>https://maps.google.com/?q=13.8533,99.8709</t>
  </si>
  <si>
    <t>CBN</t>
  </si>
  <si>
    <t>จอมบึง</t>
  </si>
  <si>
    <t>https://maps.google.com/?q=13.6153,99.6413</t>
  </si>
  <si>
    <t>DNA</t>
  </si>
  <si>
    <t>ดำเนินสะดวก</t>
  </si>
  <si>
    <t>https://maps.google.com/?q=13.7384,99.9931</t>
  </si>
  <si>
    <t>NOM</t>
  </si>
  <si>
    <t>หนองปลาหมอ</t>
  </si>
  <si>
    <t>https://maps.google.com/?q=13.7948,99.7668</t>
  </si>
  <si>
    <t>PTH</t>
  </si>
  <si>
    <t>ปากท่อ</t>
  </si>
  <si>
    <t>https://maps.google.com/?q=13.3618,99.8624</t>
  </si>
  <si>
    <t>PTR</t>
  </si>
  <si>
    <t>โพธาราม 1</t>
  </si>
  <si>
    <t>https://maps.google.com/?q=13.6825,99.8789</t>
  </si>
  <si>
    <t>PTS</t>
  </si>
  <si>
    <t>โพธาราม 2</t>
  </si>
  <si>
    <t>https://maps.google.com/?q=13.7199,99.8028</t>
  </si>
  <si>
    <t>RBA</t>
  </si>
  <si>
    <t>ราชบุรี 1</t>
  </si>
  <si>
    <t>https://maps.google.com/?q=13.5289,99.7993</t>
  </si>
  <si>
    <t>RBB</t>
  </si>
  <si>
    <t>ราชบุรี 2</t>
  </si>
  <si>
    <t>https://maps.google.com/?q=13.5054,99.7949</t>
  </si>
  <si>
    <t>RBC</t>
  </si>
  <si>
    <t>ราชบุรี 3</t>
  </si>
  <si>
    <t>https://maps.google.com/?q=13.5638,99.7883</t>
  </si>
  <si>
    <t>RBU</t>
  </si>
  <si>
    <t>ราชบุรี 3 (ช)</t>
  </si>
  <si>
    <t>https://maps.google.com/?q=13.5329,99.7951</t>
  </si>
  <si>
    <t>BCA</t>
  </si>
  <si>
    <t>บ้านไผ่</t>
  </si>
  <si>
    <t>ขอนแก่น</t>
  </si>
  <si>
    <t>https://maps.google.com/?q=16.0793,102.7237</t>
  </si>
  <si>
    <t>CHA</t>
  </si>
  <si>
    <t>ชุมแพ</t>
  </si>
  <si>
    <t>https://maps.google.com/?q=16.5615,102.0636</t>
  </si>
  <si>
    <t>KKA</t>
  </si>
  <si>
    <t>ขอนแก่น 1</t>
  </si>
  <si>
    <t>https://maps.google.com/?q=16.4136,102.8166</t>
  </si>
  <si>
    <t>KKB</t>
  </si>
  <si>
    <t>ขอนแก่น 2</t>
  </si>
  <si>
    <t>https://maps.google.com/?q=16.4191,102.8714</t>
  </si>
  <si>
    <t>KKC</t>
  </si>
  <si>
    <t>ขอนแก่น 3</t>
  </si>
  <si>
    <t>https://maps.google.com/?q=16.5070,102.8015</t>
  </si>
  <si>
    <t>KRA</t>
  </si>
  <si>
    <t>กระนวน</t>
  </si>
  <si>
    <t>https://maps.google.com/?q=16.6886,103.1173</t>
  </si>
  <si>
    <t>NOA</t>
  </si>
  <si>
    <t>หนองเรือ</t>
  </si>
  <si>
    <t>https://maps.google.com/?q=16.4874,102.4634</t>
  </si>
  <si>
    <t>NQA</t>
  </si>
  <si>
    <t>น้ำพอง</t>
  </si>
  <si>
    <t>https://maps.google.com/?q=16.6750,102.7938</t>
  </si>
  <si>
    <t>POA</t>
  </si>
  <si>
    <t>พล</t>
  </si>
  <si>
    <t>https://maps.google.com/?q=15.8071,102.5766</t>
  </si>
  <si>
    <t>BEA</t>
  </si>
  <si>
    <t>บางเลน 1</t>
  </si>
  <si>
    <t>นครปฐม</t>
  </si>
  <si>
    <t>https://maps.google.com/?q=14.0391,100.1682</t>
  </si>
  <si>
    <t>BEU</t>
  </si>
  <si>
    <t>บางเลน 2 (ช)</t>
  </si>
  <si>
    <t>https://maps.google.com/?q=13.8976,100.2812</t>
  </si>
  <si>
    <t>BEV</t>
  </si>
  <si>
    <t>บางเลน 3 (ช)</t>
  </si>
  <si>
    <t>https://maps.google.com/?q=14.0101,100.2311</t>
  </si>
  <si>
    <t>DTM</t>
  </si>
  <si>
    <t>ดอนตูม</t>
  </si>
  <si>
    <t>https://maps.google.com/?q=13.9784,100.0918</t>
  </si>
  <si>
    <t>KSA</t>
  </si>
  <si>
    <t>กำแพงแสน</t>
  </si>
  <si>
    <t>https://maps.google.com/?q=13.9878,99.9934</t>
  </si>
  <si>
    <t>NCA</t>
  </si>
  <si>
    <t>นครชัยศรี 1</t>
  </si>
  <si>
    <t>https://maps.google.com/?q=13.7498,100.1880</t>
  </si>
  <si>
    <t>NCB</t>
  </si>
  <si>
    <t>นครชัยศรี 2</t>
  </si>
  <si>
    <t>https://maps.google.com/?q=13.8650,100.2076</t>
  </si>
  <si>
    <t>NPT</t>
  </si>
  <si>
    <t>นครปฐม 1</t>
  </si>
  <si>
    <t>https://maps.google.com/?q=13.8006,100.0950</t>
  </si>
  <si>
    <t>NPU</t>
  </si>
  <si>
    <t>นครปฐม 2</t>
  </si>
  <si>
    <t>https://maps.google.com/?q=13.8740,99.9982</t>
  </si>
  <si>
    <t>NPV</t>
  </si>
  <si>
    <t>นครปฐม 3</t>
  </si>
  <si>
    <t>https://maps.google.com/?q=13.8116,100.0788</t>
  </si>
  <si>
    <t>OYI</t>
  </si>
  <si>
    <t>อ้อมใหญ่ 1</t>
  </si>
  <si>
    <t>https://maps.google.com/?q=13.7297,100.2501</t>
  </si>
  <si>
    <t>OYK</t>
  </si>
  <si>
    <t>อ้อมใหญ่ 2</t>
  </si>
  <si>
    <t>https://maps.google.com/?q=13.7239,100.2981</t>
  </si>
  <si>
    <t>OYL</t>
  </si>
  <si>
    <t>อ้อมใหญ่ 3</t>
  </si>
  <si>
    <t>https://maps.google.com/?q=13.7002,100.2645</t>
  </si>
  <si>
    <t>PMB</t>
  </si>
  <si>
    <t>พุทธมณฑล 2</t>
  </si>
  <si>
    <t>https://maps.google.com/?q=13.8029,100.3024</t>
  </si>
  <si>
    <t>SAB</t>
  </si>
  <si>
    <t>สามพราน 2</t>
  </si>
  <si>
    <t>https://maps.google.com/?q=13.7316,100.2289</t>
  </si>
  <si>
    <t>SAC</t>
  </si>
  <si>
    <t>สามพราน 3</t>
  </si>
  <si>
    <t>https://maps.google.com/?q=13.7816,100.2372</t>
  </si>
  <si>
    <t>SAD</t>
  </si>
  <si>
    <t>สามพราน 4</t>
  </si>
  <si>
    <t>https://maps.google.com/?q=13.7223,100.2528</t>
  </si>
  <si>
    <t>SLY</t>
  </si>
  <si>
    <t>ศาลายา</t>
  </si>
  <si>
    <t>https://maps.google.com/?q=13.8086,100.3224</t>
  </si>
  <si>
    <t>CHN</t>
  </si>
  <si>
    <t>จะนะ</t>
  </si>
  <si>
    <t>สงขลา</t>
  </si>
  <si>
    <t>https://maps.google.com/?q=6.9249,100.7657</t>
  </si>
  <si>
    <t>DDA</t>
  </si>
  <si>
    <t>ด่านนอก</t>
  </si>
  <si>
    <t>https://maps.google.com/?q=6.5569,100.4139</t>
  </si>
  <si>
    <t>HYA</t>
  </si>
  <si>
    <t>หาดใหญ่ 1</t>
  </si>
  <si>
    <t>https://maps.google.com/?q=6.9983,100.4343</t>
  </si>
  <si>
    <t>HYB</t>
  </si>
  <si>
    <t>หาดใหญ่ 2</t>
  </si>
  <si>
    <t>https://maps.google.com/?q=6.9708,100.4910</t>
  </si>
  <si>
    <t>HYC</t>
  </si>
  <si>
    <t>หาดใหญ่ 3</t>
  </si>
  <si>
    <t>https://maps.google.com/?q=7.0323,100.4522</t>
  </si>
  <si>
    <t>HYD</t>
  </si>
  <si>
    <t>หาดใหญ่ 4</t>
  </si>
  <si>
    <t>https://maps.google.com/?q=7.0171,100.4963</t>
  </si>
  <si>
    <t>NJA</t>
  </si>
  <si>
    <t>นาทวี</t>
  </si>
  <si>
    <t>https://maps.google.com/?q=6.7013,100.6981</t>
  </si>
  <si>
    <t>PAL</t>
  </si>
  <si>
    <t>พังลา</t>
  </si>
  <si>
    <t>https://maps.google.com/?q=6.8203,100.4602</t>
  </si>
  <si>
    <t>ROA</t>
  </si>
  <si>
    <t>ระโนด</t>
  </si>
  <si>
    <t>https://maps.google.com/?q=7.8162,100.3566</t>
  </si>
  <si>
    <t>RTP</t>
  </si>
  <si>
    <t>รัตภูมิ</t>
  </si>
  <si>
    <t>https://maps.google.com/?q=7.1302,100.3096</t>
  </si>
  <si>
    <t>SBY</t>
  </si>
  <si>
    <t>สะบ้าย้อย</t>
  </si>
  <si>
    <t>https://maps.google.com/?q=6.6321,100.9476</t>
  </si>
  <si>
    <t>SHN</t>
  </si>
  <si>
    <t>สิงหนคร</t>
  </si>
  <si>
    <t>https://maps.google.com/?q=7.3038,100.4973</t>
  </si>
  <si>
    <t>SLA</t>
  </si>
  <si>
    <t>สงขลา 1</t>
  </si>
  <si>
    <t>https://maps.google.com/?q=7.1151,100.5709</t>
  </si>
  <si>
    <t>SLB</t>
  </si>
  <si>
    <t>สงขลา 2</t>
  </si>
  <si>
    <t>https://maps.google.com/?q=7.0864,100.6223</t>
  </si>
  <si>
    <t>SLC</t>
  </si>
  <si>
    <t>สงขลา 3 (ช)</t>
  </si>
  <si>
    <t>https://maps.google.com/?q=7.1572,100.6195</t>
  </si>
  <si>
    <t>SQA</t>
  </si>
  <si>
    <t>สะเดา 1</t>
  </si>
  <si>
    <t>https://maps.google.com/?q=6.6335,100.4025</t>
  </si>
  <si>
    <t>SQB</t>
  </si>
  <si>
    <t>สะเดา 2 (ช)</t>
  </si>
  <si>
    <t>https://maps.google.com/?q=6.6491,100.4312</t>
  </si>
  <si>
    <t>TUA</t>
  </si>
  <si>
    <t>ทุ่งลุง</t>
  </si>
  <si>
    <t>https://maps.google.com/?q=6.8666,100.4700</t>
  </si>
  <si>
    <t>BOA</t>
  </si>
  <si>
    <t>บ้านดอน 1</t>
  </si>
  <si>
    <t>สุราษฎร์ธานี</t>
  </si>
  <si>
    <t>https://maps.google.com/?q=9.0867,99.3441</t>
  </si>
  <si>
    <t>BOB</t>
  </si>
  <si>
    <t>บ้านดอน 2</t>
  </si>
  <si>
    <t>https://maps.google.com/?q=9.1716,99.3734</t>
  </si>
  <si>
    <t>CAY</t>
  </si>
  <si>
    <t>ไชยา</t>
  </si>
  <si>
    <t>https://maps.google.com/?q=9.3924,99.1681</t>
  </si>
  <si>
    <t>KCD</t>
  </si>
  <si>
    <t>กาญจนดิษฐ์</t>
  </si>
  <si>
    <t>https://maps.google.com/?q=9.1581,99.5199</t>
  </si>
  <si>
    <t>PPA</t>
  </si>
  <si>
    <t>พุนพิน 1</t>
  </si>
  <si>
    <t>https://maps.google.com/?q=9.0867,99.2571</t>
  </si>
  <si>
    <t>PPB</t>
  </si>
  <si>
    <t>พุนพิน 2</t>
  </si>
  <si>
    <t>https://maps.google.com/?q=8.9891,99.2046</t>
  </si>
  <si>
    <t>WSA</t>
  </si>
  <si>
    <t>เวียงสระ</t>
  </si>
  <si>
    <t>https://maps.google.com/?q=8.5803,99.3502</t>
  </si>
  <si>
    <t>LAA</t>
  </si>
  <si>
    <t>ลาดยาว</t>
  </si>
  <si>
    <t>นครสวรรค์</t>
  </si>
  <si>
    <t>https://maps.google.com/?q=15.7663,99.8683</t>
  </si>
  <si>
    <t>NOB</t>
  </si>
  <si>
    <t>หนองบัว</t>
  </si>
  <si>
    <t>https://maps.google.com/?q=16.0138,100.6299</t>
  </si>
  <si>
    <t>NSA</t>
  </si>
  <si>
    <t>นครสวรรค์ 1</t>
  </si>
  <si>
    <t>https://maps.google.com/?q=15.7041,100.1028</t>
  </si>
  <si>
    <t>NSB</t>
  </si>
  <si>
    <t>นครสวรรค์ 2</t>
  </si>
  <si>
    <t>https://maps.google.com/?q=15.7156,100.1745</t>
  </si>
  <si>
    <t>QHA</t>
  </si>
  <si>
    <t>พยุหะคีรี</t>
  </si>
  <si>
    <t>https://maps.google.com/?q=15.4498,100.1455</t>
  </si>
  <si>
    <t>TCA</t>
  </si>
  <si>
    <t>ท่าตะโก</t>
  </si>
  <si>
    <t>https://maps.google.com/?q=15.5996,100.4235</t>
  </si>
  <si>
    <t>TKB</t>
  </si>
  <si>
    <t>ตาคลี 2</t>
  </si>
  <si>
    <t>https://maps.google.com/?q=15.2498,100.2865</t>
  </si>
  <si>
    <t>BUY</t>
  </si>
  <si>
    <t>บัวใหญ่</t>
  </si>
  <si>
    <t>นครราชสีมา</t>
  </si>
  <si>
    <t>https://maps.google.com/?q=15.5510,102.5177</t>
  </si>
  <si>
    <t>CCI</t>
  </si>
  <si>
    <t>โชคชัย 1</t>
  </si>
  <si>
    <t>https://maps.google.com/?q=14.7402,102.0908</t>
  </si>
  <si>
    <t>CUM</t>
  </si>
  <si>
    <t>ชุมพวง</t>
  </si>
  <si>
    <t>https://maps.google.com/?q=15.3587,102.7850</t>
  </si>
  <si>
    <t>DTA</t>
  </si>
  <si>
    <t>ด่านขุนทด 1</t>
  </si>
  <si>
    <t>https://maps.google.com/?q=15.1408,101.7306</t>
  </si>
  <si>
    <t>HTA</t>
  </si>
  <si>
    <t>หัวทะเล</t>
  </si>
  <si>
    <t>https://maps.google.com/?q=14.9223,102.1719</t>
  </si>
  <si>
    <t>HTL</t>
  </si>
  <si>
    <t>ห้วยแถลง</t>
  </si>
  <si>
    <t>https://maps.google.com/?q=15.0041,102.5858</t>
  </si>
  <si>
    <t>KGA</t>
  </si>
  <si>
    <t>คง</t>
  </si>
  <si>
    <t>https://maps.google.com/?q=15.2973,102.4172</t>
  </si>
  <si>
    <t>KON</t>
  </si>
  <si>
    <t>ครบุรี</t>
  </si>
  <si>
    <t>https://maps.google.com/?q=14.4971,102.3034</t>
  </si>
  <si>
    <t>KOT</t>
  </si>
  <si>
    <t>โคกกรวด 1 (นวนคร)</t>
  </si>
  <si>
    <t>https://maps.google.com/?q=14.8845,101.9010</t>
  </si>
  <si>
    <t>KOU</t>
  </si>
  <si>
    <t>โคกกรวด 2 (ช)</t>
  </si>
  <si>
    <t>https://maps.google.com/?q=14.9235,101.9554</t>
  </si>
  <si>
    <t>NRA</t>
  </si>
  <si>
    <t>นครราชสีมา 1</t>
  </si>
  <si>
    <t>https://maps.google.com/?q=14.9948,102.1034</t>
  </si>
  <si>
    <t>NRB</t>
  </si>
  <si>
    <t>นครราชสีมา 2</t>
  </si>
  <si>
    <t>https://maps.google.com/?q=14.9505,102.0177</t>
  </si>
  <si>
    <t>NRC</t>
  </si>
  <si>
    <t>นครราชสีมา 3</t>
  </si>
  <si>
    <t>https://maps.google.com/?q=15.0948,102.1073</t>
  </si>
  <si>
    <t>NRD</t>
  </si>
  <si>
    <t>นครราชสีมา 4</t>
  </si>
  <si>
    <t>https://maps.google.com/?q=14.9548,102.1228</t>
  </si>
  <si>
    <t>NRE</t>
  </si>
  <si>
    <t>นครราชสีมา 5</t>
  </si>
  <si>
    <t>https://maps.google.com/?q=14.9528,102.0547</t>
  </si>
  <si>
    <t>NRF</t>
  </si>
  <si>
    <t>นครราชสีมา 6</t>
  </si>
  <si>
    <t>https://maps.google.com/?q=14.9741,102.0831</t>
  </si>
  <si>
    <t>PCA</t>
  </si>
  <si>
    <t>ปากช่อง 1</t>
  </si>
  <si>
    <t>https://maps.google.com/?q=14.7004,101.4465</t>
  </si>
  <si>
    <t>PCB</t>
  </si>
  <si>
    <t>ปากช่อง 2</t>
  </si>
  <si>
    <t>https://maps.google.com/?q=14.6529,101.3092</t>
  </si>
  <si>
    <t>PCC</t>
  </si>
  <si>
    <t>ปากช่อง 3</t>
  </si>
  <si>
    <t>https://maps.google.com/?q=14.5770,101.4011</t>
  </si>
  <si>
    <t>SFA</t>
  </si>
  <si>
    <t>สีคิ้ว 1</t>
  </si>
  <si>
    <t>https://maps.google.com/?q=14.8702,101.7724</t>
  </si>
  <si>
    <t>SFB</t>
  </si>
  <si>
    <t>สีคิ้ว 2</t>
  </si>
  <si>
    <t>https://maps.google.com/?q=14.8409,101.5991</t>
  </si>
  <si>
    <t>XEA</t>
  </si>
  <si>
    <t>เสิงสาง</t>
  </si>
  <si>
    <t>https://maps.google.com/?q=14.4322,102.4847</t>
  </si>
  <si>
    <t>XNA</t>
  </si>
  <si>
    <t>สูงเนิน</t>
  </si>
  <si>
    <t>https://maps.google.com/?q=14.9038,101.9164</t>
  </si>
  <si>
    <t>CDB</t>
  </si>
  <si>
    <t>ชัยบาดาล 2</t>
  </si>
  <si>
    <t>ลพบุรี</t>
  </si>
  <si>
    <t>https://maps.google.com/?q=15.0775,100.9737</t>
  </si>
  <si>
    <t>KSR</t>
  </si>
  <si>
    <t>โคกสำโรง</t>
  </si>
  <si>
    <t>https://maps.google.com/?q=15.0686,100.6935</t>
  </si>
  <si>
    <t>LBA</t>
  </si>
  <si>
    <t>ลพบุรี 1</t>
  </si>
  <si>
    <t>https://maps.google.com/?q=14.7921,100.6517</t>
  </si>
  <si>
    <t>LBC</t>
  </si>
  <si>
    <t>ลพบุรี 3 (ช)</t>
  </si>
  <si>
    <t>https://maps.google.com/?q=14.7669,100.7132</t>
  </si>
  <si>
    <t>NUA</t>
  </si>
  <si>
    <t>หนองม่วง</t>
  </si>
  <si>
    <t>https://maps.google.com/?q=15.2572,100.6443</t>
  </si>
  <si>
    <t>PXA</t>
  </si>
  <si>
    <t>พัฒนานิคม 1</t>
  </si>
  <si>
    <t>https://maps.google.com/?q=14.8639,100.9165</t>
  </si>
  <si>
    <t>KRN</t>
  </si>
  <si>
    <t>กะรน</t>
  </si>
  <si>
    <t>ภูเก็ต</t>
  </si>
  <si>
    <t>https://maps.google.com/?q=7.8194,98.3134</t>
  </si>
  <si>
    <t>PKA</t>
  </si>
  <si>
    <t>ภูเก็ต 1</t>
  </si>
  <si>
    <t>https://maps.google.com/?q=7.9178,98.3927</t>
  </si>
  <si>
    <t>PKB</t>
  </si>
  <si>
    <t>ภูเก็ต 2</t>
  </si>
  <si>
    <t>https://maps.google.com/?q=7.8599,98.3424</t>
  </si>
  <si>
    <t>PKC</t>
  </si>
  <si>
    <t>ภูเก็ต 3</t>
  </si>
  <si>
    <t>https://maps.google.com/?q=7.8424,98.3844</t>
  </si>
  <si>
    <t>TLG</t>
  </si>
  <si>
    <t>ถลาง 1</t>
  </si>
  <si>
    <t>https://maps.google.com/?q=7.9933,98.3537</t>
  </si>
  <si>
    <t>TLH</t>
  </si>
  <si>
    <t>ถลาง 2</t>
  </si>
  <si>
    <t>https://maps.google.com/?q=8.1256,98.3362</t>
  </si>
  <si>
    <t>RNA</t>
  </si>
  <si>
    <t>ระนอง 1</t>
  </si>
  <si>
    <t>ระนอง</t>
  </si>
  <si>
    <t>https://maps.google.com/?q=9.7433,98.5945</t>
  </si>
  <si>
    <t>RNB</t>
  </si>
  <si>
    <t>ระนอง 2</t>
  </si>
  <si>
    <t>https://maps.google.com/?q=10.0029,98.6572</t>
  </si>
  <si>
    <t>SSA</t>
  </si>
  <si>
    <t>สมุทรสงคราม</t>
  </si>
  <si>
    <t>https://maps.google.com/?q=13.4506,100.0806</t>
  </si>
  <si>
    <t>E2:mwh</t>
  </si>
  <si>
    <t>E5:mwh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</si>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</sst>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8" formatCode="_(* #,##0_);_(* \(#,##0\);_(* &quot;-&quot;??_);_(@_)"/>
  </numFmts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88" fontId="0" fillId="0" borderId="0" xfId="1" applyNumberFormat="1" applyFont="1"/>
    <xf numFmtId="0" fontId="18" fillId="0" borderId="0" xfId="43"/>
    <xf numFmtId="43" fontId="0" fillId="0" borderId="0" xfId="0" applyNumberFormat="1"/>
    <xf numFmtId="0" fontId="0" fillId="33" borderId="0" xfId="0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oogle.com/?q=13.5564,100.2863" TargetMode="External"/><Relationship Id="rId21" Type="http://schemas.openxmlformats.org/officeDocument/2006/relationships/hyperlink" Target="https://maps.google.com/?q=15.0775,100.9737" TargetMode="External"/><Relationship Id="rId63" Type="http://schemas.openxmlformats.org/officeDocument/2006/relationships/hyperlink" Target="https://maps.google.com/?q=13.4499,100.9991" TargetMode="External"/><Relationship Id="rId159" Type="http://schemas.openxmlformats.org/officeDocument/2006/relationships/hyperlink" Target="https://maps.google.com/?q=14.0226,101.7821" TargetMode="External"/><Relationship Id="rId170" Type="http://schemas.openxmlformats.org/officeDocument/2006/relationships/hyperlink" Target="https://maps.google.com/?q=13.2182,99.8181" TargetMode="External"/><Relationship Id="rId226" Type="http://schemas.openxmlformats.org/officeDocument/2006/relationships/hyperlink" Target="https://maps.google.com/?q=16.5070,102.8015" TargetMode="External"/><Relationship Id="rId268" Type="http://schemas.openxmlformats.org/officeDocument/2006/relationships/hyperlink" Target="https://maps.google.com/?q=9.1716,99.3734" TargetMode="External"/><Relationship Id="rId32" Type="http://schemas.openxmlformats.org/officeDocument/2006/relationships/hyperlink" Target="https://maps.google.com/?q=8.1256,98.3362" TargetMode="External"/><Relationship Id="rId74" Type="http://schemas.openxmlformats.org/officeDocument/2006/relationships/hyperlink" Target="https://maps.google.com/?q=12.9795,100.9576" TargetMode="External"/><Relationship Id="rId128" Type="http://schemas.openxmlformats.org/officeDocument/2006/relationships/hyperlink" Target="https://maps.google.com/?q=13.5418,100.2293" TargetMode="External"/><Relationship Id="rId5" Type="http://schemas.openxmlformats.org/officeDocument/2006/relationships/hyperlink" Target="https://maps.google.com/?q=14.4971,102.3034" TargetMode="External"/><Relationship Id="rId181" Type="http://schemas.openxmlformats.org/officeDocument/2006/relationships/hyperlink" Target="https://maps.google.com/?q=18.8507,99.0896" TargetMode="External"/><Relationship Id="rId237" Type="http://schemas.openxmlformats.org/officeDocument/2006/relationships/hyperlink" Target="https://maps.google.com/?q=13.8650,100.2076" TargetMode="External"/><Relationship Id="rId279" Type="http://schemas.openxmlformats.org/officeDocument/2006/relationships/hyperlink" Target="https://maps.google.com/?q=15.5996,100.4235" TargetMode="External"/><Relationship Id="rId22" Type="http://schemas.openxmlformats.org/officeDocument/2006/relationships/hyperlink" Target="https://maps.google.com/?q=15.0686,100.6935" TargetMode="External"/><Relationship Id="rId43" Type="http://schemas.openxmlformats.org/officeDocument/2006/relationships/hyperlink" Target="https://maps.google.com/?q=12.8248,101.1309" TargetMode="External"/><Relationship Id="rId64" Type="http://schemas.openxmlformats.org/officeDocument/2006/relationships/hyperlink" Target="https://maps.google.com/?q=13.3704,101.0349" TargetMode="External"/><Relationship Id="rId118" Type="http://schemas.openxmlformats.org/officeDocument/2006/relationships/hyperlink" Target="https://maps.google.com/?q=13.6447,100.2972" TargetMode="External"/><Relationship Id="rId139" Type="http://schemas.openxmlformats.org/officeDocument/2006/relationships/hyperlink" Target="https://maps.google.com/?q=14.0667,100.7061" TargetMode="External"/><Relationship Id="rId85" Type="http://schemas.openxmlformats.org/officeDocument/2006/relationships/hyperlink" Target="https://maps.google.com/?q=13.7687,102.2423" TargetMode="External"/><Relationship Id="rId150" Type="http://schemas.openxmlformats.org/officeDocument/2006/relationships/hyperlink" Target="https://maps.google.com/?q=14.1085,100.5708" TargetMode="External"/><Relationship Id="rId171" Type="http://schemas.openxmlformats.org/officeDocument/2006/relationships/hyperlink" Target="https://maps.google.com/?q=13.2863,99.7869" TargetMode="External"/><Relationship Id="rId192" Type="http://schemas.openxmlformats.org/officeDocument/2006/relationships/hyperlink" Target="https://maps.google.com/?q=14.7100,100.8335" TargetMode="External"/><Relationship Id="rId206" Type="http://schemas.openxmlformats.org/officeDocument/2006/relationships/hyperlink" Target="https://maps.google.com/?q=16.7752,100.1836" TargetMode="External"/><Relationship Id="rId227" Type="http://schemas.openxmlformats.org/officeDocument/2006/relationships/hyperlink" Target="https://maps.google.com/?q=16.6886,103.1173" TargetMode="External"/><Relationship Id="rId248" Type="http://schemas.openxmlformats.org/officeDocument/2006/relationships/hyperlink" Target="https://maps.google.com/?q=13.8086,100.3224" TargetMode="External"/><Relationship Id="rId269" Type="http://schemas.openxmlformats.org/officeDocument/2006/relationships/hyperlink" Target="https://maps.google.com/?q=9.3924,99.1681" TargetMode="External"/><Relationship Id="rId12" Type="http://schemas.openxmlformats.org/officeDocument/2006/relationships/hyperlink" Target="https://maps.google.com/?q=14.9528,102.0547" TargetMode="External"/><Relationship Id="rId33" Type="http://schemas.openxmlformats.org/officeDocument/2006/relationships/hyperlink" Target="https://maps.google.com/?q=9.7433,98.5945" TargetMode="External"/><Relationship Id="rId108" Type="http://schemas.openxmlformats.org/officeDocument/2006/relationships/hyperlink" Target="https://maps.google.com/?q=13.5839,101.2781" TargetMode="External"/><Relationship Id="rId129" Type="http://schemas.openxmlformats.org/officeDocument/2006/relationships/hyperlink" Target="https://maps.google.com/?q=13.5446,100.2643" TargetMode="External"/><Relationship Id="rId280" Type="http://schemas.openxmlformats.org/officeDocument/2006/relationships/hyperlink" Target="https://maps.google.com/?q=15.2498,100.2865" TargetMode="External"/><Relationship Id="rId54" Type="http://schemas.openxmlformats.org/officeDocument/2006/relationships/hyperlink" Target="https://maps.google.com/?q=12.9381,100.9258" TargetMode="External"/><Relationship Id="rId75" Type="http://schemas.openxmlformats.org/officeDocument/2006/relationships/hyperlink" Target="https://maps.google.com/?q=12.9170,100.8673" TargetMode="External"/><Relationship Id="rId96" Type="http://schemas.openxmlformats.org/officeDocument/2006/relationships/hyperlink" Target="https://maps.google.com/?q=14.3052,100.6144" TargetMode="External"/><Relationship Id="rId140" Type="http://schemas.openxmlformats.org/officeDocument/2006/relationships/hyperlink" Target="https://maps.google.com/?q=13.9483,100.6854" TargetMode="External"/><Relationship Id="rId161" Type="http://schemas.openxmlformats.org/officeDocument/2006/relationships/hyperlink" Target="https://maps.google.com/?q=14.0105,101.7025" TargetMode="External"/><Relationship Id="rId182" Type="http://schemas.openxmlformats.org/officeDocument/2006/relationships/hyperlink" Target="https://maps.google.com/?q=19.8539,99.1981" TargetMode="External"/><Relationship Id="rId217" Type="http://schemas.openxmlformats.org/officeDocument/2006/relationships/hyperlink" Target="https://maps.google.com/?q=13.7199,99.8028" TargetMode="External"/><Relationship Id="rId6" Type="http://schemas.openxmlformats.org/officeDocument/2006/relationships/hyperlink" Target="https://maps.google.com/?q=14.8845,101.9010" TargetMode="External"/><Relationship Id="rId238" Type="http://schemas.openxmlformats.org/officeDocument/2006/relationships/hyperlink" Target="https://maps.google.com/?q=13.8006,100.0950" TargetMode="External"/><Relationship Id="rId259" Type="http://schemas.openxmlformats.org/officeDocument/2006/relationships/hyperlink" Target="https://maps.google.com/?q=6.6321,100.9476" TargetMode="External"/><Relationship Id="rId23" Type="http://schemas.openxmlformats.org/officeDocument/2006/relationships/hyperlink" Target="https://maps.google.com/?q=14.7921,100.6517" TargetMode="External"/><Relationship Id="rId119" Type="http://schemas.openxmlformats.org/officeDocument/2006/relationships/hyperlink" Target="https://maps.google.com/?q=13.6766,100.2690" TargetMode="External"/><Relationship Id="rId270" Type="http://schemas.openxmlformats.org/officeDocument/2006/relationships/hyperlink" Target="https://maps.google.com/?q=9.1581,99.5199" TargetMode="External"/><Relationship Id="rId44" Type="http://schemas.openxmlformats.org/officeDocument/2006/relationships/hyperlink" Target="https://maps.google.com/?q=13.0023,101.1366" TargetMode="External"/><Relationship Id="rId65" Type="http://schemas.openxmlformats.org/officeDocument/2006/relationships/hyperlink" Target="https://maps.google.com/?q=12.8588,100.9220" TargetMode="External"/><Relationship Id="rId86" Type="http://schemas.openxmlformats.org/officeDocument/2006/relationships/hyperlink" Target="https://maps.google.com/?q=13.4126,102.1979" TargetMode="External"/><Relationship Id="rId130" Type="http://schemas.openxmlformats.org/officeDocument/2006/relationships/hyperlink" Target="https://maps.google.com/?q=13.5094,100.1329" TargetMode="External"/><Relationship Id="rId151" Type="http://schemas.openxmlformats.org/officeDocument/2006/relationships/hyperlink" Target="https://maps.google.com/?q=14.0671,100.6057" TargetMode="External"/><Relationship Id="rId172" Type="http://schemas.openxmlformats.org/officeDocument/2006/relationships/hyperlink" Target="https://maps.google.com/?q=13.0897,99.9421" TargetMode="External"/><Relationship Id="rId193" Type="http://schemas.openxmlformats.org/officeDocument/2006/relationships/hyperlink" Target="https://maps.google.com/?q=14.5134,100.9135" TargetMode="External"/><Relationship Id="rId207" Type="http://schemas.openxmlformats.org/officeDocument/2006/relationships/hyperlink" Target="https://maps.google.com/?q=17.0973,100.1427" TargetMode="External"/><Relationship Id="rId228" Type="http://schemas.openxmlformats.org/officeDocument/2006/relationships/hyperlink" Target="https://maps.google.com/?q=16.4874,102.4634" TargetMode="External"/><Relationship Id="rId249" Type="http://schemas.openxmlformats.org/officeDocument/2006/relationships/hyperlink" Target="https://maps.google.com/?q=6.9249,100.7657" TargetMode="External"/><Relationship Id="rId13" Type="http://schemas.openxmlformats.org/officeDocument/2006/relationships/hyperlink" Target="https://maps.google.com/?q=14.9741,102.0831" TargetMode="External"/><Relationship Id="rId109" Type="http://schemas.openxmlformats.org/officeDocument/2006/relationships/hyperlink" Target="https://maps.google.com/?q=13.6080,100.9815" TargetMode="External"/><Relationship Id="rId260" Type="http://schemas.openxmlformats.org/officeDocument/2006/relationships/hyperlink" Target="https://maps.google.com/?q=7.3038,100.4973" TargetMode="External"/><Relationship Id="rId281" Type="http://schemas.openxmlformats.org/officeDocument/2006/relationships/hyperlink" Target="https://maps.google.com/?q=15.5510,102.5177" TargetMode="External"/><Relationship Id="rId34" Type="http://schemas.openxmlformats.org/officeDocument/2006/relationships/hyperlink" Target="https://maps.google.com/?q=10.0029,98.6572" TargetMode="External"/><Relationship Id="rId55" Type="http://schemas.openxmlformats.org/officeDocument/2006/relationships/hyperlink" Target="https://maps.google.com/?q=13.0807,101.1200" TargetMode="External"/><Relationship Id="rId76" Type="http://schemas.openxmlformats.org/officeDocument/2006/relationships/hyperlink" Target="https://maps.google.com/?q=12.9221,100.8834" TargetMode="External"/><Relationship Id="rId97" Type="http://schemas.openxmlformats.org/officeDocument/2006/relationships/hyperlink" Target="https://maps.google.com/?q=14.3273,100.6683" TargetMode="External"/><Relationship Id="rId120" Type="http://schemas.openxmlformats.org/officeDocument/2006/relationships/hyperlink" Target="https://maps.google.com/?q=13.6388,100.2407" TargetMode="External"/><Relationship Id="rId141" Type="http://schemas.openxmlformats.org/officeDocument/2006/relationships/hyperlink" Target="https://maps.google.com/?q=14.0311,100.3856" TargetMode="External"/><Relationship Id="rId7" Type="http://schemas.openxmlformats.org/officeDocument/2006/relationships/hyperlink" Target="https://maps.google.com/?q=14.9235,101.9554" TargetMode="External"/><Relationship Id="rId162" Type="http://schemas.openxmlformats.org/officeDocument/2006/relationships/hyperlink" Target="https://maps.google.com/?q=14.1472,101.3179" TargetMode="External"/><Relationship Id="rId183" Type="http://schemas.openxmlformats.org/officeDocument/2006/relationships/hyperlink" Target="https://maps.google.com/?q=18.2230,98.6122" TargetMode="External"/><Relationship Id="rId218" Type="http://schemas.openxmlformats.org/officeDocument/2006/relationships/hyperlink" Target="https://maps.google.com/?q=13.5289,99.7993" TargetMode="External"/><Relationship Id="rId239" Type="http://schemas.openxmlformats.org/officeDocument/2006/relationships/hyperlink" Target="https://maps.google.com/?q=13.8740,99.9982" TargetMode="External"/><Relationship Id="rId250" Type="http://schemas.openxmlformats.org/officeDocument/2006/relationships/hyperlink" Target="https://maps.google.com/?q=6.5569,100.4139" TargetMode="External"/><Relationship Id="rId271" Type="http://schemas.openxmlformats.org/officeDocument/2006/relationships/hyperlink" Target="https://maps.google.com/?q=9.0867,99.2571" TargetMode="External"/><Relationship Id="rId24" Type="http://schemas.openxmlformats.org/officeDocument/2006/relationships/hyperlink" Target="https://maps.google.com/?q=14.7669,100.7132" TargetMode="External"/><Relationship Id="rId45" Type="http://schemas.openxmlformats.org/officeDocument/2006/relationships/hyperlink" Target="https://maps.google.com/?q=13.0053,101.1966" TargetMode="External"/><Relationship Id="rId66" Type="http://schemas.openxmlformats.org/officeDocument/2006/relationships/hyperlink" Target="https://maps.google.com/?q=12.9000,100.8989" TargetMode="External"/><Relationship Id="rId87" Type="http://schemas.openxmlformats.org/officeDocument/2006/relationships/hyperlink" Target="https://maps.google.com/?q=14.3631,100.5532" TargetMode="External"/><Relationship Id="rId110" Type="http://schemas.openxmlformats.org/officeDocument/2006/relationships/hyperlink" Target="https://maps.google.com/?q=13.7334,101.0253" TargetMode="External"/><Relationship Id="rId131" Type="http://schemas.openxmlformats.org/officeDocument/2006/relationships/hyperlink" Target="https://maps.google.com/?q=13.5591,100.3134" TargetMode="External"/><Relationship Id="rId152" Type="http://schemas.openxmlformats.org/officeDocument/2006/relationships/hyperlink" Target="https://maps.google.com/?q=13.9978,100.6743" TargetMode="External"/><Relationship Id="rId173" Type="http://schemas.openxmlformats.org/officeDocument/2006/relationships/hyperlink" Target="https://maps.google.com/?q=13.0127,100.0500" TargetMode="External"/><Relationship Id="rId194" Type="http://schemas.openxmlformats.org/officeDocument/2006/relationships/hyperlink" Target="https://maps.google.com/?q=14.6139,101.0818" TargetMode="External"/><Relationship Id="rId208" Type="http://schemas.openxmlformats.org/officeDocument/2006/relationships/hyperlink" Target="https://maps.google.com/?q=16.9560,100.3382" TargetMode="External"/><Relationship Id="rId229" Type="http://schemas.openxmlformats.org/officeDocument/2006/relationships/hyperlink" Target="https://maps.google.com/?q=16.6750,102.7938" TargetMode="External"/><Relationship Id="rId240" Type="http://schemas.openxmlformats.org/officeDocument/2006/relationships/hyperlink" Target="https://maps.google.com/?q=13.8116,100.0788" TargetMode="External"/><Relationship Id="rId261" Type="http://schemas.openxmlformats.org/officeDocument/2006/relationships/hyperlink" Target="https://maps.google.com/?q=7.1151,100.5709" TargetMode="External"/><Relationship Id="rId14" Type="http://schemas.openxmlformats.org/officeDocument/2006/relationships/hyperlink" Target="https://maps.google.com/?q=14.7004,101.4465" TargetMode="External"/><Relationship Id="rId35" Type="http://schemas.openxmlformats.org/officeDocument/2006/relationships/hyperlink" Target="https://maps.google.com/?q=13.4506,100.0806" TargetMode="External"/><Relationship Id="rId56" Type="http://schemas.openxmlformats.org/officeDocument/2006/relationships/hyperlink" Target="https://maps.google.com/?q=13.0990,100.9682" TargetMode="External"/><Relationship Id="rId77" Type="http://schemas.openxmlformats.org/officeDocument/2006/relationships/hyperlink" Target="https://maps.google.com/?q=13.1605,100.9435" TargetMode="External"/><Relationship Id="rId100" Type="http://schemas.openxmlformats.org/officeDocument/2006/relationships/hyperlink" Target="https://maps.google.com/?q=14.2494,100.7033" TargetMode="External"/><Relationship Id="rId282" Type="http://schemas.openxmlformats.org/officeDocument/2006/relationships/hyperlink" Target="https://maps.google.com/?q=14.7402,102.0908" TargetMode="External"/><Relationship Id="rId8" Type="http://schemas.openxmlformats.org/officeDocument/2006/relationships/hyperlink" Target="https://maps.google.com/?q=14.9948,102.1034" TargetMode="External"/><Relationship Id="rId98" Type="http://schemas.openxmlformats.org/officeDocument/2006/relationships/hyperlink" Target="https://maps.google.com/?q=14.3437,100.6836" TargetMode="External"/><Relationship Id="rId121" Type="http://schemas.openxmlformats.org/officeDocument/2006/relationships/hyperlink" Target="https://maps.google.com/?q=13.7122,100.3148" TargetMode="External"/><Relationship Id="rId142" Type="http://schemas.openxmlformats.org/officeDocument/2006/relationships/hyperlink" Target="https://maps.google.com/?q=13.9473,100.7872" TargetMode="External"/><Relationship Id="rId163" Type="http://schemas.openxmlformats.org/officeDocument/2006/relationships/hyperlink" Target="https://maps.google.com/?q=13.8407,101.5447" TargetMode="External"/><Relationship Id="rId184" Type="http://schemas.openxmlformats.org/officeDocument/2006/relationships/hyperlink" Target="https://maps.google.com/?q=18.9164,98.9640" TargetMode="External"/><Relationship Id="rId219" Type="http://schemas.openxmlformats.org/officeDocument/2006/relationships/hyperlink" Target="https://maps.google.com/?q=13.5054,99.7949" TargetMode="External"/><Relationship Id="rId230" Type="http://schemas.openxmlformats.org/officeDocument/2006/relationships/hyperlink" Target="https://maps.google.com/?q=15.8071,102.5766" TargetMode="External"/><Relationship Id="rId251" Type="http://schemas.openxmlformats.org/officeDocument/2006/relationships/hyperlink" Target="https://maps.google.com/?q=6.9983,100.4343" TargetMode="External"/><Relationship Id="rId25" Type="http://schemas.openxmlformats.org/officeDocument/2006/relationships/hyperlink" Target="https://maps.google.com/?q=15.2572,100.6443" TargetMode="External"/><Relationship Id="rId46" Type="http://schemas.openxmlformats.org/officeDocument/2006/relationships/hyperlink" Target="https://maps.google.com/?q=12.6898,101.2714" TargetMode="External"/><Relationship Id="rId67" Type="http://schemas.openxmlformats.org/officeDocument/2006/relationships/hyperlink" Target="https://maps.google.com/?q=12.9175,101.0316" TargetMode="External"/><Relationship Id="rId272" Type="http://schemas.openxmlformats.org/officeDocument/2006/relationships/hyperlink" Target="https://maps.google.com/?q=8.9891,99.2046" TargetMode="External"/><Relationship Id="rId88" Type="http://schemas.openxmlformats.org/officeDocument/2006/relationships/hyperlink" Target="https://maps.google.com/?q=14.3832,100.6036" TargetMode="External"/><Relationship Id="rId111" Type="http://schemas.openxmlformats.org/officeDocument/2006/relationships/hyperlink" Target="https://maps.google.com/?q=13.7584,100.9922" TargetMode="External"/><Relationship Id="rId132" Type="http://schemas.openxmlformats.org/officeDocument/2006/relationships/hyperlink" Target="https://maps.google.com/?q=13.5830,100.2919" TargetMode="External"/><Relationship Id="rId153" Type="http://schemas.openxmlformats.org/officeDocument/2006/relationships/hyperlink" Target="https://maps.google.com/?q=15.0220,103.1081" TargetMode="External"/><Relationship Id="rId174" Type="http://schemas.openxmlformats.org/officeDocument/2006/relationships/hyperlink" Target="https://maps.google.com/?q=19.3441,98.9604" TargetMode="External"/><Relationship Id="rId195" Type="http://schemas.openxmlformats.org/officeDocument/2006/relationships/hyperlink" Target="https://maps.google.com/?q=14.4088,100.8646" TargetMode="External"/><Relationship Id="rId209" Type="http://schemas.openxmlformats.org/officeDocument/2006/relationships/hyperlink" Target="https://maps.google.com/?q=16.8297,100.4093" TargetMode="External"/><Relationship Id="rId220" Type="http://schemas.openxmlformats.org/officeDocument/2006/relationships/hyperlink" Target="https://maps.google.com/?q=13.5638,99.7883" TargetMode="External"/><Relationship Id="rId241" Type="http://schemas.openxmlformats.org/officeDocument/2006/relationships/hyperlink" Target="https://maps.google.com/?q=13.7297,100.2501" TargetMode="External"/><Relationship Id="rId15" Type="http://schemas.openxmlformats.org/officeDocument/2006/relationships/hyperlink" Target="https://maps.google.com/?q=14.6529,101.3092" TargetMode="External"/><Relationship Id="rId36" Type="http://schemas.openxmlformats.org/officeDocument/2006/relationships/hyperlink" Target="https://maps.google.com/?q=12.7308,101.0679" TargetMode="External"/><Relationship Id="rId57" Type="http://schemas.openxmlformats.org/officeDocument/2006/relationships/hyperlink" Target="https://maps.google.com/?q=13.2404,100.9342" TargetMode="External"/><Relationship Id="rId262" Type="http://schemas.openxmlformats.org/officeDocument/2006/relationships/hyperlink" Target="https://maps.google.com/?q=7.0864,100.6223" TargetMode="External"/><Relationship Id="rId283" Type="http://schemas.openxmlformats.org/officeDocument/2006/relationships/hyperlink" Target="https://maps.google.com/?q=15.3587,102.7850" TargetMode="External"/><Relationship Id="rId78" Type="http://schemas.openxmlformats.org/officeDocument/2006/relationships/hyperlink" Target="https://maps.google.com/?q=8.4204,98.7396" TargetMode="External"/><Relationship Id="rId99" Type="http://schemas.openxmlformats.org/officeDocument/2006/relationships/hyperlink" Target="https://maps.google.com/?q=14.3130,100.3981" TargetMode="External"/><Relationship Id="rId101" Type="http://schemas.openxmlformats.org/officeDocument/2006/relationships/hyperlink" Target="https://maps.google.com/?q=13.8552,101.1632" TargetMode="External"/><Relationship Id="rId122" Type="http://schemas.openxmlformats.org/officeDocument/2006/relationships/hyperlink" Target="https://maps.google.com/?q=13.6714,100.3079" TargetMode="External"/><Relationship Id="rId143" Type="http://schemas.openxmlformats.org/officeDocument/2006/relationships/hyperlink" Target="https://maps.google.com/?q=13.9724,100.6153" TargetMode="External"/><Relationship Id="rId164" Type="http://schemas.openxmlformats.org/officeDocument/2006/relationships/hyperlink" Target="https://maps.google.com/?q=14.0985,101.5087" TargetMode="External"/><Relationship Id="rId185" Type="http://schemas.openxmlformats.org/officeDocument/2006/relationships/hyperlink" Target="https://maps.google.com/?q=18.6358,98.8980" TargetMode="External"/><Relationship Id="rId9" Type="http://schemas.openxmlformats.org/officeDocument/2006/relationships/hyperlink" Target="https://maps.google.com/?q=14.9505,102.0177" TargetMode="External"/><Relationship Id="rId210" Type="http://schemas.openxmlformats.org/officeDocument/2006/relationships/hyperlink" Target="https://maps.google.com/?q=13.8533,99.8709" TargetMode="External"/><Relationship Id="rId26" Type="http://schemas.openxmlformats.org/officeDocument/2006/relationships/hyperlink" Target="https://maps.google.com/?q=14.8639,100.9165" TargetMode="External"/><Relationship Id="rId231" Type="http://schemas.openxmlformats.org/officeDocument/2006/relationships/hyperlink" Target="https://maps.google.com/?q=14.0391,100.1682" TargetMode="External"/><Relationship Id="rId252" Type="http://schemas.openxmlformats.org/officeDocument/2006/relationships/hyperlink" Target="https://maps.google.com/?q=6.9708,100.4910" TargetMode="External"/><Relationship Id="rId273" Type="http://schemas.openxmlformats.org/officeDocument/2006/relationships/hyperlink" Target="https://maps.google.com/?q=8.5803,99.3502" TargetMode="External"/><Relationship Id="rId47" Type="http://schemas.openxmlformats.org/officeDocument/2006/relationships/hyperlink" Target="https://maps.google.com/?q=12.7531,101.1587" TargetMode="External"/><Relationship Id="rId68" Type="http://schemas.openxmlformats.org/officeDocument/2006/relationships/hyperlink" Target="https://maps.google.com/?q=13.4187,101.2831" TargetMode="External"/><Relationship Id="rId89" Type="http://schemas.openxmlformats.org/officeDocument/2006/relationships/hyperlink" Target="https://maps.google.com/?q=14.2121,100.5872" TargetMode="External"/><Relationship Id="rId112" Type="http://schemas.openxmlformats.org/officeDocument/2006/relationships/hyperlink" Target="https://maps.google.com/?q=13.7845,101.5276" TargetMode="External"/><Relationship Id="rId133" Type="http://schemas.openxmlformats.org/officeDocument/2006/relationships/hyperlink" Target="https://maps.google.com/?q=14.0587,100.6167" TargetMode="External"/><Relationship Id="rId154" Type="http://schemas.openxmlformats.org/officeDocument/2006/relationships/hyperlink" Target="https://maps.google.com/?q=14.9552,103.0713" TargetMode="External"/><Relationship Id="rId175" Type="http://schemas.openxmlformats.org/officeDocument/2006/relationships/hyperlink" Target="https://maps.google.com/?q=18.7679,99.0089" TargetMode="External"/><Relationship Id="rId196" Type="http://schemas.openxmlformats.org/officeDocument/2006/relationships/hyperlink" Target="https://maps.google.com/?q=14.5164,100.8970" TargetMode="External"/><Relationship Id="rId200" Type="http://schemas.openxmlformats.org/officeDocument/2006/relationships/hyperlink" Target="https://maps.google.com/?q=14.8072,101.1191" TargetMode="External"/><Relationship Id="rId16" Type="http://schemas.openxmlformats.org/officeDocument/2006/relationships/hyperlink" Target="https://maps.google.com/?q=14.5770,101.4011" TargetMode="External"/><Relationship Id="rId221" Type="http://schemas.openxmlformats.org/officeDocument/2006/relationships/hyperlink" Target="https://maps.google.com/?q=13.5329,99.7951" TargetMode="External"/><Relationship Id="rId242" Type="http://schemas.openxmlformats.org/officeDocument/2006/relationships/hyperlink" Target="https://maps.google.com/?q=13.7239,100.2981" TargetMode="External"/><Relationship Id="rId263" Type="http://schemas.openxmlformats.org/officeDocument/2006/relationships/hyperlink" Target="https://maps.google.com/?q=7.1572,100.6195" TargetMode="External"/><Relationship Id="rId37" Type="http://schemas.openxmlformats.org/officeDocument/2006/relationships/hyperlink" Target="https://maps.google.com/?q=12.9093,101.3155" TargetMode="External"/><Relationship Id="rId58" Type="http://schemas.openxmlformats.org/officeDocument/2006/relationships/hyperlink" Target="https://maps.google.com/?q=13.3099,100.9538" TargetMode="External"/><Relationship Id="rId79" Type="http://schemas.openxmlformats.org/officeDocument/2006/relationships/hyperlink" Target="https://maps.google.com/?q=8.0564,99.0204" TargetMode="External"/><Relationship Id="rId102" Type="http://schemas.openxmlformats.org/officeDocument/2006/relationships/hyperlink" Target="https://maps.google.com/?q=13.8705,101.1457" TargetMode="External"/><Relationship Id="rId123" Type="http://schemas.openxmlformats.org/officeDocument/2006/relationships/hyperlink" Target="https://maps.google.com/?q=13.7060,100.2976" TargetMode="External"/><Relationship Id="rId144" Type="http://schemas.openxmlformats.org/officeDocument/2006/relationships/hyperlink" Target="https://maps.google.com/?q=14.0416,100.4744" TargetMode="External"/><Relationship Id="rId90" Type="http://schemas.openxmlformats.org/officeDocument/2006/relationships/hyperlink" Target="https://maps.google.com/?q=14.2052,100.6647" TargetMode="External"/><Relationship Id="rId165" Type="http://schemas.openxmlformats.org/officeDocument/2006/relationships/hyperlink" Target="https://maps.google.com/?q=13.9487,101.5129" TargetMode="External"/><Relationship Id="rId186" Type="http://schemas.openxmlformats.org/officeDocument/2006/relationships/hyperlink" Target="https://maps.google.com/?q=18.7358,99.0868" TargetMode="External"/><Relationship Id="rId211" Type="http://schemas.openxmlformats.org/officeDocument/2006/relationships/hyperlink" Target="https://maps.google.com/?q=13.6153,99.6413" TargetMode="External"/><Relationship Id="rId232" Type="http://schemas.openxmlformats.org/officeDocument/2006/relationships/hyperlink" Target="https://maps.google.com/?q=13.8976,100.2812" TargetMode="External"/><Relationship Id="rId253" Type="http://schemas.openxmlformats.org/officeDocument/2006/relationships/hyperlink" Target="https://maps.google.com/?q=7.0323,100.4522" TargetMode="External"/><Relationship Id="rId274" Type="http://schemas.openxmlformats.org/officeDocument/2006/relationships/hyperlink" Target="https://maps.google.com/?q=15.7663,99.8683" TargetMode="External"/><Relationship Id="rId27" Type="http://schemas.openxmlformats.org/officeDocument/2006/relationships/hyperlink" Target="https://maps.google.com/?q=7.8194,98.3134" TargetMode="External"/><Relationship Id="rId48" Type="http://schemas.openxmlformats.org/officeDocument/2006/relationships/hyperlink" Target="https://maps.google.com/?q=12.6950,101.2310" TargetMode="External"/><Relationship Id="rId69" Type="http://schemas.openxmlformats.org/officeDocument/2006/relationships/hyperlink" Target="https://maps.google.com/?q=13.0754,100.9206" TargetMode="External"/><Relationship Id="rId113" Type="http://schemas.openxmlformats.org/officeDocument/2006/relationships/hyperlink" Target="https://maps.google.com/?q=13.5772,101.9042" TargetMode="External"/><Relationship Id="rId134" Type="http://schemas.openxmlformats.org/officeDocument/2006/relationships/hyperlink" Target="https://maps.google.com/?q=13.9766,100.5691" TargetMode="External"/><Relationship Id="rId80" Type="http://schemas.openxmlformats.org/officeDocument/2006/relationships/hyperlink" Target="https://maps.google.com/?q=8.0949,98.8894" TargetMode="External"/><Relationship Id="rId155" Type="http://schemas.openxmlformats.org/officeDocument/2006/relationships/hyperlink" Target="https://maps.google.com/?q=14.6244,102.8701" TargetMode="External"/><Relationship Id="rId176" Type="http://schemas.openxmlformats.org/officeDocument/2006/relationships/hyperlink" Target="https://maps.google.com/?q=18.8116,98.9994" TargetMode="External"/><Relationship Id="rId197" Type="http://schemas.openxmlformats.org/officeDocument/2006/relationships/hyperlink" Target="https://maps.google.com/?q=14.5636,100.9751" TargetMode="External"/><Relationship Id="rId201" Type="http://schemas.openxmlformats.org/officeDocument/2006/relationships/hyperlink" Target="https://maps.google.com/?q=14.3786,100.9574" TargetMode="External"/><Relationship Id="rId222" Type="http://schemas.openxmlformats.org/officeDocument/2006/relationships/hyperlink" Target="https://maps.google.com/?q=16.0793,102.7237" TargetMode="External"/><Relationship Id="rId243" Type="http://schemas.openxmlformats.org/officeDocument/2006/relationships/hyperlink" Target="https://maps.google.com/?q=13.7002,100.2645" TargetMode="External"/><Relationship Id="rId264" Type="http://schemas.openxmlformats.org/officeDocument/2006/relationships/hyperlink" Target="https://maps.google.com/?q=6.6335,100.4025" TargetMode="External"/><Relationship Id="rId17" Type="http://schemas.openxmlformats.org/officeDocument/2006/relationships/hyperlink" Target="https://maps.google.com/?q=14.8702,101.7724" TargetMode="External"/><Relationship Id="rId38" Type="http://schemas.openxmlformats.org/officeDocument/2006/relationships/hyperlink" Target="https://maps.google.com/?q=12.6429,101.4878" TargetMode="External"/><Relationship Id="rId59" Type="http://schemas.openxmlformats.org/officeDocument/2006/relationships/hyperlink" Target="https://maps.google.com/?q=13.3322,100.9356" TargetMode="External"/><Relationship Id="rId103" Type="http://schemas.openxmlformats.org/officeDocument/2006/relationships/hyperlink" Target="https://maps.google.com/?q=13.4839,100.9727" TargetMode="External"/><Relationship Id="rId124" Type="http://schemas.openxmlformats.org/officeDocument/2006/relationships/hyperlink" Target="https://maps.google.com/?q=13.7163,100.3220" TargetMode="External"/><Relationship Id="rId70" Type="http://schemas.openxmlformats.org/officeDocument/2006/relationships/hyperlink" Target="https://maps.google.com/?q=16.0502,100.1166" TargetMode="External"/><Relationship Id="rId91" Type="http://schemas.openxmlformats.org/officeDocument/2006/relationships/hyperlink" Target="https://maps.google.com/?q=14.4991,100.5913" TargetMode="External"/><Relationship Id="rId145" Type="http://schemas.openxmlformats.org/officeDocument/2006/relationships/hyperlink" Target="https://maps.google.com/?q=13.9563,100.5128" TargetMode="External"/><Relationship Id="rId166" Type="http://schemas.openxmlformats.org/officeDocument/2006/relationships/hyperlink" Target="https://maps.google.com/?q=12.8150,99.9570" TargetMode="External"/><Relationship Id="rId187" Type="http://schemas.openxmlformats.org/officeDocument/2006/relationships/hyperlink" Target="https://maps.google.com/?q=14.6566,100.5947" TargetMode="External"/><Relationship Id="rId1" Type="http://schemas.openxmlformats.org/officeDocument/2006/relationships/hyperlink" Target="https://maps.google.com/?q=15.1408,101.7306" TargetMode="External"/><Relationship Id="rId212" Type="http://schemas.openxmlformats.org/officeDocument/2006/relationships/hyperlink" Target="https://maps.google.com/?q=13.7384,99.9931" TargetMode="External"/><Relationship Id="rId233" Type="http://schemas.openxmlformats.org/officeDocument/2006/relationships/hyperlink" Target="https://maps.google.com/?q=14.0101,100.2311" TargetMode="External"/><Relationship Id="rId254" Type="http://schemas.openxmlformats.org/officeDocument/2006/relationships/hyperlink" Target="https://maps.google.com/?q=7.0171,100.4963" TargetMode="External"/><Relationship Id="rId28" Type="http://schemas.openxmlformats.org/officeDocument/2006/relationships/hyperlink" Target="https://maps.google.com/?q=7.9178,98.3927" TargetMode="External"/><Relationship Id="rId49" Type="http://schemas.openxmlformats.org/officeDocument/2006/relationships/hyperlink" Target="https://maps.google.com/?q=12.9638,101.5012" TargetMode="External"/><Relationship Id="rId114" Type="http://schemas.openxmlformats.org/officeDocument/2006/relationships/hyperlink" Target="https://maps.google.com/?q=13.5868,100.2473" TargetMode="External"/><Relationship Id="rId275" Type="http://schemas.openxmlformats.org/officeDocument/2006/relationships/hyperlink" Target="https://maps.google.com/?q=16.0138,100.6299" TargetMode="External"/><Relationship Id="rId60" Type="http://schemas.openxmlformats.org/officeDocument/2006/relationships/hyperlink" Target="https://maps.google.com/?q=13.3151,101.3231" TargetMode="External"/><Relationship Id="rId81" Type="http://schemas.openxmlformats.org/officeDocument/2006/relationships/hyperlink" Target="https://maps.google.com/?q=7.8659,99.1525" TargetMode="External"/><Relationship Id="rId135" Type="http://schemas.openxmlformats.org/officeDocument/2006/relationships/hyperlink" Target="https://maps.google.com/?q=13.9920,100.5825" TargetMode="External"/><Relationship Id="rId156" Type="http://schemas.openxmlformats.org/officeDocument/2006/relationships/hyperlink" Target="https://maps.google.com/?q=14.6967,102.5015" TargetMode="External"/><Relationship Id="rId177" Type="http://schemas.openxmlformats.org/officeDocument/2006/relationships/hyperlink" Target="https://maps.google.com/?q=18.7179,98.9429" TargetMode="External"/><Relationship Id="rId198" Type="http://schemas.openxmlformats.org/officeDocument/2006/relationships/hyperlink" Target="https://maps.google.com/?q=14.5663,101.0072" TargetMode="External"/><Relationship Id="rId202" Type="http://schemas.openxmlformats.org/officeDocument/2006/relationships/hyperlink" Target="https://maps.google.com/?q=17.1104,100.8195" TargetMode="External"/><Relationship Id="rId223" Type="http://schemas.openxmlformats.org/officeDocument/2006/relationships/hyperlink" Target="https://maps.google.com/?q=16.5615,102.0636" TargetMode="External"/><Relationship Id="rId244" Type="http://schemas.openxmlformats.org/officeDocument/2006/relationships/hyperlink" Target="https://maps.google.com/?q=13.8029,100.3024" TargetMode="External"/><Relationship Id="rId18" Type="http://schemas.openxmlformats.org/officeDocument/2006/relationships/hyperlink" Target="https://maps.google.com/?q=14.8409,101.5991" TargetMode="External"/><Relationship Id="rId39" Type="http://schemas.openxmlformats.org/officeDocument/2006/relationships/hyperlink" Target="https://maps.google.com/?q=12.8070,101.6674" TargetMode="External"/><Relationship Id="rId265" Type="http://schemas.openxmlformats.org/officeDocument/2006/relationships/hyperlink" Target="https://maps.google.com/?q=6.6491,100.4312" TargetMode="External"/><Relationship Id="rId50" Type="http://schemas.openxmlformats.org/officeDocument/2006/relationships/hyperlink" Target="https://maps.google.com/?q=13.1248,100.9278" TargetMode="External"/><Relationship Id="rId104" Type="http://schemas.openxmlformats.org/officeDocument/2006/relationships/hyperlink" Target="https://maps.google.com/?q=13.5159,100.9824" TargetMode="External"/><Relationship Id="rId125" Type="http://schemas.openxmlformats.org/officeDocument/2006/relationships/hyperlink" Target="https://maps.google.com/?q=13.6868,100.3266" TargetMode="External"/><Relationship Id="rId146" Type="http://schemas.openxmlformats.org/officeDocument/2006/relationships/hyperlink" Target="https://maps.google.com/?q=13.9784,100.5243" TargetMode="External"/><Relationship Id="rId167" Type="http://schemas.openxmlformats.org/officeDocument/2006/relationships/hyperlink" Target="https://maps.google.com/?q=12.7177,99.9279" TargetMode="External"/><Relationship Id="rId188" Type="http://schemas.openxmlformats.org/officeDocument/2006/relationships/hyperlink" Target="https://maps.google.com/?q=14.3865,100.9071" TargetMode="External"/><Relationship Id="rId71" Type="http://schemas.openxmlformats.org/officeDocument/2006/relationships/hyperlink" Target="https://maps.google.com/?q=13.4213,101.1016" TargetMode="External"/><Relationship Id="rId92" Type="http://schemas.openxmlformats.org/officeDocument/2006/relationships/hyperlink" Target="https://maps.google.com/?q=14.5038,100.5193" TargetMode="External"/><Relationship Id="rId213" Type="http://schemas.openxmlformats.org/officeDocument/2006/relationships/hyperlink" Target="https://maps.google.com/?q=13.7948,99.7668" TargetMode="External"/><Relationship Id="rId234" Type="http://schemas.openxmlformats.org/officeDocument/2006/relationships/hyperlink" Target="https://maps.google.com/?q=13.9784,100.0918" TargetMode="External"/><Relationship Id="rId2" Type="http://schemas.openxmlformats.org/officeDocument/2006/relationships/hyperlink" Target="https://maps.google.com/?q=14.9223,102.1719" TargetMode="External"/><Relationship Id="rId29" Type="http://schemas.openxmlformats.org/officeDocument/2006/relationships/hyperlink" Target="https://maps.google.com/?q=7.8599,98.3424" TargetMode="External"/><Relationship Id="rId255" Type="http://schemas.openxmlformats.org/officeDocument/2006/relationships/hyperlink" Target="https://maps.google.com/?q=6.7013,100.6981" TargetMode="External"/><Relationship Id="rId276" Type="http://schemas.openxmlformats.org/officeDocument/2006/relationships/hyperlink" Target="https://maps.google.com/?q=15.7041,100.1028" TargetMode="External"/><Relationship Id="rId40" Type="http://schemas.openxmlformats.org/officeDocument/2006/relationships/hyperlink" Target="https://maps.google.com/?q=12.7310,101.5859" TargetMode="External"/><Relationship Id="rId115" Type="http://schemas.openxmlformats.org/officeDocument/2006/relationships/hyperlink" Target="https://maps.google.com/?q=13.5665,100.1165" TargetMode="External"/><Relationship Id="rId136" Type="http://schemas.openxmlformats.org/officeDocument/2006/relationships/hyperlink" Target="https://maps.google.com/?q=13.9751,100.5503" TargetMode="External"/><Relationship Id="rId157" Type="http://schemas.openxmlformats.org/officeDocument/2006/relationships/hyperlink" Target="https://maps.google.com/?q=15.2715,103.2708" TargetMode="External"/><Relationship Id="rId178" Type="http://schemas.openxmlformats.org/officeDocument/2006/relationships/hyperlink" Target="https://maps.google.com/?q=18.7971,98.9611" TargetMode="External"/><Relationship Id="rId61" Type="http://schemas.openxmlformats.org/officeDocument/2006/relationships/hyperlink" Target="https://maps.google.com/?q=13.3390,100.9914" TargetMode="External"/><Relationship Id="rId82" Type="http://schemas.openxmlformats.org/officeDocument/2006/relationships/hyperlink" Target="https://maps.google.com/?q=13.7246,102.4759" TargetMode="External"/><Relationship Id="rId199" Type="http://schemas.openxmlformats.org/officeDocument/2006/relationships/hyperlink" Target="https://maps.google.com/?q=14.5817,100.7683" TargetMode="External"/><Relationship Id="rId203" Type="http://schemas.openxmlformats.org/officeDocument/2006/relationships/hyperlink" Target="https://maps.google.com/?q=16.8365,100.2390" TargetMode="External"/><Relationship Id="rId19" Type="http://schemas.openxmlformats.org/officeDocument/2006/relationships/hyperlink" Target="https://maps.google.com/?q=14.4322,102.4847" TargetMode="External"/><Relationship Id="rId224" Type="http://schemas.openxmlformats.org/officeDocument/2006/relationships/hyperlink" Target="https://maps.google.com/?q=16.4136,102.8166" TargetMode="External"/><Relationship Id="rId245" Type="http://schemas.openxmlformats.org/officeDocument/2006/relationships/hyperlink" Target="https://maps.google.com/?q=13.7316,100.2289" TargetMode="External"/><Relationship Id="rId266" Type="http://schemas.openxmlformats.org/officeDocument/2006/relationships/hyperlink" Target="https://maps.google.com/?q=6.8666,100.4700" TargetMode="External"/><Relationship Id="rId30" Type="http://schemas.openxmlformats.org/officeDocument/2006/relationships/hyperlink" Target="https://maps.google.com/?q=7.8424,98.3844" TargetMode="External"/><Relationship Id="rId105" Type="http://schemas.openxmlformats.org/officeDocument/2006/relationships/hyperlink" Target="https://maps.google.com/?q=13.5271,100.9675" TargetMode="External"/><Relationship Id="rId126" Type="http://schemas.openxmlformats.org/officeDocument/2006/relationships/hyperlink" Target="https://maps.google.com/?q=13.6908,100.2927" TargetMode="External"/><Relationship Id="rId147" Type="http://schemas.openxmlformats.org/officeDocument/2006/relationships/hyperlink" Target="https://maps.google.com/?q=14.0642,100.5231" TargetMode="External"/><Relationship Id="rId168" Type="http://schemas.openxmlformats.org/officeDocument/2006/relationships/hyperlink" Target="https://maps.google.com/?q=12.7516,99.9597" TargetMode="External"/><Relationship Id="rId51" Type="http://schemas.openxmlformats.org/officeDocument/2006/relationships/hyperlink" Target="https://maps.google.com/?q=13.2194,101.2229" TargetMode="External"/><Relationship Id="rId72" Type="http://schemas.openxmlformats.org/officeDocument/2006/relationships/hyperlink" Target="https://maps.google.com/?q=12.9353,100.8912" TargetMode="External"/><Relationship Id="rId93" Type="http://schemas.openxmlformats.org/officeDocument/2006/relationships/hyperlink" Target="https://maps.google.com/?q=14.1781,100.4801" TargetMode="External"/><Relationship Id="rId189" Type="http://schemas.openxmlformats.org/officeDocument/2006/relationships/hyperlink" Target="https://maps.google.com/?q=14.6313,101.1841" TargetMode="External"/><Relationship Id="rId3" Type="http://schemas.openxmlformats.org/officeDocument/2006/relationships/hyperlink" Target="https://maps.google.com/?q=15.0041,102.5858" TargetMode="External"/><Relationship Id="rId214" Type="http://schemas.openxmlformats.org/officeDocument/2006/relationships/hyperlink" Target="https://maps.google.com/?q=13.3618,99.8624" TargetMode="External"/><Relationship Id="rId235" Type="http://schemas.openxmlformats.org/officeDocument/2006/relationships/hyperlink" Target="https://maps.google.com/?q=13.9878,99.9934" TargetMode="External"/><Relationship Id="rId256" Type="http://schemas.openxmlformats.org/officeDocument/2006/relationships/hyperlink" Target="https://maps.google.com/?q=6.8203,100.4602" TargetMode="External"/><Relationship Id="rId277" Type="http://schemas.openxmlformats.org/officeDocument/2006/relationships/hyperlink" Target="https://maps.google.com/?q=15.7156,100.1745" TargetMode="External"/><Relationship Id="rId116" Type="http://schemas.openxmlformats.org/officeDocument/2006/relationships/hyperlink" Target="https://maps.google.com/?q=13.5840,100.3187" TargetMode="External"/><Relationship Id="rId137" Type="http://schemas.openxmlformats.org/officeDocument/2006/relationships/hyperlink" Target="https://maps.google.com/?q=14.0355,100.7721" TargetMode="External"/><Relationship Id="rId158" Type="http://schemas.openxmlformats.org/officeDocument/2006/relationships/hyperlink" Target="https://maps.google.com/?q=14.0084,101.2450" TargetMode="External"/><Relationship Id="rId20" Type="http://schemas.openxmlformats.org/officeDocument/2006/relationships/hyperlink" Target="https://maps.google.com/?q=14.9038,101.9164" TargetMode="External"/><Relationship Id="rId41" Type="http://schemas.openxmlformats.org/officeDocument/2006/relationships/hyperlink" Target="https://maps.google.com/?q=12.8771,101.2308" TargetMode="External"/><Relationship Id="rId62" Type="http://schemas.openxmlformats.org/officeDocument/2006/relationships/hyperlink" Target="https://maps.google.com/?q=13.4097,100.9999" TargetMode="External"/><Relationship Id="rId83" Type="http://schemas.openxmlformats.org/officeDocument/2006/relationships/hyperlink" Target="https://maps.google.com/?q=13.6746,102.5452" TargetMode="External"/><Relationship Id="rId179" Type="http://schemas.openxmlformats.org/officeDocument/2006/relationships/hyperlink" Target="https://maps.google.com/?q=18.7743,98.9795" TargetMode="External"/><Relationship Id="rId190" Type="http://schemas.openxmlformats.org/officeDocument/2006/relationships/hyperlink" Target="https://maps.google.com/?q=14.3505,100.8546" TargetMode="External"/><Relationship Id="rId204" Type="http://schemas.openxmlformats.org/officeDocument/2006/relationships/hyperlink" Target="https://maps.google.com/?q=16.7860,100.2175" TargetMode="External"/><Relationship Id="rId225" Type="http://schemas.openxmlformats.org/officeDocument/2006/relationships/hyperlink" Target="https://maps.google.com/?q=16.4191,102.8714" TargetMode="External"/><Relationship Id="rId246" Type="http://schemas.openxmlformats.org/officeDocument/2006/relationships/hyperlink" Target="https://maps.google.com/?q=13.7816,100.2372" TargetMode="External"/><Relationship Id="rId267" Type="http://schemas.openxmlformats.org/officeDocument/2006/relationships/hyperlink" Target="https://maps.google.com/?q=9.0867,99.3441" TargetMode="External"/><Relationship Id="rId106" Type="http://schemas.openxmlformats.org/officeDocument/2006/relationships/hyperlink" Target="https://maps.google.com/?q=13.6253,101.0324" TargetMode="External"/><Relationship Id="rId127" Type="http://schemas.openxmlformats.org/officeDocument/2006/relationships/hyperlink" Target="https://maps.google.com/?q=13.5930,100.2827" TargetMode="External"/><Relationship Id="rId10" Type="http://schemas.openxmlformats.org/officeDocument/2006/relationships/hyperlink" Target="https://maps.google.com/?q=15.0948,102.1073" TargetMode="External"/><Relationship Id="rId31" Type="http://schemas.openxmlformats.org/officeDocument/2006/relationships/hyperlink" Target="https://maps.google.com/?q=7.9933,98.3537" TargetMode="External"/><Relationship Id="rId52" Type="http://schemas.openxmlformats.org/officeDocument/2006/relationships/hyperlink" Target="https://maps.google.com/?q=13.3088,101.1086" TargetMode="External"/><Relationship Id="rId73" Type="http://schemas.openxmlformats.org/officeDocument/2006/relationships/hyperlink" Target="https://maps.google.com/?q=12.9561,100.9073" TargetMode="External"/><Relationship Id="rId94" Type="http://schemas.openxmlformats.org/officeDocument/2006/relationships/hyperlink" Target="https://maps.google.com/?q=14.1920,100.2916" TargetMode="External"/><Relationship Id="rId148" Type="http://schemas.openxmlformats.org/officeDocument/2006/relationships/hyperlink" Target="https://maps.google.com/?q=13.9825,100.6185" TargetMode="External"/><Relationship Id="rId169" Type="http://schemas.openxmlformats.org/officeDocument/2006/relationships/hyperlink" Target="https://maps.google.com/?q=12.7521,99.9592" TargetMode="External"/><Relationship Id="rId4" Type="http://schemas.openxmlformats.org/officeDocument/2006/relationships/hyperlink" Target="https://maps.google.com/?q=15.2973,102.4172" TargetMode="External"/><Relationship Id="rId180" Type="http://schemas.openxmlformats.org/officeDocument/2006/relationships/hyperlink" Target="https://maps.google.com/?q=18.8036,99.0131" TargetMode="External"/><Relationship Id="rId215" Type="http://schemas.openxmlformats.org/officeDocument/2006/relationships/hyperlink" Target="https://maps.google.com/?q=13.6825,99.8789" TargetMode="External"/><Relationship Id="rId236" Type="http://schemas.openxmlformats.org/officeDocument/2006/relationships/hyperlink" Target="https://maps.google.com/?q=13.7498,100.1880" TargetMode="External"/><Relationship Id="rId257" Type="http://schemas.openxmlformats.org/officeDocument/2006/relationships/hyperlink" Target="https://maps.google.com/?q=7.8162,100.3566" TargetMode="External"/><Relationship Id="rId278" Type="http://schemas.openxmlformats.org/officeDocument/2006/relationships/hyperlink" Target="https://maps.google.com/?q=15.4498,100.1455" TargetMode="External"/><Relationship Id="rId42" Type="http://schemas.openxmlformats.org/officeDocument/2006/relationships/hyperlink" Target="https://maps.google.com/?q=12.7096,101.1754" TargetMode="External"/><Relationship Id="rId84" Type="http://schemas.openxmlformats.org/officeDocument/2006/relationships/hyperlink" Target="https://maps.google.com/?q=13.8944,101.9871" TargetMode="External"/><Relationship Id="rId138" Type="http://schemas.openxmlformats.org/officeDocument/2006/relationships/hyperlink" Target="https://maps.google.com/?q=13.9406,100.7111" TargetMode="External"/><Relationship Id="rId191" Type="http://schemas.openxmlformats.org/officeDocument/2006/relationships/hyperlink" Target="https://maps.google.com/?q=14.7603,100.7242" TargetMode="External"/><Relationship Id="rId205" Type="http://schemas.openxmlformats.org/officeDocument/2006/relationships/hyperlink" Target="https://maps.google.com/?q=16.8574,100.3125" TargetMode="External"/><Relationship Id="rId247" Type="http://schemas.openxmlformats.org/officeDocument/2006/relationships/hyperlink" Target="https://maps.google.com/?q=13.7223,100.2528" TargetMode="External"/><Relationship Id="rId107" Type="http://schemas.openxmlformats.org/officeDocument/2006/relationships/hyperlink" Target="https://maps.google.com/?q=13.6604,101.0879" TargetMode="External"/><Relationship Id="rId11" Type="http://schemas.openxmlformats.org/officeDocument/2006/relationships/hyperlink" Target="https://maps.google.com/?q=14.9548,102.1228" TargetMode="External"/><Relationship Id="rId53" Type="http://schemas.openxmlformats.org/officeDocument/2006/relationships/hyperlink" Target="https://maps.google.com/?q=13.2802,101.1994" TargetMode="External"/><Relationship Id="rId149" Type="http://schemas.openxmlformats.org/officeDocument/2006/relationships/hyperlink" Target="https://maps.google.com/?q=13.9613,100.6429" TargetMode="External"/><Relationship Id="rId95" Type="http://schemas.openxmlformats.org/officeDocument/2006/relationships/hyperlink" Target="https://maps.google.com/?q=14.4540,100.6679" TargetMode="External"/><Relationship Id="rId160" Type="http://schemas.openxmlformats.org/officeDocument/2006/relationships/hyperlink" Target="https://maps.google.com/?q=13.9145,101.6521" TargetMode="External"/><Relationship Id="rId216" Type="http://schemas.openxmlformats.org/officeDocument/2006/relationships/hyperlink" Target="https://maps.google.com/?q=13.7917,99.9578" TargetMode="External"/><Relationship Id="rId258" Type="http://schemas.openxmlformats.org/officeDocument/2006/relationships/hyperlink" Target="https://maps.google.com/?q=7.1302,100.3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F9BD-70B3-43E9-8346-63CD8901A340}">
  <dimension ref="A1:W285"/>
  <sheetViews>
    <sheetView tabSelected="1" workbookViewId="0">
      <pane ySplit="1" topLeftCell="A253" activePane="bottomLeft" state="frozen"/>
      <selection pane="bottomLeft" activeCell="O284" sqref="O284"/>
    </sheetView>
  </sheetViews>
  <sheetFormatPr defaultRowHeight="14.25" x14ac:dyDescent="0.2"/>
  <cols>
    <col min="1" max="1" width="5.25" bestFit="1" customWidth="1"/>
    <col min="3" max="3" width="14.125" bestFit="1" customWidth="1"/>
    <col min="4" max="5" width="9.125" bestFit="1" customWidth="1"/>
    <col min="6" max="6" width="14.375" bestFit="1" customWidth="1"/>
    <col min="7" max="7" width="8.75" bestFit="1" customWidth="1"/>
    <col min="8" max="8" width="7.875" bestFit="1" customWidth="1"/>
    <col min="9" max="9" width="8" bestFit="1" customWidth="1"/>
    <col min="10" max="10" width="10.625" bestFit="1" customWidth="1"/>
    <col min="11" max="11" width="5.375" bestFit="1" customWidth="1"/>
    <col min="12" max="12" width="4.875" bestFit="1" customWidth="1"/>
    <col min="13" max="13" width="7.375" bestFit="1" customWidth="1"/>
    <col min="14" max="14" width="5.125" bestFit="1" customWidth="1"/>
    <col min="15" max="15" width="35.375" customWidth="1"/>
    <col min="16" max="16" width="9" bestFit="1" customWidth="1"/>
    <col min="17" max="18" width="10.625" bestFit="1" customWidth="1"/>
    <col min="19" max="19" width="7.875" customWidth="1"/>
    <col min="20" max="20" width="3.875" bestFit="1" customWidth="1"/>
    <col min="21" max="21" width="5" bestFit="1" customWidth="1"/>
    <col min="22" max="22" width="4.875" bestFit="1" customWidth="1"/>
    <col min="23" max="23" width="5.25" customWidth="1"/>
  </cols>
  <sheetData>
    <row r="1" spans="1:23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893</v>
      </c>
      <c r="S1" s="5" t="s">
        <v>892</v>
      </c>
      <c r="T1" s="5" t="s">
        <v>17</v>
      </c>
      <c r="U1" s="5" t="s">
        <v>18</v>
      </c>
      <c r="V1" s="5" t="s">
        <v>19</v>
      </c>
      <c r="W1" s="5" t="s">
        <v>894</v>
      </c>
    </row>
    <row r="2" spans="1:23" x14ac:dyDescent="0.2">
      <c r="A2" t="s">
        <v>20</v>
      </c>
      <c r="B2" t="s">
        <v>21</v>
      </c>
      <c r="C2" t="s">
        <v>22</v>
      </c>
      <c r="D2" s="1">
        <v>78.380004999999997</v>
      </c>
      <c r="E2" s="1">
        <v>30.325758</v>
      </c>
      <c r="F2" s="1">
        <v>132825.1</v>
      </c>
      <c r="G2" s="1">
        <v>0.17</v>
      </c>
      <c r="H2" s="1">
        <v>0.08</v>
      </c>
      <c r="I2" s="2">
        <v>4</v>
      </c>
      <c r="J2" s="1">
        <v>0.08</v>
      </c>
      <c r="K2">
        <v>0</v>
      </c>
      <c r="L2">
        <v>0</v>
      </c>
      <c r="M2">
        <v>100</v>
      </c>
      <c r="N2">
        <v>2</v>
      </c>
      <c r="O2" s="3" t="s">
        <v>23</v>
      </c>
      <c r="P2" s="2">
        <v>1349</v>
      </c>
      <c r="Q2" s="2">
        <v>39382</v>
      </c>
      <c r="R2">
        <v>575</v>
      </c>
      <c r="S2">
        <v>511</v>
      </c>
      <c r="T2">
        <v>1</v>
      </c>
      <c r="U2">
        <v>0</v>
      </c>
      <c r="V2">
        <v>0</v>
      </c>
      <c r="W2">
        <f>SUM(T2:V2)</f>
        <v>1</v>
      </c>
    </row>
    <row r="3" spans="1:23" x14ac:dyDescent="0.2">
      <c r="A3" t="s">
        <v>24</v>
      </c>
      <c r="B3" t="s">
        <v>25</v>
      </c>
      <c r="C3" t="s">
        <v>22</v>
      </c>
      <c r="D3" s="1">
        <v>79.400000000000006</v>
      </c>
      <c r="E3" s="1">
        <v>26.659279999999999</v>
      </c>
      <c r="F3" s="1">
        <v>116766.78</v>
      </c>
      <c r="G3" s="1">
        <v>1.9300001</v>
      </c>
      <c r="H3" s="1">
        <v>1.9300001</v>
      </c>
      <c r="I3" s="2">
        <v>2</v>
      </c>
      <c r="J3" s="1">
        <v>0.48250001999999997</v>
      </c>
      <c r="K3">
        <v>0</v>
      </c>
      <c r="L3">
        <v>0</v>
      </c>
      <c r="M3">
        <v>100</v>
      </c>
      <c r="N3">
        <v>2</v>
      </c>
      <c r="O3" s="3" t="s">
        <v>26</v>
      </c>
      <c r="P3" s="2">
        <v>1188</v>
      </c>
      <c r="Q3" s="2">
        <v>31581</v>
      </c>
      <c r="R3">
        <v>493</v>
      </c>
      <c r="S3">
        <v>440</v>
      </c>
      <c r="T3">
        <v>0</v>
      </c>
      <c r="U3">
        <v>0</v>
      </c>
      <c r="V3">
        <v>0</v>
      </c>
      <c r="W3">
        <f t="shared" ref="W3:W66" si="0">SUM(T3:V3)</f>
        <v>0</v>
      </c>
    </row>
    <row r="4" spans="1:23" x14ac:dyDescent="0.2">
      <c r="A4" t="s">
        <v>27</v>
      </c>
      <c r="B4" t="s">
        <v>28</v>
      </c>
      <c r="C4" t="s">
        <v>22</v>
      </c>
      <c r="D4" s="1">
        <v>93.280010000000004</v>
      </c>
      <c r="E4" s="1">
        <v>32.897503</v>
      </c>
      <c r="F4" s="1">
        <v>144087.10999999999</v>
      </c>
      <c r="G4" s="1">
        <v>5.3100003999999998</v>
      </c>
      <c r="H4" s="1">
        <v>5.2530003000000001</v>
      </c>
      <c r="I4" s="2">
        <v>12</v>
      </c>
      <c r="J4" s="1">
        <v>1.6125001000000001</v>
      </c>
      <c r="K4">
        <v>0</v>
      </c>
      <c r="L4">
        <v>0</v>
      </c>
      <c r="M4">
        <v>100</v>
      </c>
      <c r="N4">
        <v>2</v>
      </c>
      <c r="O4" s="3" t="s">
        <v>29</v>
      </c>
      <c r="P4" s="2">
        <v>1291</v>
      </c>
      <c r="Q4" s="2">
        <v>38034</v>
      </c>
      <c r="R4">
        <v>764</v>
      </c>
      <c r="S4">
        <v>681</v>
      </c>
      <c r="T4">
        <v>1</v>
      </c>
      <c r="U4">
        <v>0</v>
      </c>
      <c r="V4">
        <v>0</v>
      </c>
      <c r="W4">
        <f t="shared" si="0"/>
        <v>1</v>
      </c>
    </row>
    <row r="5" spans="1:23" x14ac:dyDescent="0.2">
      <c r="A5" t="s">
        <v>30</v>
      </c>
      <c r="B5" t="s">
        <v>31</v>
      </c>
      <c r="C5" t="s">
        <v>22</v>
      </c>
      <c r="D5" s="1">
        <v>92.56</v>
      </c>
      <c r="E5" s="1">
        <v>32.554645999999998</v>
      </c>
      <c r="F5" s="1">
        <v>142588.53</v>
      </c>
      <c r="G5" s="1">
        <v>7.0000000000000007E-2</v>
      </c>
      <c r="H5" s="1">
        <v>7.0000000000000007E-2</v>
      </c>
      <c r="I5" s="2">
        <v>1</v>
      </c>
      <c r="J5" s="1">
        <v>1.7500000000000002E-2</v>
      </c>
      <c r="K5">
        <v>0</v>
      </c>
      <c r="L5">
        <v>0</v>
      </c>
      <c r="M5">
        <v>100</v>
      </c>
      <c r="N5">
        <v>2</v>
      </c>
      <c r="O5" s="3" t="s">
        <v>32</v>
      </c>
      <c r="P5" s="2">
        <v>1471</v>
      </c>
      <c r="Q5" s="2">
        <v>35073</v>
      </c>
      <c r="R5">
        <v>664</v>
      </c>
      <c r="S5">
        <v>593</v>
      </c>
      <c r="T5">
        <v>0</v>
      </c>
      <c r="U5">
        <v>0</v>
      </c>
      <c r="V5">
        <v>0</v>
      </c>
      <c r="W5">
        <f t="shared" si="0"/>
        <v>0</v>
      </c>
    </row>
    <row r="6" spans="1:23" x14ac:dyDescent="0.2">
      <c r="A6" t="s">
        <v>33</v>
      </c>
      <c r="B6" t="s">
        <v>34</v>
      </c>
      <c r="C6" t="s">
        <v>22</v>
      </c>
      <c r="D6" s="1">
        <v>65.200005000000004</v>
      </c>
      <c r="E6" s="1">
        <v>21.446133</v>
      </c>
      <c r="F6" s="1">
        <v>93933.64</v>
      </c>
      <c r="G6" s="1">
        <v>1.82</v>
      </c>
      <c r="H6" s="1">
        <v>1.075</v>
      </c>
      <c r="I6" s="2">
        <v>2</v>
      </c>
      <c r="J6" s="1">
        <v>0.53749999999999998</v>
      </c>
      <c r="K6">
        <v>0</v>
      </c>
      <c r="L6">
        <v>0</v>
      </c>
      <c r="M6">
        <v>100</v>
      </c>
      <c r="N6">
        <v>2</v>
      </c>
      <c r="O6" s="3" t="s">
        <v>35</v>
      </c>
      <c r="P6" s="2">
        <v>996</v>
      </c>
      <c r="Q6" s="2">
        <v>24505</v>
      </c>
      <c r="R6">
        <v>561</v>
      </c>
      <c r="S6">
        <v>502</v>
      </c>
      <c r="T6">
        <v>0</v>
      </c>
      <c r="U6">
        <v>0</v>
      </c>
      <c r="V6">
        <v>0</v>
      </c>
      <c r="W6">
        <f t="shared" si="0"/>
        <v>0</v>
      </c>
    </row>
    <row r="7" spans="1:23" x14ac:dyDescent="0.2">
      <c r="A7" t="s">
        <v>36</v>
      </c>
      <c r="B7" t="s">
        <v>37</v>
      </c>
      <c r="C7" t="s">
        <v>22</v>
      </c>
      <c r="D7" s="1">
        <v>99.820009999999996</v>
      </c>
      <c r="E7" s="1">
        <v>34.666527000000002</v>
      </c>
      <c r="F7" s="1">
        <v>151832.51999999999</v>
      </c>
      <c r="G7" s="1">
        <v>9.2799999999999994</v>
      </c>
      <c r="H7" s="1">
        <v>5.5366669999999996</v>
      </c>
      <c r="I7" s="2">
        <v>14</v>
      </c>
      <c r="J7" s="1">
        <v>4.5650005</v>
      </c>
      <c r="K7">
        <v>0</v>
      </c>
      <c r="L7">
        <v>0</v>
      </c>
      <c r="M7">
        <v>100</v>
      </c>
      <c r="N7">
        <v>2</v>
      </c>
      <c r="O7" s="3" t="s">
        <v>38</v>
      </c>
      <c r="P7" s="2">
        <v>1734</v>
      </c>
      <c r="Q7" s="2">
        <v>39464</v>
      </c>
      <c r="R7">
        <v>827</v>
      </c>
      <c r="S7">
        <v>738</v>
      </c>
      <c r="T7">
        <v>0</v>
      </c>
      <c r="U7">
        <v>0</v>
      </c>
      <c r="V7">
        <v>0</v>
      </c>
      <c r="W7">
        <f t="shared" si="0"/>
        <v>0</v>
      </c>
    </row>
    <row r="8" spans="1:23" x14ac:dyDescent="0.2">
      <c r="A8" t="s">
        <v>39</v>
      </c>
      <c r="B8" t="s">
        <v>40</v>
      </c>
      <c r="C8" t="s">
        <v>22</v>
      </c>
      <c r="D8" s="1">
        <v>59.28</v>
      </c>
      <c r="E8" s="1">
        <v>14.823805</v>
      </c>
      <c r="F8" s="1">
        <v>64928.266000000003</v>
      </c>
      <c r="G8" s="1">
        <v>0</v>
      </c>
      <c r="H8" s="1">
        <v>0</v>
      </c>
      <c r="I8" s="2">
        <v>0</v>
      </c>
      <c r="J8" s="1">
        <v>0</v>
      </c>
      <c r="K8">
        <v>0</v>
      </c>
      <c r="L8">
        <v>0</v>
      </c>
      <c r="M8">
        <v>100</v>
      </c>
      <c r="N8">
        <v>2</v>
      </c>
      <c r="O8" s="3" t="s">
        <v>41</v>
      </c>
      <c r="P8" s="2">
        <v>650</v>
      </c>
      <c r="Q8" s="2">
        <v>18779</v>
      </c>
      <c r="R8">
        <v>322</v>
      </c>
      <c r="S8">
        <v>286</v>
      </c>
      <c r="T8">
        <v>0</v>
      </c>
      <c r="U8">
        <v>0</v>
      </c>
      <c r="V8">
        <v>0</v>
      </c>
      <c r="W8">
        <f t="shared" si="0"/>
        <v>0</v>
      </c>
    </row>
    <row r="9" spans="1:23" x14ac:dyDescent="0.2">
      <c r="A9" t="s">
        <v>42</v>
      </c>
      <c r="B9" t="s">
        <v>43</v>
      </c>
      <c r="C9" t="s">
        <v>22</v>
      </c>
      <c r="D9" s="1">
        <v>89.75</v>
      </c>
      <c r="E9" s="1">
        <v>31.173929999999999</v>
      </c>
      <c r="F9" s="1">
        <v>136539.64000000001</v>
      </c>
      <c r="G9" s="1">
        <v>0.3</v>
      </c>
      <c r="H9" s="1">
        <v>0.19</v>
      </c>
      <c r="I9" s="2">
        <v>2</v>
      </c>
      <c r="J9" s="1">
        <v>9.5000000000000001E-2</v>
      </c>
      <c r="K9">
        <v>0</v>
      </c>
      <c r="L9">
        <v>0</v>
      </c>
      <c r="M9">
        <v>100</v>
      </c>
      <c r="N9">
        <v>2</v>
      </c>
      <c r="O9" s="3" t="s">
        <v>44</v>
      </c>
      <c r="P9" s="2">
        <v>1035</v>
      </c>
      <c r="Q9" s="2">
        <v>21636</v>
      </c>
      <c r="R9">
        <v>1000</v>
      </c>
      <c r="S9">
        <v>893</v>
      </c>
      <c r="T9">
        <v>2</v>
      </c>
      <c r="U9">
        <v>0</v>
      </c>
      <c r="V9">
        <v>0</v>
      </c>
      <c r="W9">
        <f t="shared" si="0"/>
        <v>2</v>
      </c>
    </row>
    <row r="10" spans="1:23" x14ac:dyDescent="0.2">
      <c r="A10" t="s">
        <v>45</v>
      </c>
      <c r="B10" t="s">
        <v>46</v>
      </c>
      <c r="C10" t="s">
        <v>22</v>
      </c>
      <c r="D10" s="1">
        <v>96.05</v>
      </c>
      <c r="E10" s="1">
        <v>29.788800999999999</v>
      </c>
      <c r="F10" s="1">
        <v>130474.95</v>
      </c>
      <c r="G10" s="1">
        <v>0</v>
      </c>
      <c r="H10" s="1">
        <v>0</v>
      </c>
      <c r="I10" s="2">
        <v>0</v>
      </c>
      <c r="J10" s="1">
        <v>0</v>
      </c>
      <c r="K10">
        <v>0</v>
      </c>
      <c r="L10">
        <v>0</v>
      </c>
      <c r="M10">
        <v>100</v>
      </c>
      <c r="N10">
        <v>2</v>
      </c>
      <c r="O10" s="3" t="s">
        <v>47</v>
      </c>
      <c r="P10" s="2">
        <v>1719</v>
      </c>
      <c r="Q10" s="2">
        <v>42758</v>
      </c>
      <c r="R10">
        <v>833</v>
      </c>
      <c r="S10">
        <v>743</v>
      </c>
      <c r="T10">
        <v>2</v>
      </c>
      <c r="U10">
        <v>0</v>
      </c>
      <c r="V10">
        <v>0</v>
      </c>
      <c r="W10">
        <f t="shared" si="0"/>
        <v>2</v>
      </c>
    </row>
    <row r="11" spans="1:23" x14ac:dyDescent="0.2">
      <c r="A11" t="s">
        <v>48</v>
      </c>
      <c r="B11" t="s">
        <v>49</v>
      </c>
      <c r="C11" t="s">
        <v>22</v>
      </c>
      <c r="D11" s="1">
        <v>78.220010000000002</v>
      </c>
      <c r="E11" s="1">
        <v>21.963245000000001</v>
      </c>
      <c r="F11" s="1">
        <v>96149.38</v>
      </c>
      <c r="G11" s="1">
        <v>13.15</v>
      </c>
      <c r="H11" s="1">
        <v>7.9080000000000004</v>
      </c>
      <c r="I11" s="2">
        <v>77</v>
      </c>
      <c r="J11" s="1">
        <v>23.737501000000002</v>
      </c>
      <c r="K11">
        <v>0</v>
      </c>
      <c r="L11">
        <v>0</v>
      </c>
      <c r="M11">
        <v>100</v>
      </c>
      <c r="N11">
        <v>2</v>
      </c>
      <c r="O11" s="3" t="s">
        <v>50</v>
      </c>
      <c r="P11" s="2">
        <v>469</v>
      </c>
      <c r="Q11" s="2">
        <v>7618</v>
      </c>
      <c r="R11">
        <v>440</v>
      </c>
      <c r="S11">
        <v>393</v>
      </c>
      <c r="T11">
        <v>1</v>
      </c>
      <c r="U11">
        <v>0</v>
      </c>
      <c r="V11">
        <v>0</v>
      </c>
      <c r="W11">
        <f t="shared" si="0"/>
        <v>1</v>
      </c>
    </row>
    <row r="12" spans="1:23" x14ac:dyDescent="0.2">
      <c r="A12" t="s">
        <v>51</v>
      </c>
      <c r="B12" t="s">
        <v>52</v>
      </c>
      <c r="C12" t="s">
        <v>22</v>
      </c>
      <c r="D12" s="1">
        <v>118.6</v>
      </c>
      <c r="E12" s="1">
        <v>39.988460000000003</v>
      </c>
      <c r="F12" s="1">
        <v>175066.39</v>
      </c>
      <c r="G12" s="1">
        <v>8.14</v>
      </c>
      <c r="H12" s="1">
        <v>6.6983337000000001</v>
      </c>
      <c r="I12" s="2">
        <v>80</v>
      </c>
      <c r="J12" s="1">
        <v>54.557502999999997</v>
      </c>
      <c r="K12">
        <v>0</v>
      </c>
      <c r="L12">
        <v>0</v>
      </c>
      <c r="M12">
        <v>100</v>
      </c>
      <c r="N12">
        <v>2</v>
      </c>
      <c r="O12" s="3" t="s">
        <v>53</v>
      </c>
      <c r="P12" s="2">
        <v>1610</v>
      </c>
      <c r="Q12" s="2">
        <v>57515</v>
      </c>
      <c r="R12">
        <v>1015</v>
      </c>
      <c r="S12">
        <v>905</v>
      </c>
      <c r="T12">
        <v>0</v>
      </c>
      <c r="U12">
        <v>0</v>
      </c>
      <c r="V12">
        <v>0</v>
      </c>
      <c r="W12">
        <f t="shared" si="0"/>
        <v>0</v>
      </c>
    </row>
    <row r="13" spans="1:23" x14ac:dyDescent="0.2">
      <c r="A13" t="s">
        <v>54</v>
      </c>
      <c r="B13" t="s">
        <v>55</v>
      </c>
      <c r="C13" t="s">
        <v>22</v>
      </c>
      <c r="D13" s="1">
        <v>89.330010000000001</v>
      </c>
      <c r="E13" s="1">
        <v>30.107327999999999</v>
      </c>
      <c r="F13" s="1">
        <v>124567.80499999999</v>
      </c>
      <c r="G13" s="1">
        <v>11.17</v>
      </c>
      <c r="H13" s="1">
        <v>6.5720549999999998</v>
      </c>
      <c r="I13" s="2">
        <v>8888</v>
      </c>
      <c r="J13" s="1">
        <v>4077.3009999999999</v>
      </c>
      <c r="K13">
        <v>35</v>
      </c>
      <c r="L13">
        <v>17.5</v>
      </c>
      <c r="M13">
        <v>100</v>
      </c>
      <c r="N13">
        <v>2</v>
      </c>
      <c r="O13" s="3" t="s">
        <v>56</v>
      </c>
      <c r="P13" s="2">
        <v>1312</v>
      </c>
      <c r="Q13" s="2">
        <v>27769</v>
      </c>
      <c r="R13">
        <v>942</v>
      </c>
      <c r="S13">
        <v>841</v>
      </c>
      <c r="T13">
        <v>0</v>
      </c>
      <c r="U13">
        <v>0</v>
      </c>
      <c r="V13">
        <v>0</v>
      </c>
      <c r="W13">
        <f t="shared" si="0"/>
        <v>0</v>
      </c>
    </row>
    <row r="14" spans="1:23" x14ac:dyDescent="0.2">
      <c r="A14" t="s">
        <v>57</v>
      </c>
      <c r="B14" t="s">
        <v>58</v>
      </c>
      <c r="C14" t="s">
        <v>22</v>
      </c>
      <c r="D14" s="1">
        <v>117.60999</v>
      </c>
      <c r="E14" s="1">
        <v>36.101173000000003</v>
      </c>
      <c r="F14" s="1">
        <v>158121.85999999999</v>
      </c>
      <c r="G14" s="1">
        <v>6.8999996000000001</v>
      </c>
      <c r="H14" s="1">
        <v>6.8999996000000001</v>
      </c>
      <c r="I14" s="2">
        <v>2</v>
      </c>
      <c r="J14" s="1">
        <v>1.7249999</v>
      </c>
      <c r="K14">
        <v>0</v>
      </c>
      <c r="L14">
        <v>0</v>
      </c>
      <c r="M14">
        <v>100</v>
      </c>
      <c r="N14">
        <v>2</v>
      </c>
      <c r="O14" s="3" t="s">
        <v>59</v>
      </c>
      <c r="P14" s="2">
        <v>1215</v>
      </c>
      <c r="Q14" s="2">
        <v>45652</v>
      </c>
      <c r="R14">
        <v>606</v>
      </c>
      <c r="S14">
        <v>539</v>
      </c>
      <c r="T14">
        <v>0</v>
      </c>
      <c r="U14">
        <v>0</v>
      </c>
      <c r="V14">
        <v>0</v>
      </c>
      <c r="W14">
        <f t="shared" si="0"/>
        <v>0</v>
      </c>
    </row>
    <row r="15" spans="1:23" x14ac:dyDescent="0.2">
      <c r="A15" t="s">
        <v>60</v>
      </c>
      <c r="B15" t="s">
        <v>61</v>
      </c>
      <c r="C15" t="s">
        <v>22</v>
      </c>
      <c r="D15" s="1">
        <v>33.480003000000004</v>
      </c>
      <c r="E15" s="1">
        <v>13.322093000000001</v>
      </c>
      <c r="F15" s="1">
        <v>58342.080000000002</v>
      </c>
      <c r="G15" s="1">
        <v>5.04</v>
      </c>
      <c r="H15" s="1">
        <v>4.6590004</v>
      </c>
      <c r="I15" s="2">
        <v>24</v>
      </c>
      <c r="J15" s="1">
        <v>16.585000999999998</v>
      </c>
      <c r="K15">
        <v>0</v>
      </c>
      <c r="L15">
        <v>0</v>
      </c>
      <c r="M15">
        <v>50</v>
      </c>
      <c r="N15">
        <v>1</v>
      </c>
      <c r="O15" s="3" t="s">
        <v>62</v>
      </c>
      <c r="P15" s="2">
        <v>787</v>
      </c>
      <c r="Q15" s="2">
        <v>12313</v>
      </c>
      <c r="R15">
        <v>301</v>
      </c>
      <c r="S15">
        <v>269</v>
      </c>
      <c r="T15">
        <v>0</v>
      </c>
      <c r="U15">
        <v>0</v>
      </c>
      <c r="V15">
        <v>0</v>
      </c>
      <c r="W15">
        <f t="shared" si="0"/>
        <v>0</v>
      </c>
    </row>
    <row r="16" spans="1:23" x14ac:dyDescent="0.2">
      <c r="A16" t="s">
        <v>63</v>
      </c>
      <c r="B16" t="s">
        <v>64</v>
      </c>
      <c r="C16" t="s">
        <v>65</v>
      </c>
      <c r="D16" s="1">
        <v>68.479996</v>
      </c>
      <c r="E16" s="1">
        <v>21.580853000000001</v>
      </c>
      <c r="F16" s="1">
        <v>94522.733999999997</v>
      </c>
      <c r="G16" s="1">
        <v>4.3899999999999997</v>
      </c>
      <c r="H16" s="1">
        <v>4.3899999999999997</v>
      </c>
      <c r="I16" s="2">
        <v>1</v>
      </c>
      <c r="J16" s="1">
        <v>1.0974999999999999</v>
      </c>
      <c r="K16">
        <v>0</v>
      </c>
      <c r="L16">
        <v>0</v>
      </c>
      <c r="M16">
        <v>90</v>
      </c>
      <c r="N16">
        <v>2</v>
      </c>
      <c r="O16" s="3" t="s">
        <v>66</v>
      </c>
      <c r="P16" s="2">
        <v>772</v>
      </c>
      <c r="Q16" s="2">
        <v>15056</v>
      </c>
      <c r="R16">
        <v>747</v>
      </c>
      <c r="S16">
        <v>668</v>
      </c>
      <c r="T16">
        <v>0</v>
      </c>
      <c r="U16">
        <v>0</v>
      </c>
      <c r="V16">
        <v>0</v>
      </c>
      <c r="W16">
        <f t="shared" si="0"/>
        <v>0</v>
      </c>
    </row>
    <row r="17" spans="1:23" x14ac:dyDescent="0.2">
      <c r="A17" t="s">
        <v>67</v>
      </c>
      <c r="B17" t="s">
        <v>68</v>
      </c>
      <c r="C17" t="s">
        <v>65</v>
      </c>
      <c r="D17" s="1">
        <v>114.11</v>
      </c>
      <c r="E17" s="1">
        <v>37.790188000000001</v>
      </c>
      <c r="F17" s="1">
        <v>145331.06</v>
      </c>
      <c r="G17" s="1">
        <v>36.329998000000003</v>
      </c>
      <c r="H17" s="1">
        <v>12.241859</v>
      </c>
      <c r="I17" s="2">
        <v>22949</v>
      </c>
      <c r="J17" s="1">
        <v>16114.812</v>
      </c>
      <c r="K17">
        <v>40</v>
      </c>
      <c r="L17">
        <v>20</v>
      </c>
      <c r="M17">
        <v>100</v>
      </c>
      <c r="N17">
        <v>2</v>
      </c>
      <c r="O17" s="3" t="s">
        <v>69</v>
      </c>
      <c r="P17" s="2">
        <v>1256</v>
      </c>
      <c r="Q17" s="2">
        <v>14509</v>
      </c>
      <c r="R17">
        <v>1016</v>
      </c>
      <c r="S17">
        <v>908</v>
      </c>
      <c r="T17">
        <v>0</v>
      </c>
      <c r="U17">
        <v>8</v>
      </c>
      <c r="V17">
        <v>1</v>
      </c>
      <c r="W17">
        <f t="shared" si="0"/>
        <v>9</v>
      </c>
    </row>
    <row r="18" spans="1:23" x14ac:dyDescent="0.2">
      <c r="A18" t="s">
        <v>70</v>
      </c>
      <c r="B18" t="s">
        <v>71</v>
      </c>
      <c r="C18" t="s">
        <v>65</v>
      </c>
      <c r="D18" s="1">
        <v>114.77</v>
      </c>
      <c r="E18" s="1">
        <v>41.719299999999997</v>
      </c>
      <c r="F18" s="1">
        <v>182711.94</v>
      </c>
      <c r="G18" s="1">
        <v>8.3800000000000008</v>
      </c>
      <c r="H18" s="1">
        <v>4.7585715999999998</v>
      </c>
      <c r="I18" s="2">
        <v>17</v>
      </c>
      <c r="J18" s="1">
        <v>6.1974999999999998</v>
      </c>
      <c r="K18">
        <v>0</v>
      </c>
      <c r="L18">
        <v>0</v>
      </c>
      <c r="M18">
        <v>100</v>
      </c>
      <c r="N18">
        <v>2</v>
      </c>
      <c r="O18" s="3" t="s">
        <v>72</v>
      </c>
      <c r="P18" s="2">
        <v>1169</v>
      </c>
      <c r="Q18" s="2">
        <v>22829</v>
      </c>
      <c r="R18">
        <v>787</v>
      </c>
      <c r="S18">
        <v>702</v>
      </c>
      <c r="T18">
        <v>0</v>
      </c>
      <c r="U18">
        <v>0</v>
      </c>
      <c r="V18">
        <v>0</v>
      </c>
      <c r="W18">
        <f t="shared" si="0"/>
        <v>0</v>
      </c>
    </row>
    <row r="19" spans="1:23" x14ac:dyDescent="0.2">
      <c r="A19" t="s">
        <v>73</v>
      </c>
      <c r="B19" t="s">
        <v>74</v>
      </c>
      <c r="C19" t="s">
        <v>65</v>
      </c>
      <c r="D19" s="1">
        <v>34.68</v>
      </c>
      <c r="E19" s="1">
        <v>9.7056179999999994</v>
      </c>
      <c r="F19" s="1">
        <v>42361.75</v>
      </c>
      <c r="G19" s="1">
        <v>14.74</v>
      </c>
      <c r="H19" s="1">
        <v>5.3746986000000003</v>
      </c>
      <c r="I19" s="2">
        <v>203</v>
      </c>
      <c r="J19" s="1">
        <v>58.072502</v>
      </c>
      <c r="K19">
        <v>12</v>
      </c>
      <c r="L19">
        <v>6</v>
      </c>
      <c r="M19">
        <v>25</v>
      </c>
      <c r="N19">
        <v>1</v>
      </c>
      <c r="O19" s="3" t="s">
        <v>75</v>
      </c>
      <c r="P19" s="2">
        <v>395</v>
      </c>
      <c r="Q19" s="2">
        <v>6810</v>
      </c>
      <c r="R19">
        <v>275</v>
      </c>
      <c r="S19">
        <v>246</v>
      </c>
      <c r="T19">
        <v>0</v>
      </c>
      <c r="U19">
        <v>2</v>
      </c>
      <c r="V19">
        <v>0</v>
      </c>
      <c r="W19">
        <f t="shared" si="0"/>
        <v>2</v>
      </c>
    </row>
    <row r="20" spans="1:23" x14ac:dyDescent="0.2">
      <c r="A20" t="s">
        <v>76</v>
      </c>
      <c r="B20" t="s">
        <v>77</v>
      </c>
      <c r="C20" t="s">
        <v>65</v>
      </c>
      <c r="D20" s="1">
        <v>98.22</v>
      </c>
      <c r="E20" s="1">
        <v>35.960616999999999</v>
      </c>
      <c r="F20" s="1">
        <v>157503.22</v>
      </c>
      <c r="G20" s="1">
        <v>4.0599999999999996</v>
      </c>
      <c r="H20" s="1">
        <v>4.0149999999999997</v>
      </c>
      <c r="I20" s="2">
        <v>5</v>
      </c>
      <c r="J20" s="1">
        <v>1.3625001000000001</v>
      </c>
      <c r="K20">
        <v>0</v>
      </c>
      <c r="L20">
        <v>0</v>
      </c>
      <c r="M20">
        <v>100</v>
      </c>
      <c r="N20">
        <v>2</v>
      </c>
      <c r="O20" s="3" t="s">
        <v>78</v>
      </c>
      <c r="P20" s="2">
        <v>2164</v>
      </c>
      <c r="Q20" s="2">
        <v>56156</v>
      </c>
      <c r="R20">
        <v>866</v>
      </c>
      <c r="S20">
        <v>768</v>
      </c>
      <c r="T20">
        <v>0</v>
      </c>
      <c r="U20">
        <v>0</v>
      </c>
      <c r="V20">
        <v>0</v>
      </c>
      <c r="W20">
        <f t="shared" si="0"/>
        <v>0</v>
      </c>
    </row>
    <row r="21" spans="1:23" x14ac:dyDescent="0.2">
      <c r="A21" t="s">
        <v>79</v>
      </c>
      <c r="B21" t="s">
        <v>80</v>
      </c>
      <c r="C21" t="s">
        <v>65</v>
      </c>
      <c r="D21" s="1">
        <v>91.97</v>
      </c>
      <c r="E21" s="1">
        <v>41.544002999999996</v>
      </c>
      <c r="F21" s="1">
        <v>181955.05</v>
      </c>
      <c r="G21" s="1">
        <v>17.43</v>
      </c>
      <c r="H21" s="1">
        <v>16.614999999999998</v>
      </c>
      <c r="I21" s="2">
        <v>8</v>
      </c>
      <c r="J21" s="1">
        <v>5.6475</v>
      </c>
      <c r="K21">
        <v>0</v>
      </c>
      <c r="L21">
        <v>0</v>
      </c>
      <c r="M21">
        <v>100</v>
      </c>
      <c r="N21">
        <v>2</v>
      </c>
      <c r="O21" s="3" t="s">
        <v>81</v>
      </c>
      <c r="P21" s="2">
        <v>1993</v>
      </c>
      <c r="Q21" s="2">
        <v>34941</v>
      </c>
      <c r="R21">
        <v>1210</v>
      </c>
      <c r="S21">
        <v>1080</v>
      </c>
      <c r="T21">
        <v>1</v>
      </c>
      <c r="U21">
        <v>0</v>
      </c>
      <c r="V21">
        <v>0</v>
      </c>
      <c r="W21">
        <f t="shared" si="0"/>
        <v>1</v>
      </c>
    </row>
    <row r="22" spans="1:23" x14ac:dyDescent="0.2">
      <c r="A22" t="s">
        <v>82</v>
      </c>
      <c r="B22" t="s">
        <v>83</v>
      </c>
      <c r="C22" t="s">
        <v>65</v>
      </c>
      <c r="D22" s="1">
        <v>87.570009999999996</v>
      </c>
      <c r="E22" s="1">
        <v>35.301575</v>
      </c>
      <c r="F22" s="1">
        <v>154620.56</v>
      </c>
      <c r="G22" s="1">
        <v>1.57</v>
      </c>
      <c r="H22" s="1">
        <v>1.57</v>
      </c>
      <c r="I22" s="2">
        <v>1</v>
      </c>
      <c r="J22" s="1">
        <v>0.39250000000000002</v>
      </c>
      <c r="K22">
        <v>0</v>
      </c>
      <c r="L22">
        <v>0</v>
      </c>
      <c r="M22">
        <v>90</v>
      </c>
      <c r="N22">
        <v>2</v>
      </c>
      <c r="O22" s="3" t="s">
        <v>84</v>
      </c>
      <c r="P22" s="2">
        <v>1707</v>
      </c>
      <c r="Q22" s="2">
        <v>34978</v>
      </c>
      <c r="R22">
        <v>995</v>
      </c>
      <c r="S22">
        <v>887</v>
      </c>
      <c r="T22">
        <v>0</v>
      </c>
      <c r="U22">
        <v>0</v>
      </c>
      <c r="V22">
        <v>0</v>
      </c>
      <c r="W22">
        <f t="shared" si="0"/>
        <v>0</v>
      </c>
    </row>
    <row r="23" spans="1:23" x14ac:dyDescent="0.2">
      <c r="A23" t="s">
        <v>85</v>
      </c>
      <c r="B23" t="s">
        <v>86</v>
      </c>
      <c r="C23" t="s">
        <v>65</v>
      </c>
      <c r="D23" s="1">
        <v>109.96</v>
      </c>
      <c r="E23" s="1">
        <v>41.365160000000003</v>
      </c>
      <c r="F23" s="1">
        <v>181176.92</v>
      </c>
      <c r="G23" s="1">
        <v>0.41</v>
      </c>
      <c r="H23" s="1">
        <v>0.41</v>
      </c>
      <c r="I23" s="2">
        <v>2</v>
      </c>
      <c r="J23" s="1">
        <v>0.10249999999999999</v>
      </c>
      <c r="K23">
        <v>0</v>
      </c>
      <c r="L23">
        <v>0</v>
      </c>
      <c r="M23">
        <v>100</v>
      </c>
      <c r="N23">
        <v>2</v>
      </c>
      <c r="O23" s="3" t="s">
        <v>87</v>
      </c>
      <c r="P23" s="2">
        <v>1740</v>
      </c>
      <c r="Q23" s="2">
        <v>38272</v>
      </c>
      <c r="R23">
        <v>1134</v>
      </c>
      <c r="S23">
        <v>1012</v>
      </c>
      <c r="T23">
        <v>0</v>
      </c>
      <c r="U23">
        <v>0</v>
      </c>
      <c r="V23">
        <v>0</v>
      </c>
      <c r="W23">
        <f t="shared" si="0"/>
        <v>0</v>
      </c>
    </row>
    <row r="24" spans="1:23" x14ac:dyDescent="0.2">
      <c r="A24" t="s">
        <v>88</v>
      </c>
      <c r="B24" t="s">
        <v>89</v>
      </c>
      <c r="C24" t="s">
        <v>65</v>
      </c>
      <c r="D24" s="1">
        <v>89.560005000000004</v>
      </c>
      <c r="E24" s="1">
        <v>31.440570000000001</v>
      </c>
      <c r="F24" s="1">
        <v>137709.70000000001</v>
      </c>
      <c r="G24" s="1">
        <v>0</v>
      </c>
      <c r="H24" s="1">
        <v>0</v>
      </c>
      <c r="I24" s="2">
        <v>0</v>
      </c>
      <c r="J24" s="1">
        <v>0</v>
      </c>
      <c r="K24">
        <v>0</v>
      </c>
      <c r="L24">
        <v>0</v>
      </c>
      <c r="M24">
        <v>100</v>
      </c>
      <c r="N24">
        <v>2</v>
      </c>
      <c r="O24" s="3" t="s">
        <v>90</v>
      </c>
      <c r="P24" s="2">
        <v>1174</v>
      </c>
      <c r="Q24" s="2">
        <v>28926</v>
      </c>
      <c r="R24">
        <v>890</v>
      </c>
      <c r="S24">
        <v>794</v>
      </c>
      <c r="T24">
        <v>0</v>
      </c>
      <c r="U24">
        <v>0</v>
      </c>
      <c r="V24">
        <v>0</v>
      </c>
      <c r="W24">
        <f t="shared" si="0"/>
        <v>0</v>
      </c>
    </row>
    <row r="25" spans="1:23" x14ac:dyDescent="0.2">
      <c r="A25" t="s">
        <v>91</v>
      </c>
      <c r="B25" t="s">
        <v>92</v>
      </c>
      <c r="C25" t="s">
        <v>65</v>
      </c>
      <c r="D25" s="1">
        <v>63.11</v>
      </c>
      <c r="E25" s="1">
        <v>26.870815</v>
      </c>
      <c r="F25" s="1">
        <v>117694.164</v>
      </c>
      <c r="G25" s="1">
        <v>0</v>
      </c>
      <c r="H25" s="1">
        <v>0</v>
      </c>
      <c r="I25" s="2">
        <v>0</v>
      </c>
      <c r="J25" s="1">
        <v>0</v>
      </c>
      <c r="K25">
        <v>0</v>
      </c>
      <c r="L25">
        <v>0</v>
      </c>
      <c r="M25">
        <v>100</v>
      </c>
      <c r="N25">
        <v>2</v>
      </c>
      <c r="O25" s="3" t="s">
        <v>93</v>
      </c>
      <c r="P25" s="2">
        <v>1025</v>
      </c>
      <c r="Q25" s="2">
        <v>33971</v>
      </c>
      <c r="R25">
        <v>452</v>
      </c>
      <c r="S25">
        <v>401</v>
      </c>
      <c r="T25">
        <v>0</v>
      </c>
      <c r="U25">
        <v>0</v>
      </c>
      <c r="V25">
        <v>0</v>
      </c>
      <c r="W25">
        <f t="shared" si="0"/>
        <v>0</v>
      </c>
    </row>
    <row r="26" spans="1:23" x14ac:dyDescent="0.2">
      <c r="A26" t="s">
        <v>94</v>
      </c>
      <c r="B26" t="s">
        <v>95</v>
      </c>
      <c r="C26" t="s">
        <v>65</v>
      </c>
      <c r="D26" s="1">
        <v>28.880001</v>
      </c>
      <c r="E26" s="1">
        <v>14.658111999999999</v>
      </c>
      <c r="F26" s="1">
        <v>63571.894999999997</v>
      </c>
      <c r="G26" s="1">
        <v>8.26</v>
      </c>
      <c r="H26" s="1">
        <v>3.0514839999999999</v>
      </c>
      <c r="I26" s="2">
        <v>35593</v>
      </c>
      <c r="J26" s="1">
        <v>186.40248</v>
      </c>
      <c r="K26">
        <v>18</v>
      </c>
      <c r="L26">
        <v>9</v>
      </c>
      <c r="M26">
        <v>25</v>
      </c>
      <c r="N26">
        <v>1</v>
      </c>
      <c r="O26" s="3" t="s">
        <v>96</v>
      </c>
      <c r="P26" s="2">
        <v>992</v>
      </c>
      <c r="Q26" s="2">
        <v>12190</v>
      </c>
      <c r="R26">
        <v>462</v>
      </c>
      <c r="S26">
        <v>413</v>
      </c>
      <c r="T26">
        <v>0</v>
      </c>
      <c r="U26">
        <v>1</v>
      </c>
      <c r="V26">
        <v>0</v>
      </c>
      <c r="W26">
        <f t="shared" si="0"/>
        <v>1</v>
      </c>
    </row>
    <row r="27" spans="1:23" x14ac:dyDescent="0.2">
      <c r="A27" t="s">
        <v>97</v>
      </c>
      <c r="B27" t="s">
        <v>98</v>
      </c>
      <c r="C27" t="s">
        <v>65</v>
      </c>
      <c r="D27" s="1">
        <v>102.18</v>
      </c>
      <c r="E27" s="1">
        <v>36.060110000000002</v>
      </c>
      <c r="F27" s="1">
        <v>157942.39000000001</v>
      </c>
      <c r="G27" s="1">
        <v>1.43</v>
      </c>
      <c r="H27" s="1">
        <v>1.43</v>
      </c>
      <c r="I27" s="2">
        <v>1</v>
      </c>
      <c r="J27" s="1">
        <v>0.35749999999999998</v>
      </c>
      <c r="K27">
        <v>0</v>
      </c>
      <c r="L27">
        <v>0</v>
      </c>
      <c r="M27">
        <v>100</v>
      </c>
      <c r="N27">
        <v>2</v>
      </c>
      <c r="O27" s="3" t="s">
        <v>99</v>
      </c>
      <c r="P27" s="2">
        <v>991</v>
      </c>
      <c r="Q27" s="2">
        <v>29402</v>
      </c>
      <c r="R27">
        <v>500</v>
      </c>
      <c r="S27">
        <v>445</v>
      </c>
      <c r="T27">
        <v>0</v>
      </c>
      <c r="U27">
        <v>0</v>
      </c>
      <c r="V27">
        <v>0</v>
      </c>
      <c r="W27">
        <f t="shared" si="0"/>
        <v>0</v>
      </c>
    </row>
    <row r="28" spans="1:23" x14ac:dyDescent="0.2">
      <c r="A28" t="s">
        <v>100</v>
      </c>
      <c r="B28" t="s">
        <v>101</v>
      </c>
      <c r="C28" t="s">
        <v>65</v>
      </c>
      <c r="D28" s="1">
        <v>80.799994999999996</v>
      </c>
      <c r="E28" s="1">
        <v>39.579185000000003</v>
      </c>
      <c r="F28" s="1">
        <v>173197.23</v>
      </c>
      <c r="G28" s="1">
        <v>2.08</v>
      </c>
      <c r="H28" s="1">
        <v>2.08</v>
      </c>
      <c r="I28" s="2">
        <v>209</v>
      </c>
      <c r="J28" s="1">
        <v>16.999995999999999</v>
      </c>
      <c r="K28">
        <v>48</v>
      </c>
      <c r="L28">
        <v>24</v>
      </c>
      <c r="M28">
        <v>100</v>
      </c>
      <c r="N28">
        <v>2</v>
      </c>
      <c r="O28" s="3" t="s">
        <v>102</v>
      </c>
      <c r="P28" s="2">
        <v>1778</v>
      </c>
      <c r="Q28" s="2">
        <v>47104</v>
      </c>
      <c r="R28">
        <v>919</v>
      </c>
      <c r="S28">
        <v>818</v>
      </c>
      <c r="T28">
        <v>2</v>
      </c>
      <c r="U28">
        <v>0</v>
      </c>
      <c r="V28">
        <v>0</v>
      </c>
      <c r="W28">
        <f t="shared" si="0"/>
        <v>2</v>
      </c>
    </row>
    <row r="29" spans="1:23" x14ac:dyDescent="0.2">
      <c r="A29" t="s">
        <v>103</v>
      </c>
      <c r="B29" t="s">
        <v>104</v>
      </c>
      <c r="C29" t="s">
        <v>65</v>
      </c>
      <c r="D29" s="1">
        <v>93.469989999999996</v>
      </c>
      <c r="E29" s="1">
        <v>35.997430000000001</v>
      </c>
      <c r="F29" s="1">
        <v>157603.97</v>
      </c>
      <c r="G29" s="1">
        <v>1.0799999</v>
      </c>
      <c r="H29" s="1">
        <v>0.51198279999999996</v>
      </c>
      <c r="I29" s="2">
        <v>99</v>
      </c>
      <c r="J29" s="1">
        <v>7.7450000000000001</v>
      </c>
      <c r="K29">
        <v>0</v>
      </c>
      <c r="L29">
        <v>0</v>
      </c>
      <c r="M29">
        <v>100</v>
      </c>
      <c r="N29">
        <v>2</v>
      </c>
      <c r="O29" s="3" t="s">
        <v>105</v>
      </c>
      <c r="P29" s="2">
        <v>1026</v>
      </c>
      <c r="Q29" s="2">
        <v>21139</v>
      </c>
      <c r="R29">
        <v>1148</v>
      </c>
      <c r="S29">
        <v>1025</v>
      </c>
      <c r="T29">
        <v>0</v>
      </c>
      <c r="U29">
        <v>0</v>
      </c>
      <c r="V29">
        <v>0</v>
      </c>
      <c r="W29">
        <f t="shared" si="0"/>
        <v>0</v>
      </c>
    </row>
    <row r="30" spans="1:23" x14ac:dyDescent="0.2">
      <c r="A30" t="s">
        <v>106</v>
      </c>
      <c r="B30" t="s">
        <v>107</v>
      </c>
      <c r="C30" t="s">
        <v>65</v>
      </c>
      <c r="D30" s="1">
        <v>59.700004999999997</v>
      </c>
      <c r="E30" s="1">
        <v>19.601627000000001</v>
      </c>
      <c r="F30" s="1">
        <v>85313.19</v>
      </c>
      <c r="G30" s="1">
        <v>16.380001</v>
      </c>
      <c r="H30" s="1">
        <v>10.046167000000001</v>
      </c>
      <c r="I30" s="2">
        <v>653</v>
      </c>
      <c r="J30" s="1">
        <v>292.94997999999998</v>
      </c>
      <c r="K30">
        <v>24</v>
      </c>
      <c r="L30">
        <v>12</v>
      </c>
      <c r="M30">
        <v>100</v>
      </c>
      <c r="N30">
        <v>2</v>
      </c>
      <c r="O30" s="3" t="s">
        <v>108</v>
      </c>
      <c r="P30" s="2">
        <v>757</v>
      </c>
      <c r="Q30" s="2">
        <v>22793</v>
      </c>
      <c r="R30">
        <v>419</v>
      </c>
      <c r="S30">
        <v>372</v>
      </c>
      <c r="T30">
        <v>0</v>
      </c>
      <c r="U30">
        <v>0</v>
      </c>
      <c r="V30">
        <v>0</v>
      </c>
      <c r="W30">
        <f t="shared" si="0"/>
        <v>0</v>
      </c>
    </row>
    <row r="31" spans="1:23" x14ac:dyDescent="0.2">
      <c r="A31" t="s">
        <v>109</v>
      </c>
      <c r="B31" t="s">
        <v>110</v>
      </c>
      <c r="C31" t="s">
        <v>65</v>
      </c>
      <c r="D31" s="1">
        <v>84.680009999999996</v>
      </c>
      <c r="E31" s="1">
        <v>22.43282</v>
      </c>
      <c r="F31" s="1">
        <v>97744.26</v>
      </c>
      <c r="G31" s="1">
        <v>5.1100000000000003</v>
      </c>
      <c r="H31" s="1">
        <v>2.4556336000000001</v>
      </c>
      <c r="I31" s="2">
        <v>498</v>
      </c>
      <c r="J31" s="1">
        <v>79.432490000000001</v>
      </c>
      <c r="K31">
        <v>27</v>
      </c>
      <c r="L31">
        <v>13.5</v>
      </c>
      <c r="M31">
        <v>100</v>
      </c>
      <c r="N31">
        <v>2</v>
      </c>
      <c r="O31" s="3" t="s">
        <v>111</v>
      </c>
      <c r="P31" s="2">
        <v>1213</v>
      </c>
      <c r="Q31" s="2">
        <v>24571</v>
      </c>
      <c r="R31">
        <v>741</v>
      </c>
      <c r="S31">
        <v>661</v>
      </c>
      <c r="T31">
        <v>0</v>
      </c>
      <c r="U31">
        <v>1</v>
      </c>
      <c r="V31">
        <v>0</v>
      </c>
      <c r="W31">
        <f t="shared" si="0"/>
        <v>1</v>
      </c>
    </row>
    <row r="32" spans="1:23" x14ac:dyDescent="0.2">
      <c r="A32" t="s">
        <v>112</v>
      </c>
      <c r="B32" t="s">
        <v>113</v>
      </c>
      <c r="C32" t="s">
        <v>65</v>
      </c>
      <c r="D32" s="1">
        <v>71.12</v>
      </c>
      <c r="E32" s="1">
        <v>24.872105000000001</v>
      </c>
      <c r="F32" s="1">
        <v>108791.414</v>
      </c>
      <c r="G32" s="1">
        <v>19.71</v>
      </c>
      <c r="H32" s="1">
        <v>15.184103</v>
      </c>
      <c r="I32" s="2">
        <v>224</v>
      </c>
      <c r="J32" s="1">
        <v>256.78250000000003</v>
      </c>
      <c r="K32">
        <v>30</v>
      </c>
      <c r="L32">
        <v>15</v>
      </c>
      <c r="M32">
        <v>100</v>
      </c>
      <c r="N32">
        <v>2</v>
      </c>
      <c r="O32" s="3" t="s">
        <v>114</v>
      </c>
      <c r="P32" s="2">
        <v>1028</v>
      </c>
      <c r="Q32" s="2">
        <v>33386</v>
      </c>
      <c r="R32">
        <v>637</v>
      </c>
      <c r="S32">
        <v>569</v>
      </c>
      <c r="T32">
        <v>0</v>
      </c>
      <c r="U32">
        <v>0</v>
      </c>
      <c r="V32">
        <v>0</v>
      </c>
      <c r="W32">
        <f t="shared" si="0"/>
        <v>0</v>
      </c>
    </row>
    <row r="33" spans="1:23" x14ac:dyDescent="0.2">
      <c r="A33" t="s">
        <v>115</v>
      </c>
      <c r="B33" t="s">
        <v>116</v>
      </c>
      <c r="C33" t="s">
        <v>65</v>
      </c>
      <c r="D33" s="1">
        <v>85.7</v>
      </c>
      <c r="E33" s="1">
        <v>17.268678999999999</v>
      </c>
      <c r="F33" s="1">
        <v>75600.516000000003</v>
      </c>
      <c r="G33" s="1">
        <v>13.94</v>
      </c>
      <c r="H33" s="1">
        <v>12.4133625</v>
      </c>
      <c r="I33" s="2">
        <v>55</v>
      </c>
      <c r="J33" s="1">
        <v>57.842503000000001</v>
      </c>
      <c r="K33">
        <v>0</v>
      </c>
      <c r="L33">
        <v>0</v>
      </c>
      <c r="M33">
        <v>100</v>
      </c>
      <c r="N33">
        <v>2</v>
      </c>
      <c r="O33" s="3" t="s">
        <v>117</v>
      </c>
      <c r="P33" s="2">
        <v>1373</v>
      </c>
      <c r="Q33" s="2">
        <v>15494</v>
      </c>
      <c r="R33">
        <v>852</v>
      </c>
      <c r="S33">
        <v>761</v>
      </c>
      <c r="T33">
        <v>2</v>
      </c>
      <c r="U33">
        <v>0</v>
      </c>
      <c r="V33">
        <v>0</v>
      </c>
      <c r="W33">
        <f t="shared" si="0"/>
        <v>2</v>
      </c>
    </row>
    <row r="34" spans="1:23" x14ac:dyDescent="0.2">
      <c r="A34" t="s">
        <v>118</v>
      </c>
      <c r="B34" t="s">
        <v>119</v>
      </c>
      <c r="C34" t="s">
        <v>65</v>
      </c>
      <c r="D34" s="1">
        <v>81.27</v>
      </c>
      <c r="E34" s="1">
        <v>26.984753000000001</v>
      </c>
      <c r="F34" s="1">
        <v>118186.65</v>
      </c>
      <c r="G34" s="1">
        <v>9.57</v>
      </c>
      <c r="H34" s="1">
        <v>8.982666</v>
      </c>
      <c r="I34" s="2">
        <v>11</v>
      </c>
      <c r="J34" s="1">
        <v>12.184998999999999</v>
      </c>
      <c r="K34">
        <v>0</v>
      </c>
      <c r="L34">
        <v>0</v>
      </c>
      <c r="M34">
        <v>100</v>
      </c>
      <c r="N34">
        <v>2</v>
      </c>
      <c r="O34" s="3" t="s">
        <v>120</v>
      </c>
      <c r="P34" s="2">
        <v>1270</v>
      </c>
      <c r="Q34" s="2">
        <v>21206</v>
      </c>
      <c r="R34">
        <v>828</v>
      </c>
      <c r="S34">
        <v>740</v>
      </c>
      <c r="T34">
        <v>0</v>
      </c>
      <c r="U34">
        <v>0</v>
      </c>
      <c r="V34">
        <v>0</v>
      </c>
      <c r="W34">
        <f t="shared" si="0"/>
        <v>0</v>
      </c>
    </row>
    <row r="35" spans="1:23" x14ac:dyDescent="0.2">
      <c r="A35" t="s">
        <v>121</v>
      </c>
      <c r="B35" t="s">
        <v>122</v>
      </c>
      <c r="C35" t="s">
        <v>65</v>
      </c>
      <c r="D35" s="1">
        <v>85.079993999999999</v>
      </c>
      <c r="E35" s="1">
        <v>33.307743000000002</v>
      </c>
      <c r="F35" s="1">
        <v>145870.92000000001</v>
      </c>
      <c r="G35" s="1">
        <v>0.82</v>
      </c>
      <c r="H35" s="1">
        <v>0.438</v>
      </c>
      <c r="I35" s="2">
        <v>15</v>
      </c>
      <c r="J35" s="1">
        <v>1.6424999</v>
      </c>
      <c r="K35">
        <v>0</v>
      </c>
      <c r="L35">
        <v>0</v>
      </c>
      <c r="M35">
        <v>100</v>
      </c>
      <c r="N35">
        <v>2</v>
      </c>
      <c r="O35" s="3" t="s">
        <v>123</v>
      </c>
      <c r="P35" s="2">
        <v>1198</v>
      </c>
      <c r="Q35" s="2">
        <v>25264</v>
      </c>
      <c r="R35">
        <v>718</v>
      </c>
      <c r="S35">
        <v>640</v>
      </c>
      <c r="T35">
        <v>1</v>
      </c>
      <c r="U35">
        <v>0</v>
      </c>
      <c r="V35">
        <v>0</v>
      </c>
      <c r="W35">
        <f t="shared" si="0"/>
        <v>1</v>
      </c>
    </row>
    <row r="36" spans="1:23" x14ac:dyDescent="0.2">
      <c r="A36" t="s">
        <v>124</v>
      </c>
      <c r="B36" t="s">
        <v>125</v>
      </c>
      <c r="C36" t="s">
        <v>65</v>
      </c>
      <c r="D36" s="1">
        <v>112.12000999999999</v>
      </c>
      <c r="E36" s="1">
        <v>35.923439999999999</v>
      </c>
      <c r="F36" s="1">
        <v>157343.14000000001</v>
      </c>
      <c r="G36" s="1">
        <v>0.34</v>
      </c>
      <c r="H36" s="1">
        <v>0.34</v>
      </c>
      <c r="I36" s="2">
        <v>1</v>
      </c>
      <c r="J36" s="1">
        <v>8.5000000000000006E-2</v>
      </c>
      <c r="K36">
        <v>0</v>
      </c>
      <c r="L36">
        <v>0</v>
      </c>
      <c r="M36">
        <v>100</v>
      </c>
      <c r="N36">
        <v>2</v>
      </c>
      <c r="O36" s="3" t="s">
        <v>126</v>
      </c>
      <c r="P36" s="2">
        <v>1672</v>
      </c>
      <c r="Q36" s="2">
        <v>39543</v>
      </c>
      <c r="R36">
        <v>613</v>
      </c>
      <c r="S36">
        <v>546</v>
      </c>
      <c r="T36">
        <v>0</v>
      </c>
      <c r="U36">
        <v>1</v>
      </c>
      <c r="V36">
        <v>0</v>
      </c>
      <c r="W36">
        <f t="shared" si="0"/>
        <v>1</v>
      </c>
    </row>
    <row r="37" spans="1:23" x14ac:dyDescent="0.2">
      <c r="A37" t="s">
        <v>127</v>
      </c>
      <c r="B37" t="s">
        <v>128</v>
      </c>
      <c r="C37" t="s">
        <v>65</v>
      </c>
      <c r="D37" s="1">
        <v>88.479996</v>
      </c>
      <c r="E37" s="1">
        <v>43.480857999999998</v>
      </c>
      <c r="F37" s="1">
        <v>190443.94</v>
      </c>
      <c r="G37" s="1">
        <v>4.5599999999999996</v>
      </c>
      <c r="H37" s="1">
        <v>4.5599999999999996</v>
      </c>
      <c r="I37" s="2">
        <v>3</v>
      </c>
      <c r="J37" s="1">
        <v>1.1399999999999999</v>
      </c>
      <c r="K37">
        <v>0</v>
      </c>
      <c r="L37">
        <v>0</v>
      </c>
      <c r="M37">
        <v>100</v>
      </c>
      <c r="N37">
        <v>2</v>
      </c>
      <c r="O37" s="3" t="s">
        <v>129</v>
      </c>
      <c r="P37" s="2">
        <v>1844</v>
      </c>
      <c r="Q37" s="2">
        <v>43987</v>
      </c>
      <c r="R37">
        <v>1871</v>
      </c>
      <c r="S37">
        <v>1669</v>
      </c>
      <c r="T37">
        <v>0</v>
      </c>
      <c r="U37">
        <v>0</v>
      </c>
      <c r="V37">
        <v>0</v>
      </c>
      <c r="W37">
        <f t="shared" si="0"/>
        <v>0</v>
      </c>
    </row>
    <row r="38" spans="1:23" x14ac:dyDescent="0.2">
      <c r="A38" t="s">
        <v>130</v>
      </c>
      <c r="B38" t="s">
        <v>131</v>
      </c>
      <c r="C38" t="s">
        <v>65</v>
      </c>
      <c r="D38" s="1">
        <v>90.529989999999998</v>
      </c>
      <c r="E38" s="1">
        <v>25.693463999999999</v>
      </c>
      <c r="F38" s="1">
        <v>112530.25</v>
      </c>
      <c r="G38" s="1">
        <v>21.68</v>
      </c>
      <c r="H38" s="1">
        <v>12.446384999999999</v>
      </c>
      <c r="I38" s="2">
        <v>22</v>
      </c>
      <c r="J38" s="1">
        <v>7.9500003000000001</v>
      </c>
      <c r="K38">
        <v>0</v>
      </c>
      <c r="L38">
        <v>0</v>
      </c>
      <c r="M38">
        <v>150</v>
      </c>
      <c r="N38">
        <v>3</v>
      </c>
      <c r="O38" s="3" t="s">
        <v>132</v>
      </c>
      <c r="P38" s="2">
        <v>541</v>
      </c>
      <c r="Q38" s="2">
        <v>6902</v>
      </c>
      <c r="R38">
        <v>489</v>
      </c>
      <c r="S38">
        <v>437</v>
      </c>
      <c r="T38">
        <v>0</v>
      </c>
      <c r="U38">
        <v>0</v>
      </c>
      <c r="V38">
        <v>0</v>
      </c>
      <c r="W38">
        <f t="shared" si="0"/>
        <v>0</v>
      </c>
    </row>
    <row r="39" spans="1:23" x14ac:dyDescent="0.2">
      <c r="A39" t="s">
        <v>133</v>
      </c>
      <c r="B39" t="s">
        <v>134</v>
      </c>
      <c r="C39" t="s">
        <v>65</v>
      </c>
      <c r="D39" s="1">
        <v>95.920006000000001</v>
      </c>
      <c r="E39" s="1">
        <v>23.125070000000001</v>
      </c>
      <c r="F39" s="1">
        <v>101285.55</v>
      </c>
      <c r="G39" s="1">
        <v>4.8199997000000003</v>
      </c>
      <c r="H39" s="1">
        <v>4.8199997000000003</v>
      </c>
      <c r="I39" s="2">
        <v>4</v>
      </c>
      <c r="J39" s="1">
        <v>1.2049999</v>
      </c>
      <c r="K39">
        <v>0</v>
      </c>
      <c r="L39">
        <v>0</v>
      </c>
      <c r="M39">
        <v>100</v>
      </c>
      <c r="N39">
        <v>2</v>
      </c>
      <c r="O39" s="3" t="s">
        <v>135</v>
      </c>
      <c r="P39" s="2">
        <v>1096</v>
      </c>
      <c r="Q39" s="2">
        <v>25444</v>
      </c>
      <c r="R39">
        <v>638</v>
      </c>
      <c r="S39">
        <v>568</v>
      </c>
      <c r="T39">
        <v>0</v>
      </c>
      <c r="U39">
        <v>0</v>
      </c>
      <c r="V39">
        <v>0</v>
      </c>
      <c r="W39">
        <f t="shared" si="0"/>
        <v>0</v>
      </c>
    </row>
    <row r="40" spans="1:23" x14ac:dyDescent="0.2">
      <c r="A40" t="s">
        <v>136</v>
      </c>
      <c r="B40" t="s">
        <v>137</v>
      </c>
      <c r="C40" t="s">
        <v>65</v>
      </c>
      <c r="D40" s="1">
        <v>72.83</v>
      </c>
      <c r="E40" s="1">
        <v>34.158935999999997</v>
      </c>
      <c r="F40" s="1">
        <v>149550.97</v>
      </c>
      <c r="G40" s="1">
        <v>15.31</v>
      </c>
      <c r="H40" s="1">
        <v>8.0377010000000002</v>
      </c>
      <c r="I40" s="2">
        <v>120</v>
      </c>
      <c r="J40" s="1">
        <v>94.115004999999996</v>
      </c>
      <c r="K40">
        <v>0</v>
      </c>
      <c r="L40">
        <v>0</v>
      </c>
      <c r="M40">
        <v>100</v>
      </c>
      <c r="N40">
        <v>2</v>
      </c>
      <c r="O40" s="3" t="s">
        <v>138</v>
      </c>
      <c r="P40" s="2">
        <v>172</v>
      </c>
      <c r="Q40" s="2">
        <v>4433</v>
      </c>
      <c r="R40">
        <v>49</v>
      </c>
      <c r="S40">
        <v>43</v>
      </c>
      <c r="T40">
        <v>0</v>
      </c>
      <c r="U40">
        <v>0</v>
      </c>
      <c r="V40">
        <v>0</v>
      </c>
      <c r="W40">
        <f t="shared" si="0"/>
        <v>0</v>
      </c>
    </row>
    <row r="41" spans="1:23" x14ac:dyDescent="0.2">
      <c r="A41" t="s">
        <v>139</v>
      </c>
      <c r="B41" t="s">
        <v>140</v>
      </c>
      <c r="C41" t="s">
        <v>65</v>
      </c>
      <c r="D41" s="1">
        <v>34.479999999999997</v>
      </c>
      <c r="E41" s="1">
        <v>2.0686398000000001</v>
      </c>
      <c r="F41" s="1">
        <v>9060.1610000000001</v>
      </c>
      <c r="G41" s="1">
        <v>17.18</v>
      </c>
      <c r="H41" s="1">
        <v>12.224000999999999</v>
      </c>
      <c r="I41" s="2">
        <v>879</v>
      </c>
      <c r="J41" s="1">
        <v>805.80755999999997</v>
      </c>
      <c r="K41">
        <v>3</v>
      </c>
      <c r="L41">
        <v>1.5</v>
      </c>
      <c r="M41">
        <v>100</v>
      </c>
      <c r="N41">
        <v>2</v>
      </c>
      <c r="O41" s="3" t="s">
        <v>141</v>
      </c>
      <c r="P41" s="2">
        <v>1256</v>
      </c>
      <c r="Q41" s="2">
        <v>29930</v>
      </c>
      <c r="R41">
        <v>944</v>
      </c>
      <c r="S41">
        <v>843</v>
      </c>
      <c r="T41">
        <v>0</v>
      </c>
      <c r="U41">
        <v>0</v>
      </c>
      <c r="V41">
        <v>0</v>
      </c>
      <c r="W41">
        <f t="shared" si="0"/>
        <v>0</v>
      </c>
    </row>
    <row r="42" spans="1:23" x14ac:dyDescent="0.2">
      <c r="A42" t="s">
        <v>142</v>
      </c>
      <c r="B42" t="s">
        <v>143</v>
      </c>
      <c r="C42" t="s">
        <v>65</v>
      </c>
      <c r="D42" s="1">
        <v>101.619995</v>
      </c>
      <c r="E42" s="1">
        <v>33.054076999999999</v>
      </c>
      <c r="F42" s="1">
        <v>144770.76999999999</v>
      </c>
      <c r="G42" s="1">
        <v>11.120001</v>
      </c>
      <c r="H42" s="1">
        <v>9.66</v>
      </c>
      <c r="I42" s="2">
        <v>8</v>
      </c>
      <c r="J42" s="1">
        <v>2.7824998000000001</v>
      </c>
      <c r="K42">
        <v>0</v>
      </c>
      <c r="L42">
        <v>0</v>
      </c>
      <c r="M42">
        <v>100</v>
      </c>
      <c r="N42">
        <v>2</v>
      </c>
      <c r="O42" s="3" t="s">
        <v>144</v>
      </c>
      <c r="P42" s="2">
        <v>858</v>
      </c>
      <c r="Q42" s="2">
        <v>16569</v>
      </c>
      <c r="R42">
        <v>523</v>
      </c>
      <c r="S42">
        <v>467</v>
      </c>
      <c r="T42">
        <v>0</v>
      </c>
      <c r="U42">
        <v>0</v>
      </c>
      <c r="V42">
        <v>0</v>
      </c>
      <c r="W42">
        <f t="shared" si="0"/>
        <v>0</v>
      </c>
    </row>
    <row r="43" spans="1:23" x14ac:dyDescent="0.2">
      <c r="A43" t="s">
        <v>145</v>
      </c>
      <c r="B43" t="s">
        <v>146</v>
      </c>
      <c r="C43" t="s">
        <v>65</v>
      </c>
      <c r="D43" s="1">
        <v>113.68001</v>
      </c>
      <c r="E43" s="1">
        <v>46.851134999999999</v>
      </c>
      <c r="F43" s="1">
        <v>205151.19</v>
      </c>
      <c r="G43" s="1">
        <v>8.32</v>
      </c>
      <c r="H43" s="1">
        <v>6.7035900000000002</v>
      </c>
      <c r="I43" s="2">
        <v>40</v>
      </c>
      <c r="J43" s="1">
        <v>51.870002999999997</v>
      </c>
      <c r="K43">
        <v>0</v>
      </c>
      <c r="L43">
        <v>0</v>
      </c>
      <c r="M43">
        <v>100</v>
      </c>
      <c r="N43">
        <v>2</v>
      </c>
      <c r="O43" s="3" t="s">
        <v>147</v>
      </c>
      <c r="P43" s="2">
        <v>1644</v>
      </c>
      <c r="Q43" s="2">
        <v>52505</v>
      </c>
      <c r="R43">
        <v>789</v>
      </c>
      <c r="S43">
        <v>701</v>
      </c>
      <c r="T43">
        <v>0</v>
      </c>
      <c r="U43">
        <v>0</v>
      </c>
      <c r="V43">
        <v>0</v>
      </c>
      <c r="W43">
        <f t="shared" si="0"/>
        <v>0</v>
      </c>
    </row>
    <row r="44" spans="1:23" x14ac:dyDescent="0.2">
      <c r="A44" t="s">
        <v>148</v>
      </c>
      <c r="B44" t="s">
        <v>149</v>
      </c>
      <c r="C44" t="s">
        <v>150</v>
      </c>
      <c r="D44" s="1">
        <v>52.25</v>
      </c>
      <c r="E44" s="1">
        <v>13.709565</v>
      </c>
      <c r="F44" s="1">
        <v>58105.273000000001</v>
      </c>
      <c r="G44" s="1">
        <v>14.890001</v>
      </c>
      <c r="H44" s="1">
        <v>6.6565029999999998</v>
      </c>
      <c r="I44" s="2">
        <v>6701</v>
      </c>
      <c r="J44" s="1">
        <v>899.04645000000005</v>
      </c>
      <c r="K44">
        <v>16</v>
      </c>
      <c r="L44">
        <v>8</v>
      </c>
      <c r="M44">
        <v>50</v>
      </c>
      <c r="N44">
        <v>1</v>
      </c>
      <c r="O44" s="3" t="s">
        <v>151</v>
      </c>
      <c r="P44" s="2">
        <v>1810</v>
      </c>
      <c r="Q44" s="2">
        <v>36468</v>
      </c>
      <c r="R44">
        <v>464</v>
      </c>
      <c r="S44">
        <v>414</v>
      </c>
      <c r="T44">
        <v>0</v>
      </c>
      <c r="U44">
        <v>4</v>
      </c>
      <c r="V44">
        <v>0</v>
      </c>
      <c r="W44">
        <f t="shared" si="0"/>
        <v>4</v>
      </c>
    </row>
    <row r="45" spans="1:23" x14ac:dyDescent="0.2">
      <c r="A45" t="s">
        <v>152</v>
      </c>
      <c r="B45" t="s">
        <v>153</v>
      </c>
      <c r="C45" t="s">
        <v>150</v>
      </c>
      <c r="D45" s="1">
        <v>94.009995000000004</v>
      </c>
      <c r="E45" s="1">
        <v>17.015186</v>
      </c>
      <c r="F45" s="1">
        <v>62319.07</v>
      </c>
      <c r="G45" s="1">
        <v>15.28</v>
      </c>
      <c r="H45" s="1">
        <v>5.5064320000000002</v>
      </c>
      <c r="I45" s="2">
        <v>18780</v>
      </c>
      <c r="J45" s="1">
        <v>16241.087</v>
      </c>
      <c r="K45">
        <v>18</v>
      </c>
      <c r="L45">
        <v>9</v>
      </c>
      <c r="M45">
        <v>100</v>
      </c>
      <c r="N45">
        <v>2</v>
      </c>
      <c r="O45" s="3" t="s">
        <v>154</v>
      </c>
      <c r="P45" s="2">
        <v>1692</v>
      </c>
      <c r="Q45" s="2">
        <v>36039</v>
      </c>
      <c r="R45">
        <v>454</v>
      </c>
      <c r="S45">
        <v>406</v>
      </c>
      <c r="T45">
        <v>0</v>
      </c>
      <c r="U45">
        <v>6</v>
      </c>
      <c r="V45">
        <v>0</v>
      </c>
      <c r="W45">
        <f t="shared" si="0"/>
        <v>6</v>
      </c>
    </row>
    <row r="46" spans="1:23" x14ac:dyDescent="0.2">
      <c r="A46" t="s">
        <v>155</v>
      </c>
      <c r="B46" t="s">
        <v>156</v>
      </c>
      <c r="C46" t="s">
        <v>150</v>
      </c>
      <c r="D46" s="1">
        <v>124.69</v>
      </c>
      <c r="E46" s="1">
        <v>39.724766000000002</v>
      </c>
      <c r="F46" s="1">
        <v>173708</v>
      </c>
      <c r="G46" s="1">
        <v>7.87</v>
      </c>
      <c r="H46" s="1">
        <v>5.7575607</v>
      </c>
      <c r="I46" s="2">
        <v>497</v>
      </c>
      <c r="J46" s="1">
        <v>309.02249999999998</v>
      </c>
      <c r="K46">
        <v>48</v>
      </c>
      <c r="L46">
        <v>24</v>
      </c>
      <c r="M46">
        <v>100</v>
      </c>
      <c r="N46">
        <v>2</v>
      </c>
      <c r="O46" s="3" t="s">
        <v>157</v>
      </c>
      <c r="P46" s="2">
        <v>2539</v>
      </c>
      <c r="Q46" s="2">
        <v>55142</v>
      </c>
      <c r="R46">
        <v>1287</v>
      </c>
      <c r="S46">
        <v>1150</v>
      </c>
      <c r="T46">
        <v>0</v>
      </c>
      <c r="U46">
        <v>0</v>
      </c>
      <c r="V46">
        <v>0</v>
      </c>
      <c r="W46">
        <f t="shared" si="0"/>
        <v>0</v>
      </c>
    </row>
    <row r="47" spans="1:23" x14ac:dyDescent="0.2">
      <c r="A47" t="s">
        <v>158</v>
      </c>
      <c r="B47" t="s">
        <v>159</v>
      </c>
      <c r="C47" t="s">
        <v>150</v>
      </c>
      <c r="D47" s="1">
        <v>69.67</v>
      </c>
      <c r="E47" s="1">
        <v>19.634239999999998</v>
      </c>
      <c r="F47" s="1">
        <v>68855.850000000006</v>
      </c>
      <c r="G47" s="1">
        <v>36.130004999999997</v>
      </c>
      <c r="H47" s="1">
        <v>1.7209190000000001</v>
      </c>
      <c r="I47" s="2">
        <v>23669</v>
      </c>
      <c r="J47" s="1">
        <v>1463.4706000000001</v>
      </c>
      <c r="K47">
        <v>19</v>
      </c>
      <c r="L47">
        <v>9.5</v>
      </c>
      <c r="M47">
        <v>100</v>
      </c>
      <c r="N47">
        <v>2</v>
      </c>
      <c r="O47" s="3" t="s">
        <v>160</v>
      </c>
      <c r="P47" s="2">
        <v>2039</v>
      </c>
      <c r="Q47" s="2">
        <v>41434</v>
      </c>
      <c r="R47">
        <v>506</v>
      </c>
      <c r="S47">
        <v>453</v>
      </c>
      <c r="T47">
        <v>0</v>
      </c>
      <c r="U47">
        <v>6</v>
      </c>
      <c r="V47">
        <v>0</v>
      </c>
      <c r="W47">
        <f t="shared" si="0"/>
        <v>6</v>
      </c>
    </row>
    <row r="48" spans="1:23" x14ac:dyDescent="0.2">
      <c r="A48" t="s">
        <v>161</v>
      </c>
      <c r="B48" t="s">
        <v>162</v>
      </c>
      <c r="C48" t="s">
        <v>163</v>
      </c>
      <c r="D48" s="1">
        <v>74.73</v>
      </c>
      <c r="E48" s="1">
        <v>14.920712999999999</v>
      </c>
      <c r="F48" s="1">
        <v>60222.03</v>
      </c>
      <c r="G48" s="1">
        <v>44.760002</v>
      </c>
      <c r="H48" s="1">
        <v>15.192354</v>
      </c>
      <c r="I48" s="2">
        <v>27282</v>
      </c>
      <c r="J48" s="1">
        <v>13154.4375</v>
      </c>
      <c r="K48">
        <v>17</v>
      </c>
      <c r="L48">
        <v>8.5</v>
      </c>
      <c r="M48">
        <v>90</v>
      </c>
      <c r="N48">
        <v>2</v>
      </c>
      <c r="O48" s="3" t="s">
        <v>164</v>
      </c>
      <c r="P48" s="2">
        <v>1493</v>
      </c>
      <c r="Q48" s="2">
        <v>49973</v>
      </c>
      <c r="R48">
        <v>366</v>
      </c>
      <c r="S48">
        <v>325</v>
      </c>
      <c r="T48">
        <v>0</v>
      </c>
      <c r="U48">
        <v>0</v>
      </c>
      <c r="V48">
        <v>0</v>
      </c>
      <c r="W48">
        <f t="shared" si="0"/>
        <v>0</v>
      </c>
    </row>
    <row r="49" spans="1:23" x14ac:dyDescent="0.2">
      <c r="A49" t="s">
        <v>165</v>
      </c>
      <c r="B49" t="s">
        <v>166</v>
      </c>
      <c r="C49" t="s">
        <v>163</v>
      </c>
      <c r="D49" s="1">
        <v>64.929990000000004</v>
      </c>
      <c r="E49" s="1">
        <v>22.995010000000001</v>
      </c>
      <c r="F49" s="1">
        <v>100689.01</v>
      </c>
      <c r="G49" s="1">
        <v>7.66</v>
      </c>
      <c r="H49" s="1">
        <v>5.4789323999999997</v>
      </c>
      <c r="I49" s="2">
        <v>1011</v>
      </c>
      <c r="J49" s="1">
        <v>542.82763999999997</v>
      </c>
      <c r="K49">
        <v>28</v>
      </c>
      <c r="L49">
        <v>14</v>
      </c>
      <c r="M49">
        <v>100</v>
      </c>
      <c r="N49">
        <v>2</v>
      </c>
      <c r="O49" s="3" t="s">
        <v>167</v>
      </c>
      <c r="P49" s="2">
        <v>491</v>
      </c>
      <c r="Q49" s="2">
        <v>13838</v>
      </c>
      <c r="R49">
        <v>185</v>
      </c>
      <c r="S49">
        <v>165</v>
      </c>
      <c r="T49">
        <v>0</v>
      </c>
      <c r="U49">
        <v>0</v>
      </c>
      <c r="V49">
        <v>0</v>
      </c>
      <c r="W49">
        <f t="shared" si="0"/>
        <v>0</v>
      </c>
    </row>
    <row r="50" spans="1:23" x14ac:dyDescent="0.2">
      <c r="A50" t="s">
        <v>168</v>
      </c>
      <c r="B50" t="s">
        <v>163</v>
      </c>
      <c r="C50" t="s">
        <v>163</v>
      </c>
      <c r="D50" s="1">
        <v>81.53</v>
      </c>
      <c r="E50" s="1">
        <v>23.753197</v>
      </c>
      <c r="F50" s="1">
        <v>78215.12</v>
      </c>
      <c r="G50" s="1">
        <v>38.99</v>
      </c>
      <c r="H50" s="1">
        <v>12.36698</v>
      </c>
      <c r="I50" s="2">
        <v>28370</v>
      </c>
      <c r="J50" s="1">
        <v>16834.521000000001</v>
      </c>
      <c r="K50">
        <v>22</v>
      </c>
      <c r="L50">
        <v>11</v>
      </c>
      <c r="M50">
        <v>100</v>
      </c>
      <c r="N50">
        <v>2</v>
      </c>
      <c r="O50" s="3" t="s">
        <v>169</v>
      </c>
      <c r="P50" s="2">
        <v>1665</v>
      </c>
      <c r="Q50" s="2">
        <v>43974</v>
      </c>
      <c r="R50">
        <v>703</v>
      </c>
      <c r="S50">
        <v>627</v>
      </c>
      <c r="T50">
        <v>0</v>
      </c>
      <c r="U50">
        <v>0</v>
      </c>
      <c r="V50">
        <v>0</v>
      </c>
      <c r="W50">
        <f t="shared" si="0"/>
        <v>0</v>
      </c>
    </row>
    <row r="51" spans="1:23" x14ac:dyDescent="0.2">
      <c r="A51" t="s">
        <v>170</v>
      </c>
      <c r="B51" t="s">
        <v>171</v>
      </c>
      <c r="C51" t="s">
        <v>163</v>
      </c>
      <c r="D51" s="1">
        <v>66.41</v>
      </c>
      <c r="E51" s="1">
        <v>14.409706999999999</v>
      </c>
      <c r="F51" s="1">
        <v>56656.83</v>
      </c>
      <c r="G51" s="1">
        <v>33.14</v>
      </c>
      <c r="H51" s="1">
        <v>13.534362</v>
      </c>
      <c r="I51" s="2">
        <v>16560</v>
      </c>
      <c r="J51" s="1">
        <v>14113.048000000001</v>
      </c>
      <c r="K51">
        <v>16</v>
      </c>
      <c r="L51">
        <v>8</v>
      </c>
      <c r="M51">
        <v>50</v>
      </c>
      <c r="N51">
        <v>2</v>
      </c>
      <c r="O51" s="3" t="s">
        <v>172</v>
      </c>
      <c r="P51" s="2">
        <v>1633</v>
      </c>
      <c r="Q51" s="2">
        <v>45385</v>
      </c>
      <c r="R51">
        <v>531</v>
      </c>
      <c r="S51">
        <v>474</v>
      </c>
      <c r="T51">
        <v>0</v>
      </c>
      <c r="U51">
        <v>0</v>
      </c>
      <c r="V51">
        <v>0</v>
      </c>
      <c r="W51">
        <f t="shared" si="0"/>
        <v>0</v>
      </c>
    </row>
    <row r="52" spans="1:23" x14ac:dyDescent="0.2">
      <c r="A52" t="s">
        <v>173</v>
      </c>
      <c r="B52" t="s">
        <v>174</v>
      </c>
      <c r="C52" t="s">
        <v>163</v>
      </c>
      <c r="D52" s="1">
        <v>60.57</v>
      </c>
      <c r="E52" s="1">
        <v>12.552303999999999</v>
      </c>
      <c r="F52" s="1">
        <v>48832.5</v>
      </c>
      <c r="G52" s="1">
        <v>29.59</v>
      </c>
      <c r="H52" s="1">
        <v>7.5331760000000001</v>
      </c>
      <c r="I52" s="2">
        <v>20382</v>
      </c>
      <c r="J52" s="1">
        <v>6337.44</v>
      </c>
      <c r="K52">
        <v>14</v>
      </c>
      <c r="L52">
        <v>7</v>
      </c>
      <c r="M52">
        <v>100</v>
      </c>
      <c r="N52">
        <v>2</v>
      </c>
      <c r="O52" s="3" t="s">
        <v>175</v>
      </c>
      <c r="P52" s="2">
        <v>1334</v>
      </c>
      <c r="Q52" s="2">
        <v>34847</v>
      </c>
      <c r="R52">
        <v>280</v>
      </c>
      <c r="S52">
        <v>250</v>
      </c>
      <c r="T52">
        <v>0</v>
      </c>
      <c r="U52">
        <v>0</v>
      </c>
      <c r="V52">
        <v>0</v>
      </c>
      <c r="W52">
        <f t="shared" si="0"/>
        <v>0</v>
      </c>
    </row>
    <row r="53" spans="1:23" x14ac:dyDescent="0.2">
      <c r="A53" t="s">
        <v>176</v>
      </c>
      <c r="B53" t="s">
        <v>177</v>
      </c>
      <c r="C53" t="s">
        <v>178</v>
      </c>
      <c r="D53" s="1">
        <v>83.61</v>
      </c>
      <c r="E53" s="1">
        <v>27.763054</v>
      </c>
      <c r="F53" s="1">
        <v>119300.07</v>
      </c>
      <c r="G53" s="1">
        <v>6.56</v>
      </c>
      <c r="H53" s="1">
        <v>2.8408066999999999</v>
      </c>
      <c r="I53" s="2">
        <v>15104</v>
      </c>
      <c r="J53" s="1">
        <v>3516.5486000000001</v>
      </c>
      <c r="K53">
        <v>33</v>
      </c>
      <c r="L53">
        <v>16.5</v>
      </c>
      <c r="M53">
        <v>100</v>
      </c>
      <c r="N53">
        <v>2</v>
      </c>
      <c r="O53" s="3" t="s">
        <v>179</v>
      </c>
      <c r="P53" s="2">
        <v>1189</v>
      </c>
      <c r="Q53" s="2">
        <v>33325</v>
      </c>
      <c r="R53">
        <v>655</v>
      </c>
      <c r="S53">
        <v>583</v>
      </c>
      <c r="T53">
        <v>0</v>
      </c>
      <c r="U53">
        <v>2</v>
      </c>
      <c r="V53">
        <v>0</v>
      </c>
      <c r="W53">
        <f t="shared" si="0"/>
        <v>2</v>
      </c>
    </row>
    <row r="54" spans="1:23" x14ac:dyDescent="0.2">
      <c r="A54" t="s">
        <v>180</v>
      </c>
      <c r="B54" t="s">
        <v>181</v>
      </c>
      <c r="C54" t="s">
        <v>178</v>
      </c>
      <c r="D54" s="1">
        <v>59.79</v>
      </c>
      <c r="E54" s="1">
        <v>18.947528999999999</v>
      </c>
      <c r="F54" s="1">
        <v>82989.36</v>
      </c>
      <c r="G54" s="1">
        <v>2.34</v>
      </c>
      <c r="H54" s="1">
        <v>2.34</v>
      </c>
      <c r="I54" s="2">
        <v>1</v>
      </c>
      <c r="J54" s="1">
        <v>0.58499999999999996</v>
      </c>
      <c r="K54">
        <v>0</v>
      </c>
      <c r="L54">
        <v>0</v>
      </c>
      <c r="M54">
        <v>100</v>
      </c>
      <c r="N54">
        <v>2</v>
      </c>
      <c r="O54" s="3" t="s">
        <v>182</v>
      </c>
      <c r="P54" s="2">
        <v>886</v>
      </c>
      <c r="Q54" s="2">
        <v>18928</v>
      </c>
      <c r="R54">
        <v>553</v>
      </c>
      <c r="S54">
        <v>493</v>
      </c>
      <c r="T54">
        <v>0</v>
      </c>
      <c r="U54">
        <v>0</v>
      </c>
      <c r="V54">
        <v>0</v>
      </c>
      <c r="W54">
        <f t="shared" si="0"/>
        <v>0</v>
      </c>
    </row>
    <row r="55" spans="1:23" x14ac:dyDescent="0.2">
      <c r="A55" t="s">
        <v>183</v>
      </c>
      <c r="B55" t="s">
        <v>184</v>
      </c>
      <c r="C55" t="s">
        <v>178</v>
      </c>
      <c r="D55" s="1">
        <v>89.229996</v>
      </c>
      <c r="E55" s="1">
        <v>27.45008</v>
      </c>
      <c r="F55" s="1">
        <v>120227.4</v>
      </c>
      <c r="G55" s="1">
        <v>3.6499999000000001</v>
      </c>
      <c r="H55" s="1">
        <v>2.6599998</v>
      </c>
      <c r="I55" s="2">
        <v>5</v>
      </c>
      <c r="J55" s="1">
        <v>1.0374999</v>
      </c>
      <c r="K55">
        <v>0</v>
      </c>
      <c r="L55">
        <v>0</v>
      </c>
      <c r="M55">
        <v>100</v>
      </c>
      <c r="N55">
        <v>2</v>
      </c>
      <c r="O55" s="3" t="s">
        <v>185</v>
      </c>
      <c r="P55" s="2">
        <v>1613</v>
      </c>
      <c r="Q55" s="2">
        <v>28878</v>
      </c>
      <c r="R55">
        <v>852</v>
      </c>
      <c r="S55">
        <v>759</v>
      </c>
      <c r="T55">
        <v>0</v>
      </c>
      <c r="U55">
        <v>1</v>
      </c>
      <c r="V55">
        <v>0</v>
      </c>
      <c r="W55">
        <f t="shared" si="0"/>
        <v>1</v>
      </c>
    </row>
    <row r="56" spans="1:23" x14ac:dyDescent="0.2">
      <c r="A56" t="s">
        <v>186</v>
      </c>
      <c r="B56" t="s">
        <v>187</v>
      </c>
      <c r="C56" t="s">
        <v>178</v>
      </c>
      <c r="D56" s="1">
        <v>101.75</v>
      </c>
      <c r="E56" s="1">
        <v>35.976104999999997</v>
      </c>
      <c r="F56" s="1">
        <v>157573.04999999999</v>
      </c>
      <c r="G56" s="1">
        <v>2.0099999999999998</v>
      </c>
      <c r="H56" s="1">
        <v>2.0099999999999998</v>
      </c>
      <c r="I56" s="2">
        <v>3</v>
      </c>
      <c r="J56" s="1">
        <v>0.50249999999999995</v>
      </c>
      <c r="K56">
        <v>0</v>
      </c>
      <c r="L56">
        <v>0</v>
      </c>
      <c r="M56">
        <v>100</v>
      </c>
      <c r="N56">
        <v>2</v>
      </c>
      <c r="O56" s="3" t="s">
        <v>188</v>
      </c>
      <c r="P56" s="2">
        <v>1102</v>
      </c>
      <c r="Q56" s="2">
        <v>16905</v>
      </c>
      <c r="R56">
        <v>852</v>
      </c>
      <c r="S56">
        <v>760</v>
      </c>
      <c r="T56">
        <v>0</v>
      </c>
      <c r="U56">
        <v>0</v>
      </c>
      <c r="V56">
        <v>0</v>
      </c>
      <c r="W56">
        <f t="shared" si="0"/>
        <v>0</v>
      </c>
    </row>
    <row r="57" spans="1:23" x14ac:dyDescent="0.2">
      <c r="A57" t="s">
        <v>189</v>
      </c>
      <c r="B57" t="s">
        <v>190</v>
      </c>
      <c r="C57" t="s">
        <v>178</v>
      </c>
      <c r="D57" s="1">
        <v>48.46</v>
      </c>
      <c r="E57" s="1">
        <v>12.880699999999999</v>
      </c>
      <c r="F57" s="1">
        <v>49154.016000000003</v>
      </c>
      <c r="G57" s="1">
        <v>7.58</v>
      </c>
      <c r="H57" s="1">
        <v>3.9161823</v>
      </c>
      <c r="I57" s="2">
        <v>14959</v>
      </c>
      <c r="J57" s="1">
        <v>10170.356</v>
      </c>
      <c r="K57">
        <v>14</v>
      </c>
      <c r="L57">
        <v>7</v>
      </c>
      <c r="M57">
        <v>100</v>
      </c>
      <c r="N57">
        <v>2</v>
      </c>
      <c r="O57" s="3" t="s">
        <v>191</v>
      </c>
      <c r="P57" s="2">
        <v>292</v>
      </c>
      <c r="Q57" s="2">
        <v>4602</v>
      </c>
      <c r="R57">
        <v>306</v>
      </c>
      <c r="S57">
        <v>273</v>
      </c>
      <c r="T57">
        <v>0</v>
      </c>
      <c r="U57">
        <v>1</v>
      </c>
      <c r="V57">
        <v>0</v>
      </c>
      <c r="W57">
        <f t="shared" si="0"/>
        <v>1</v>
      </c>
    </row>
    <row r="58" spans="1:23" x14ac:dyDescent="0.2">
      <c r="A58" t="s">
        <v>192</v>
      </c>
      <c r="B58" t="s">
        <v>193</v>
      </c>
      <c r="C58" t="s">
        <v>178</v>
      </c>
      <c r="D58" s="1">
        <v>47.73</v>
      </c>
      <c r="E58" s="1">
        <v>10.850997</v>
      </c>
      <c r="F58" s="1">
        <v>43992.741999999998</v>
      </c>
      <c r="G58" s="1">
        <v>31.18</v>
      </c>
      <c r="H58" s="1">
        <v>13.918329</v>
      </c>
      <c r="I58" s="2">
        <v>15162</v>
      </c>
      <c r="J58" s="1">
        <v>13945.209000000001</v>
      </c>
      <c r="K58">
        <v>13</v>
      </c>
      <c r="L58">
        <v>6.5</v>
      </c>
      <c r="M58">
        <v>100</v>
      </c>
      <c r="N58">
        <v>2</v>
      </c>
      <c r="O58" s="3" t="s">
        <v>194</v>
      </c>
      <c r="P58" s="2">
        <v>748</v>
      </c>
      <c r="Q58" s="2">
        <v>15901</v>
      </c>
      <c r="R58">
        <v>321</v>
      </c>
      <c r="S58">
        <v>287</v>
      </c>
      <c r="T58">
        <v>0</v>
      </c>
      <c r="U58">
        <v>4</v>
      </c>
      <c r="V58">
        <v>0</v>
      </c>
      <c r="W58">
        <f t="shared" si="0"/>
        <v>4</v>
      </c>
    </row>
    <row r="59" spans="1:23" x14ac:dyDescent="0.2">
      <c r="A59" t="s">
        <v>195</v>
      </c>
      <c r="B59" t="s">
        <v>196</v>
      </c>
      <c r="C59" t="s">
        <v>178</v>
      </c>
      <c r="D59" s="1">
        <v>73.11</v>
      </c>
      <c r="E59" s="1">
        <v>24.350643000000002</v>
      </c>
      <c r="F59" s="1">
        <v>94858.15</v>
      </c>
      <c r="G59" s="1">
        <v>20.7</v>
      </c>
      <c r="H59" s="1">
        <v>7.7773943000000001</v>
      </c>
      <c r="I59" s="2">
        <v>9625</v>
      </c>
      <c r="J59" s="1">
        <v>5571.5050000000001</v>
      </c>
      <c r="K59">
        <v>26</v>
      </c>
      <c r="L59">
        <v>13</v>
      </c>
      <c r="M59">
        <v>100</v>
      </c>
      <c r="N59">
        <v>2</v>
      </c>
      <c r="O59" s="3" t="s">
        <v>197</v>
      </c>
      <c r="P59" s="2">
        <v>658</v>
      </c>
      <c r="Q59" s="2">
        <v>10260</v>
      </c>
      <c r="R59">
        <v>288</v>
      </c>
      <c r="S59">
        <v>257</v>
      </c>
      <c r="T59">
        <v>0</v>
      </c>
      <c r="U59">
        <v>3</v>
      </c>
      <c r="V59">
        <v>0</v>
      </c>
      <c r="W59">
        <f t="shared" si="0"/>
        <v>3</v>
      </c>
    </row>
    <row r="60" spans="1:23" x14ac:dyDescent="0.2">
      <c r="A60" t="s">
        <v>198</v>
      </c>
      <c r="B60" t="s">
        <v>199</v>
      </c>
      <c r="C60" t="s">
        <v>178</v>
      </c>
      <c r="D60" s="1">
        <v>46.2</v>
      </c>
      <c r="E60" s="1">
        <v>14.278890000000001</v>
      </c>
      <c r="F60" s="1">
        <v>61175.03</v>
      </c>
      <c r="G60" s="1">
        <v>15.549999</v>
      </c>
      <c r="H60" s="1">
        <v>7.6282873000000002</v>
      </c>
      <c r="I60" s="2">
        <v>11541</v>
      </c>
      <c r="J60" s="1">
        <v>4438.8842999999997</v>
      </c>
      <c r="K60">
        <v>17</v>
      </c>
      <c r="L60">
        <v>8.5</v>
      </c>
      <c r="M60">
        <v>100</v>
      </c>
      <c r="N60">
        <v>2</v>
      </c>
      <c r="O60" s="3" t="s">
        <v>200</v>
      </c>
      <c r="P60" s="2">
        <v>1100</v>
      </c>
      <c r="Q60" s="2">
        <v>16542</v>
      </c>
      <c r="R60">
        <v>379</v>
      </c>
      <c r="S60">
        <v>337</v>
      </c>
      <c r="T60">
        <v>0</v>
      </c>
      <c r="U60">
        <v>3</v>
      </c>
      <c r="V60">
        <v>0</v>
      </c>
      <c r="W60">
        <f t="shared" si="0"/>
        <v>3</v>
      </c>
    </row>
    <row r="61" spans="1:23" x14ac:dyDescent="0.2">
      <c r="A61" t="s">
        <v>201</v>
      </c>
      <c r="B61" t="s">
        <v>202</v>
      </c>
      <c r="C61" t="s">
        <v>178</v>
      </c>
      <c r="D61" s="1">
        <v>51.670001999999997</v>
      </c>
      <c r="E61" s="1">
        <v>17.220972</v>
      </c>
      <c r="F61" s="1">
        <v>75416.78</v>
      </c>
      <c r="G61" s="1">
        <v>22.509998</v>
      </c>
      <c r="H61" s="1">
        <v>16.791347999999999</v>
      </c>
      <c r="I61" s="2">
        <v>33</v>
      </c>
      <c r="J61" s="1">
        <v>23.57</v>
      </c>
      <c r="K61">
        <v>0</v>
      </c>
      <c r="L61">
        <v>0</v>
      </c>
      <c r="M61">
        <v>100</v>
      </c>
      <c r="N61">
        <v>2</v>
      </c>
      <c r="O61" s="3" t="s">
        <v>203</v>
      </c>
      <c r="P61" s="2">
        <v>966</v>
      </c>
      <c r="Q61" s="2">
        <v>21534</v>
      </c>
      <c r="R61">
        <v>552</v>
      </c>
      <c r="S61">
        <v>492</v>
      </c>
      <c r="T61">
        <v>0</v>
      </c>
      <c r="U61">
        <v>0</v>
      </c>
      <c r="V61">
        <v>0</v>
      </c>
      <c r="W61">
        <f t="shared" si="0"/>
        <v>0</v>
      </c>
    </row>
    <row r="62" spans="1:23" x14ac:dyDescent="0.2">
      <c r="A62" t="s">
        <v>204</v>
      </c>
      <c r="B62" t="s">
        <v>205</v>
      </c>
      <c r="C62" t="s">
        <v>178</v>
      </c>
      <c r="D62" s="1">
        <v>94.869995000000003</v>
      </c>
      <c r="E62" s="1">
        <v>32.562249999999999</v>
      </c>
      <c r="F62" s="1">
        <v>140872.47</v>
      </c>
      <c r="G62" s="1">
        <v>40.33</v>
      </c>
      <c r="H62" s="1">
        <v>25.919298000000001</v>
      </c>
      <c r="I62" s="2">
        <v>5489</v>
      </c>
      <c r="J62" s="1">
        <v>2035.9259999999999</v>
      </c>
      <c r="K62">
        <v>39</v>
      </c>
      <c r="L62">
        <v>19.5</v>
      </c>
      <c r="M62">
        <v>100</v>
      </c>
      <c r="N62">
        <v>2</v>
      </c>
      <c r="O62" s="3" t="s">
        <v>206</v>
      </c>
      <c r="P62" s="2">
        <v>1477</v>
      </c>
      <c r="Q62" s="2">
        <v>30172</v>
      </c>
      <c r="R62">
        <v>872</v>
      </c>
      <c r="S62">
        <v>777</v>
      </c>
      <c r="T62">
        <v>0</v>
      </c>
      <c r="U62">
        <v>1</v>
      </c>
      <c r="V62">
        <v>0</v>
      </c>
      <c r="W62">
        <f t="shared" si="0"/>
        <v>1</v>
      </c>
    </row>
    <row r="63" spans="1:23" x14ac:dyDescent="0.2">
      <c r="A63" t="s">
        <v>207</v>
      </c>
      <c r="B63" t="s">
        <v>208</v>
      </c>
      <c r="C63" t="s">
        <v>178</v>
      </c>
      <c r="D63" s="1">
        <v>24.73</v>
      </c>
      <c r="E63" s="1">
        <v>12.761535</v>
      </c>
      <c r="F63" s="1">
        <v>53079.343999999997</v>
      </c>
      <c r="G63" s="1">
        <v>5.54</v>
      </c>
      <c r="H63" s="1">
        <v>2.1129560000000001</v>
      </c>
      <c r="I63" s="2">
        <v>3637</v>
      </c>
      <c r="J63" s="1">
        <v>1438.3284000000001</v>
      </c>
      <c r="K63">
        <v>15</v>
      </c>
      <c r="L63">
        <v>7.5</v>
      </c>
      <c r="M63">
        <v>100</v>
      </c>
      <c r="N63">
        <v>2</v>
      </c>
      <c r="O63" s="3" t="s">
        <v>209</v>
      </c>
      <c r="P63" s="2">
        <v>248</v>
      </c>
      <c r="Q63" s="2">
        <v>3572</v>
      </c>
      <c r="R63">
        <v>288</v>
      </c>
      <c r="S63">
        <v>258</v>
      </c>
      <c r="T63">
        <v>2</v>
      </c>
      <c r="U63">
        <v>1</v>
      </c>
      <c r="V63">
        <v>0</v>
      </c>
      <c r="W63">
        <f t="shared" si="0"/>
        <v>3</v>
      </c>
    </row>
    <row r="64" spans="1:23" x14ac:dyDescent="0.2">
      <c r="A64" t="s">
        <v>210</v>
      </c>
      <c r="B64" t="s">
        <v>211</v>
      </c>
      <c r="C64" t="s">
        <v>178</v>
      </c>
      <c r="D64" s="1">
        <v>41.440002</v>
      </c>
      <c r="E64" s="1">
        <v>10.421298</v>
      </c>
      <c r="F64" s="1">
        <v>45645.279999999999</v>
      </c>
      <c r="G64" s="1">
        <v>0</v>
      </c>
      <c r="H64" s="1">
        <v>0</v>
      </c>
      <c r="I64" s="2">
        <v>0</v>
      </c>
      <c r="J64" s="1">
        <v>0</v>
      </c>
      <c r="K64">
        <v>0</v>
      </c>
      <c r="L64">
        <v>0</v>
      </c>
      <c r="M64">
        <v>100</v>
      </c>
      <c r="N64">
        <v>3</v>
      </c>
      <c r="O64" s="3" t="s">
        <v>212</v>
      </c>
      <c r="P64" s="2">
        <v>388</v>
      </c>
      <c r="Q64" s="2">
        <v>6242</v>
      </c>
      <c r="R64">
        <v>242</v>
      </c>
      <c r="S64">
        <v>216</v>
      </c>
      <c r="T64">
        <v>1</v>
      </c>
      <c r="U64">
        <v>0</v>
      </c>
      <c r="V64">
        <v>0</v>
      </c>
      <c r="W64">
        <f t="shared" si="0"/>
        <v>1</v>
      </c>
    </row>
    <row r="65" spans="1:23" x14ac:dyDescent="0.2">
      <c r="A65" t="s">
        <v>213</v>
      </c>
      <c r="B65" t="s">
        <v>214</v>
      </c>
      <c r="C65" t="s">
        <v>178</v>
      </c>
      <c r="D65" s="1">
        <v>81.96</v>
      </c>
      <c r="E65" s="1">
        <v>28.816510000000001</v>
      </c>
      <c r="F65" s="1">
        <v>125932.62</v>
      </c>
      <c r="G65" s="1">
        <v>12.559998999999999</v>
      </c>
      <c r="H65" s="1">
        <v>4.6904697000000004</v>
      </c>
      <c r="I65" s="2">
        <v>368</v>
      </c>
      <c r="J65" s="1">
        <v>46.567500000000003</v>
      </c>
      <c r="K65">
        <v>35</v>
      </c>
      <c r="L65">
        <v>17.5</v>
      </c>
      <c r="M65">
        <v>100</v>
      </c>
      <c r="N65">
        <v>2</v>
      </c>
      <c r="O65" s="3" t="s">
        <v>215</v>
      </c>
      <c r="P65" s="2">
        <v>1757</v>
      </c>
      <c r="Q65" s="2">
        <v>46376</v>
      </c>
      <c r="R65">
        <v>624</v>
      </c>
      <c r="S65">
        <v>555</v>
      </c>
      <c r="T65">
        <v>0</v>
      </c>
      <c r="U65">
        <v>2</v>
      </c>
      <c r="V65">
        <v>0</v>
      </c>
      <c r="W65">
        <f t="shared" si="0"/>
        <v>2</v>
      </c>
    </row>
    <row r="66" spans="1:23" x14ac:dyDescent="0.2">
      <c r="A66" t="s">
        <v>216</v>
      </c>
      <c r="B66" t="s">
        <v>217</v>
      </c>
      <c r="C66" t="s">
        <v>178</v>
      </c>
      <c r="D66" s="1">
        <v>102.70999</v>
      </c>
      <c r="E66" s="1">
        <v>29.438400000000001</v>
      </c>
      <c r="F66" s="1">
        <v>127159.65</v>
      </c>
      <c r="G66" s="1">
        <v>14.559998999999999</v>
      </c>
      <c r="H66" s="1">
        <v>6.1770680000000002</v>
      </c>
      <c r="I66" s="2">
        <v>1487</v>
      </c>
      <c r="J66" s="1">
        <v>537.27484000000004</v>
      </c>
      <c r="K66">
        <v>35</v>
      </c>
      <c r="L66">
        <v>17.5</v>
      </c>
      <c r="M66">
        <v>100</v>
      </c>
      <c r="N66">
        <v>2</v>
      </c>
      <c r="O66" s="3" t="s">
        <v>218</v>
      </c>
      <c r="P66" s="2">
        <v>1166</v>
      </c>
      <c r="Q66" s="2">
        <v>24702</v>
      </c>
      <c r="R66">
        <v>573</v>
      </c>
      <c r="S66">
        <v>510</v>
      </c>
      <c r="T66">
        <v>0</v>
      </c>
      <c r="U66">
        <v>2</v>
      </c>
      <c r="V66">
        <v>0</v>
      </c>
      <c r="W66">
        <f t="shared" si="0"/>
        <v>2</v>
      </c>
    </row>
    <row r="67" spans="1:23" x14ac:dyDescent="0.2">
      <c r="A67" t="s">
        <v>219</v>
      </c>
      <c r="B67" t="s">
        <v>220</v>
      </c>
      <c r="C67" t="s">
        <v>221</v>
      </c>
      <c r="D67" s="1">
        <v>95.490004999999996</v>
      </c>
      <c r="E67" s="1">
        <v>31.662089999999999</v>
      </c>
      <c r="F67" s="1">
        <v>138679.73000000001</v>
      </c>
      <c r="G67" s="1">
        <v>0.83</v>
      </c>
      <c r="H67" s="1">
        <v>0.83</v>
      </c>
      <c r="I67" s="2">
        <v>1</v>
      </c>
      <c r="J67" s="1">
        <v>0.20749999999999999</v>
      </c>
      <c r="K67">
        <v>0</v>
      </c>
      <c r="L67">
        <v>0</v>
      </c>
      <c r="M67">
        <v>100</v>
      </c>
      <c r="N67">
        <v>2</v>
      </c>
      <c r="O67" s="3" t="s">
        <v>222</v>
      </c>
      <c r="P67" s="2">
        <v>1503</v>
      </c>
      <c r="Q67" s="2">
        <v>25440</v>
      </c>
      <c r="R67">
        <v>529</v>
      </c>
      <c r="S67">
        <v>472</v>
      </c>
      <c r="T67">
        <v>0</v>
      </c>
      <c r="U67">
        <v>0</v>
      </c>
      <c r="V67">
        <v>0</v>
      </c>
      <c r="W67">
        <f t="shared" ref="W67:W130" si="1">SUM(T67:V67)</f>
        <v>0</v>
      </c>
    </row>
    <row r="68" spans="1:23" x14ac:dyDescent="0.2">
      <c r="A68" t="s">
        <v>223</v>
      </c>
      <c r="B68" t="s">
        <v>224</v>
      </c>
      <c r="C68" t="s">
        <v>221</v>
      </c>
      <c r="D68" s="1">
        <v>88.68</v>
      </c>
      <c r="E68" s="1">
        <v>29.806417</v>
      </c>
      <c r="F68" s="1">
        <v>130551.766</v>
      </c>
      <c r="G68" s="1">
        <v>1.1100000000000001</v>
      </c>
      <c r="H68" s="1">
        <v>1.1100000000000001</v>
      </c>
      <c r="I68" s="2">
        <v>1</v>
      </c>
      <c r="J68" s="1">
        <v>0.27750000000000002</v>
      </c>
      <c r="K68">
        <v>0</v>
      </c>
      <c r="L68">
        <v>0</v>
      </c>
      <c r="M68">
        <v>100</v>
      </c>
      <c r="N68">
        <v>2</v>
      </c>
      <c r="O68" s="3" t="s">
        <v>225</v>
      </c>
      <c r="P68" s="2">
        <v>1432</v>
      </c>
      <c r="Q68" s="2">
        <v>28010</v>
      </c>
      <c r="R68">
        <v>492</v>
      </c>
      <c r="S68">
        <v>439</v>
      </c>
      <c r="T68">
        <v>0</v>
      </c>
      <c r="U68">
        <v>0</v>
      </c>
      <c r="V68">
        <v>0</v>
      </c>
      <c r="W68">
        <f t="shared" si="1"/>
        <v>0</v>
      </c>
    </row>
    <row r="69" spans="1:23" x14ac:dyDescent="0.2">
      <c r="A69" t="s">
        <v>226</v>
      </c>
      <c r="B69" t="s">
        <v>227</v>
      </c>
      <c r="C69" t="s">
        <v>221</v>
      </c>
      <c r="D69" s="1">
        <v>45.49</v>
      </c>
      <c r="E69" s="1">
        <v>10.2774935</v>
      </c>
      <c r="F69" s="1">
        <v>44973.195</v>
      </c>
      <c r="G69" s="1">
        <v>6.61</v>
      </c>
      <c r="H69" s="1">
        <v>3.5654205999999999</v>
      </c>
      <c r="I69" s="2">
        <v>145</v>
      </c>
      <c r="J69" s="1">
        <v>37.954999999999998</v>
      </c>
      <c r="K69">
        <v>0</v>
      </c>
      <c r="L69">
        <v>0</v>
      </c>
      <c r="M69">
        <v>100</v>
      </c>
      <c r="N69">
        <v>2</v>
      </c>
      <c r="O69" s="3" t="s">
        <v>228</v>
      </c>
      <c r="P69" s="2">
        <v>340</v>
      </c>
      <c r="Q69" s="2">
        <v>7520</v>
      </c>
      <c r="R69">
        <v>261</v>
      </c>
      <c r="S69">
        <v>233</v>
      </c>
      <c r="T69">
        <v>0</v>
      </c>
      <c r="U69">
        <v>0</v>
      </c>
      <c r="V69">
        <v>0</v>
      </c>
      <c r="W69">
        <f t="shared" si="1"/>
        <v>0</v>
      </c>
    </row>
    <row r="70" spans="1:23" x14ac:dyDescent="0.2">
      <c r="A70" t="s">
        <v>229</v>
      </c>
      <c r="B70" t="s">
        <v>230</v>
      </c>
      <c r="C70" t="s">
        <v>221</v>
      </c>
      <c r="D70" s="1">
        <v>62.74</v>
      </c>
      <c r="E70" s="1">
        <v>21.402885000000001</v>
      </c>
      <c r="F70" s="1">
        <v>93738.1</v>
      </c>
      <c r="G70" s="1">
        <v>19.089998000000001</v>
      </c>
      <c r="H70" s="1">
        <v>15.955714</v>
      </c>
      <c r="I70" s="2">
        <v>32</v>
      </c>
      <c r="J70" s="1">
        <v>35.524999999999999</v>
      </c>
      <c r="K70">
        <v>0</v>
      </c>
      <c r="L70">
        <v>0</v>
      </c>
      <c r="M70">
        <v>100</v>
      </c>
      <c r="N70">
        <v>2</v>
      </c>
      <c r="O70" s="3" t="s">
        <v>231</v>
      </c>
      <c r="P70" s="2">
        <v>733</v>
      </c>
      <c r="Q70" s="2">
        <v>13212</v>
      </c>
      <c r="R70">
        <v>627</v>
      </c>
      <c r="S70">
        <v>560</v>
      </c>
      <c r="T70">
        <v>0</v>
      </c>
      <c r="U70">
        <v>0</v>
      </c>
      <c r="V70">
        <v>0</v>
      </c>
      <c r="W70">
        <f t="shared" si="1"/>
        <v>0</v>
      </c>
    </row>
    <row r="71" spans="1:23" x14ac:dyDescent="0.2">
      <c r="A71" t="s">
        <v>232</v>
      </c>
      <c r="B71" t="s">
        <v>233</v>
      </c>
      <c r="C71" t="s">
        <v>221</v>
      </c>
      <c r="D71" s="1">
        <v>58.99</v>
      </c>
      <c r="E71" s="1">
        <v>25.940586</v>
      </c>
      <c r="F71" s="1">
        <v>113618.24000000001</v>
      </c>
      <c r="G71" s="1">
        <v>1.08</v>
      </c>
      <c r="H71" s="1">
        <v>1.08</v>
      </c>
      <c r="I71" s="2">
        <v>3</v>
      </c>
      <c r="J71" s="1">
        <v>0.27</v>
      </c>
      <c r="K71">
        <v>0</v>
      </c>
      <c r="L71">
        <v>0</v>
      </c>
      <c r="M71">
        <v>100</v>
      </c>
      <c r="N71">
        <v>2</v>
      </c>
      <c r="O71" s="3" t="s">
        <v>234</v>
      </c>
      <c r="P71" s="2">
        <v>711</v>
      </c>
      <c r="Q71" s="2">
        <v>18487</v>
      </c>
      <c r="R71">
        <v>499</v>
      </c>
      <c r="S71">
        <v>445</v>
      </c>
      <c r="T71">
        <v>0</v>
      </c>
      <c r="U71">
        <v>0</v>
      </c>
      <c r="V71">
        <v>0</v>
      </c>
      <c r="W71">
        <f t="shared" si="1"/>
        <v>0</v>
      </c>
    </row>
    <row r="72" spans="1:23" x14ac:dyDescent="0.2">
      <c r="A72" t="s">
        <v>235</v>
      </c>
      <c r="B72" t="s">
        <v>236</v>
      </c>
      <c r="C72" t="s">
        <v>221</v>
      </c>
      <c r="D72" s="1">
        <v>97.669989999999999</v>
      </c>
      <c r="E72" s="1">
        <v>31.539680000000001</v>
      </c>
      <c r="F72" s="1">
        <v>138120.23000000001</v>
      </c>
      <c r="G72" s="1">
        <v>0.67999995000000002</v>
      </c>
      <c r="H72" s="1">
        <v>0.35095236000000002</v>
      </c>
      <c r="I72" s="2">
        <v>45</v>
      </c>
      <c r="J72" s="1">
        <v>1.4325000000000001</v>
      </c>
      <c r="K72">
        <v>0</v>
      </c>
      <c r="L72">
        <v>0</v>
      </c>
      <c r="M72">
        <v>100</v>
      </c>
      <c r="N72">
        <v>2</v>
      </c>
      <c r="O72" s="3" t="s">
        <v>237</v>
      </c>
      <c r="P72" s="2">
        <v>1289</v>
      </c>
      <c r="Q72" s="2">
        <v>28778</v>
      </c>
      <c r="R72">
        <v>733</v>
      </c>
      <c r="S72">
        <v>654</v>
      </c>
      <c r="T72">
        <v>0</v>
      </c>
      <c r="U72">
        <v>1</v>
      </c>
      <c r="V72">
        <v>0</v>
      </c>
      <c r="W72">
        <f t="shared" si="1"/>
        <v>1</v>
      </c>
    </row>
    <row r="73" spans="1:23" x14ac:dyDescent="0.2">
      <c r="A73" t="s">
        <v>238</v>
      </c>
      <c r="B73" t="s">
        <v>239</v>
      </c>
      <c r="C73" t="s">
        <v>221</v>
      </c>
      <c r="D73" s="1">
        <v>75.680000000000007</v>
      </c>
      <c r="E73" s="1">
        <v>21.701723000000001</v>
      </c>
      <c r="F73" s="1">
        <v>95053.4</v>
      </c>
      <c r="G73" s="1">
        <v>2.1800000000000002</v>
      </c>
      <c r="H73" s="1">
        <v>2.1800000000000002</v>
      </c>
      <c r="I73" s="2">
        <v>1</v>
      </c>
      <c r="J73" s="1">
        <v>0.54500000000000004</v>
      </c>
      <c r="K73">
        <v>0</v>
      </c>
      <c r="L73">
        <v>0</v>
      </c>
      <c r="M73">
        <v>100</v>
      </c>
      <c r="N73">
        <v>2</v>
      </c>
      <c r="O73" s="3" t="s">
        <v>240</v>
      </c>
      <c r="P73" s="2">
        <v>987</v>
      </c>
      <c r="Q73" s="2">
        <v>18763</v>
      </c>
      <c r="R73">
        <v>541</v>
      </c>
      <c r="S73">
        <v>483</v>
      </c>
      <c r="T73">
        <v>0</v>
      </c>
      <c r="U73">
        <v>0</v>
      </c>
      <c r="V73">
        <v>0</v>
      </c>
      <c r="W73">
        <f t="shared" si="1"/>
        <v>0</v>
      </c>
    </row>
    <row r="74" spans="1:23" x14ac:dyDescent="0.2">
      <c r="A74" t="s">
        <v>241</v>
      </c>
      <c r="B74" t="s">
        <v>242</v>
      </c>
      <c r="C74" t="s">
        <v>221</v>
      </c>
      <c r="D74" s="1">
        <v>37.989998</v>
      </c>
      <c r="E74" s="1">
        <v>17.828417000000002</v>
      </c>
      <c r="F74" s="1">
        <v>78013.414000000004</v>
      </c>
      <c r="G74" s="1">
        <v>5.48</v>
      </c>
      <c r="H74" s="1">
        <v>3.7575116</v>
      </c>
      <c r="I74" s="2">
        <v>74</v>
      </c>
      <c r="J74" s="1">
        <v>43.972492000000003</v>
      </c>
      <c r="K74">
        <v>0</v>
      </c>
      <c r="L74">
        <v>0</v>
      </c>
      <c r="M74">
        <v>50</v>
      </c>
      <c r="N74">
        <v>1</v>
      </c>
      <c r="O74" s="3" t="s">
        <v>243</v>
      </c>
      <c r="P74" s="2">
        <v>911</v>
      </c>
      <c r="Q74" s="2">
        <v>20911</v>
      </c>
      <c r="R74">
        <v>406</v>
      </c>
      <c r="S74">
        <v>362</v>
      </c>
      <c r="T74">
        <v>0</v>
      </c>
      <c r="U74">
        <v>0</v>
      </c>
      <c r="V74">
        <v>0</v>
      </c>
      <c r="W74">
        <f t="shared" si="1"/>
        <v>0</v>
      </c>
    </row>
    <row r="75" spans="1:23" x14ac:dyDescent="0.2">
      <c r="A75" t="s">
        <v>244</v>
      </c>
      <c r="B75" t="s">
        <v>245</v>
      </c>
      <c r="C75" t="s">
        <v>221</v>
      </c>
      <c r="D75" s="1">
        <v>31.66</v>
      </c>
      <c r="E75" s="1">
        <v>12.131208000000001</v>
      </c>
      <c r="F75" s="1">
        <v>52915.8</v>
      </c>
      <c r="G75" s="1">
        <v>3.7400001999999999</v>
      </c>
      <c r="H75" s="1">
        <v>1.6030466999999999</v>
      </c>
      <c r="I75" s="2">
        <v>678</v>
      </c>
      <c r="J75" s="1">
        <v>35.747498</v>
      </c>
      <c r="K75">
        <v>15</v>
      </c>
      <c r="L75">
        <v>7.5</v>
      </c>
      <c r="M75">
        <v>100</v>
      </c>
      <c r="N75">
        <v>2</v>
      </c>
      <c r="O75" s="3" t="s">
        <v>246</v>
      </c>
      <c r="P75" s="2">
        <v>226</v>
      </c>
      <c r="Q75" s="2">
        <v>2709</v>
      </c>
      <c r="R75">
        <v>286</v>
      </c>
      <c r="S75">
        <v>255</v>
      </c>
      <c r="T75">
        <v>0</v>
      </c>
      <c r="U75">
        <v>0</v>
      </c>
      <c r="V75">
        <v>0</v>
      </c>
      <c r="W75">
        <f t="shared" si="1"/>
        <v>0</v>
      </c>
    </row>
    <row r="76" spans="1:23" x14ac:dyDescent="0.2">
      <c r="A76" t="s">
        <v>247</v>
      </c>
      <c r="B76" t="s">
        <v>248</v>
      </c>
      <c r="C76" t="s">
        <v>221</v>
      </c>
      <c r="D76" s="1">
        <v>75.600005999999993</v>
      </c>
      <c r="E76" s="1">
        <v>17.13964</v>
      </c>
      <c r="F76" s="1">
        <v>75071.233999999997</v>
      </c>
      <c r="G76" s="1">
        <v>4.7</v>
      </c>
      <c r="H76" s="1">
        <v>2.5636363000000002</v>
      </c>
      <c r="I76" s="2">
        <v>23</v>
      </c>
      <c r="J76" s="1">
        <v>5.7</v>
      </c>
      <c r="K76">
        <v>0</v>
      </c>
      <c r="L76">
        <v>0</v>
      </c>
      <c r="M76">
        <v>100</v>
      </c>
      <c r="N76">
        <v>2</v>
      </c>
      <c r="O76" s="3" t="s">
        <v>249</v>
      </c>
      <c r="P76" s="2">
        <v>882</v>
      </c>
      <c r="Q76" s="2">
        <v>22995</v>
      </c>
      <c r="R76">
        <v>613</v>
      </c>
      <c r="S76">
        <v>547</v>
      </c>
      <c r="T76">
        <v>0</v>
      </c>
      <c r="U76">
        <v>0</v>
      </c>
      <c r="V76">
        <v>0</v>
      </c>
      <c r="W76">
        <f t="shared" si="1"/>
        <v>0</v>
      </c>
    </row>
    <row r="77" spans="1:23" x14ac:dyDescent="0.2">
      <c r="A77" t="s">
        <v>250</v>
      </c>
      <c r="B77" t="s">
        <v>251</v>
      </c>
      <c r="C77" t="s">
        <v>221</v>
      </c>
      <c r="D77" s="1">
        <v>78.729996</v>
      </c>
      <c r="E77" s="1">
        <v>27.402467999999999</v>
      </c>
      <c r="F77" s="1">
        <v>119736.11</v>
      </c>
      <c r="G77" s="1">
        <v>3.1599998</v>
      </c>
      <c r="H77" s="1">
        <v>2.4836923999999998</v>
      </c>
      <c r="I77" s="2">
        <v>415</v>
      </c>
      <c r="J77" s="1">
        <v>37.051246999999996</v>
      </c>
      <c r="K77">
        <v>33</v>
      </c>
      <c r="L77">
        <v>16.5</v>
      </c>
      <c r="M77">
        <v>100</v>
      </c>
      <c r="N77">
        <v>2</v>
      </c>
      <c r="O77" s="3" t="s">
        <v>252</v>
      </c>
      <c r="P77" s="2">
        <v>686</v>
      </c>
      <c r="Q77" s="2">
        <v>13122</v>
      </c>
      <c r="R77">
        <v>547</v>
      </c>
      <c r="S77">
        <v>489</v>
      </c>
      <c r="T77">
        <v>0</v>
      </c>
      <c r="U77">
        <v>1</v>
      </c>
      <c r="V77">
        <v>0</v>
      </c>
      <c r="W77">
        <f t="shared" si="1"/>
        <v>1</v>
      </c>
    </row>
    <row r="78" spans="1:23" x14ac:dyDescent="0.2">
      <c r="A78" t="s">
        <v>253</v>
      </c>
      <c r="B78" t="s">
        <v>254</v>
      </c>
      <c r="C78" t="s">
        <v>221</v>
      </c>
      <c r="D78" s="1">
        <v>81.650000000000006</v>
      </c>
      <c r="E78" s="1">
        <v>36.189010000000003</v>
      </c>
      <c r="F78" s="1">
        <v>158343.98000000001</v>
      </c>
      <c r="G78" s="1">
        <v>2.27</v>
      </c>
      <c r="H78" s="1">
        <v>0.88238550000000004</v>
      </c>
      <c r="I78" s="2">
        <v>197</v>
      </c>
      <c r="J78" s="1">
        <v>21.797499999999999</v>
      </c>
      <c r="K78">
        <v>0</v>
      </c>
      <c r="L78">
        <v>0</v>
      </c>
      <c r="M78">
        <v>100</v>
      </c>
      <c r="N78">
        <v>2</v>
      </c>
      <c r="O78" s="3" t="s">
        <v>255</v>
      </c>
      <c r="P78" s="2">
        <v>1509</v>
      </c>
      <c r="Q78" s="2">
        <v>34510</v>
      </c>
      <c r="R78">
        <v>532</v>
      </c>
      <c r="S78">
        <v>474</v>
      </c>
      <c r="T78">
        <v>1</v>
      </c>
      <c r="U78">
        <v>3</v>
      </c>
      <c r="V78">
        <v>0</v>
      </c>
      <c r="W78">
        <f t="shared" si="1"/>
        <v>4</v>
      </c>
    </row>
    <row r="79" spans="1:23" x14ac:dyDescent="0.2">
      <c r="A79" t="s">
        <v>256</v>
      </c>
      <c r="B79" t="s">
        <v>257</v>
      </c>
      <c r="C79" t="s">
        <v>221</v>
      </c>
      <c r="D79" s="1">
        <v>71.310005000000004</v>
      </c>
      <c r="E79" s="1">
        <v>23.141665</v>
      </c>
      <c r="F79" s="1">
        <v>101359.82</v>
      </c>
      <c r="G79" s="1">
        <v>2.83</v>
      </c>
      <c r="H79" s="1">
        <v>2.83</v>
      </c>
      <c r="I79" s="2">
        <v>1</v>
      </c>
      <c r="J79" s="1">
        <v>0.70750000000000002</v>
      </c>
      <c r="K79">
        <v>0</v>
      </c>
      <c r="L79">
        <v>0</v>
      </c>
      <c r="M79">
        <v>100</v>
      </c>
      <c r="N79">
        <v>2</v>
      </c>
      <c r="O79" s="3" t="s">
        <v>258</v>
      </c>
      <c r="P79" s="2">
        <v>1726</v>
      </c>
      <c r="Q79" s="2">
        <v>38649</v>
      </c>
      <c r="R79">
        <v>466</v>
      </c>
      <c r="S79">
        <v>416</v>
      </c>
      <c r="T79">
        <v>2</v>
      </c>
      <c r="U79">
        <v>0</v>
      </c>
      <c r="V79">
        <v>0</v>
      </c>
      <c r="W79">
        <f t="shared" si="1"/>
        <v>2</v>
      </c>
    </row>
    <row r="80" spans="1:23" x14ac:dyDescent="0.2">
      <c r="A80" t="s">
        <v>259</v>
      </c>
      <c r="B80" t="s">
        <v>260</v>
      </c>
      <c r="C80" t="s">
        <v>261</v>
      </c>
      <c r="D80" s="1">
        <v>103.17</v>
      </c>
      <c r="E80" s="1">
        <v>39.836709999999997</v>
      </c>
      <c r="F80" s="1">
        <v>174483.13</v>
      </c>
      <c r="G80" s="1">
        <v>2.54</v>
      </c>
      <c r="H80" s="1">
        <v>2.2749999000000001</v>
      </c>
      <c r="I80" s="2">
        <v>3</v>
      </c>
      <c r="J80" s="1">
        <v>1.0525</v>
      </c>
      <c r="K80">
        <v>0</v>
      </c>
      <c r="L80">
        <v>0</v>
      </c>
      <c r="M80">
        <v>100</v>
      </c>
      <c r="N80">
        <v>2</v>
      </c>
      <c r="O80" s="3" t="s">
        <v>262</v>
      </c>
      <c r="P80" s="2">
        <v>555</v>
      </c>
      <c r="Q80" s="2">
        <v>9955</v>
      </c>
      <c r="R80">
        <v>527</v>
      </c>
      <c r="S80">
        <v>471</v>
      </c>
      <c r="T80">
        <v>0</v>
      </c>
      <c r="U80">
        <v>0</v>
      </c>
      <c r="V80">
        <v>0</v>
      </c>
      <c r="W80">
        <f t="shared" si="1"/>
        <v>0</v>
      </c>
    </row>
    <row r="81" spans="1:23" x14ac:dyDescent="0.2">
      <c r="A81" t="s">
        <v>263</v>
      </c>
      <c r="B81" t="s">
        <v>264</v>
      </c>
      <c r="C81" t="s">
        <v>261</v>
      </c>
      <c r="D81" s="1">
        <v>94.44999</v>
      </c>
      <c r="E81" s="1">
        <v>20.481565</v>
      </c>
      <c r="F81" s="1">
        <v>87641.07</v>
      </c>
      <c r="G81" s="1">
        <v>11.91</v>
      </c>
      <c r="H81" s="1">
        <v>5.6022033999999996</v>
      </c>
      <c r="I81" s="2">
        <v>8436</v>
      </c>
      <c r="J81" s="1">
        <v>5094.1934000000001</v>
      </c>
      <c r="K81">
        <v>25</v>
      </c>
      <c r="L81">
        <v>12.5</v>
      </c>
      <c r="M81">
        <v>100</v>
      </c>
      <c r="N81">
        <v>2</v>
      </c>
      <c r="O81" s="3" t="s">
        <v>265</v>
      </c>
      <c r="P81" s="2">
        <v>1233</v>
      </c>
      <c r="Q81" s="2">
        <v>23305</v>
      </c>
      <c r="R81">
        <v>617</v>
      </c>
      <c r="S81">
        <v>551</v>
      </c>
      <c r="T81">
        <v>0</v>
      </c>
      <c r="U81">
        <v>0</v>
      </c>
      <c r="V81">
        <v>0</v>
      </c>
      <c r="W81">
        <f t="shared" si="1"/>
        <v>0</v>
      </c>
    </row>
    <row r="82" spans="1:23" x14ac:dyDescent="0.2">
      <c r="A82" t="s">
        <v>266</v>
      </c>
      <c r="B82" t="s">
        <v>267</v>
      </c>
      <c r="C82" t="s">
        <v>261</v>
      </c>
      <c r="D82" s="1">
        <v>104.049995</v>
      </c>
      <c r="E82" s="1">
        <v>43.533794</v>
      </c>
      <c r="F82" s="1">
        <v>190658.1</v>
      </c>
      <c r="G82" s="1">
        <v>15.459999</v>
      </c>
      <c r="H82" s="1">
        <v>9.7086109999999994</v>
      </c>
      <c r="I82" s="2">
        <v>21</v>
      </c>
      <c r="J82" s="1">
        <v>9.0924999999999994</v>
      </c>
      <c r="K82">
        <v>0</v>
      </c>
      <c r="L82">
        <v>0</v>
      </c>
      <c r="M82">
        <v>100</v>
      </c>
      <c r="N82">
        <v>2</v>
      </c>
      <c r="O82" s="3" t="s">
        <v>268</v>
      </c>
      <c r="P82" s="2">
        <v>832</v>
      </c>
      <c r="Q82" s="2">
        <v>12441</v>
      </c>
      <c r="R82">
        <v>592</v>
      </c>
      <c r="S82">
        <v>529</v>
      </c>
      <c r="T82">
        <v>0</v>
      </c>
      <c r="U82">
        <v>0</v>
      </c>
      <c r="V82">
        <v>0</v>
      </c>
      <c r="W82">
        <f t="shared" si="1"/>
        <v>0</v>
      </c>
    </row>
    <row r="83" spans="1:23" x14ac:dyDescent="0.2">
      <c r="A83" t="s">
        <v>269</v>
      </c>
      <c r="B83" t="s">
        <v>270</v>
      </c>
      <c r="C83" t="s">
        <v>261</v>
      </c>
      <c r="D83" s="1">
        <v>83.7</v>
      </c>
      <c r="E83" s="1">
        <v>23.585636000000001</v>
      </c>
      <c r="F83" s="1">
        <v>103170.01</v>
      </c>
      <c r="G83" s="1">
        <v>21.77</v>
      </c>
      <c r="H83" s="1">
        <v>15.008760000000001</v>
      </c>
      <c r="I83" s="2">
        <v>279</v>
      </c>
      <c r="J83" s="1">
        <v>249.30249000000001</v>
      </c>
      <c r="K83">
        <v>29</v>
      </c>
      <c r="L83">
        <v>14.5</v>
      </c>
      <c r="M83">
        <v>100</v>
      </c>
      <c r="N83">
        <v>2</v>
      </c>
      <c r="O83" s="3" t="s">
        <v>271</v>
      </c>
      <c r="P83" s="2">
        <v>466</v>
      </c>
      <c r="Q83" s="2">
        <v>6659</v>
      </c>
      <c r="R83">
        <v>357</v>
      </c>
      <c r="S83">
        <v>318</v>
      </c>
      <c r="T83">
        <v>0</v>
      </c>
      <c r="U83">
        <v>0</v>
      </c>
      <c r="V83">
        <v>0</v>
      </c>
      <c r="W83">
        <f t="shared" si="1"/>
        <v>0</v>
      </c>
    </row>
    <row r="84" spans="1:23" x14ac:dyDescent="0.2">
      <c r="A84" t="s">
        <v>272</v>
      </c>
      <c r="B84" t="s">
        <v>273</v>
      </c>
      <c r="C84" t="s">
        <v>261</v>
      </c>
      <c r="D84" s="1">
        <v>85.789990000000003</v>
      </c>
      <c r="E84" s="1">
        <v>31.349497</v>
      </c>
      <c r="F84" s="1">
        <v>137309.57999999999</v>
      </c>
      <c r="G84" s="1">
        <v>1.98</v>
      </c>
      <c r="H84" s="1">
        <v>1.98</v>
      </c>
      <c r="I84" s="2">
        <v>2</v>
      </c>
      <c r="J84" s="1">
        <v>0.495</v>
      </c>
      <c r="K84">
        <v>0</v>
      </c>
      <c r="L84">
        <v>0</v>
      </c>
      <c r="M84">
        <v>100</v>
      </c>
      <c r="N84">
        <v>2</v>
      </c>
      <c r="O84" s="3" t="s">
        <v>274</v>
      </c>
      <c r="P84" s="2">
        <v>732</v>
      </c>
      <c r="Q84" s="2">
        <v>12741</v>
      </c>
      <c r="R84">
        <v>604</v>
      </c>
      <c r="S84">
        <v>540</v>
      </c>
      <c r="T84">
        <v>0</v>
      </c>
      <c r="U84">
        <v>0</v>
      </c>
      <c r="V84">
        <v>0</v>
      </c>
      <c r="W84">
        <f t="shared" si="1"/>
        <v>0</v>
      </c>
    </row>
    <row r="85" spans="1:23" x14ac:dyDescent="0.2">
      <c r="A85" t="s">
        <v>275</v>
      </c>
      <c r="B85" t="s">
        <v>276</v>
      </c>
      <c r="C85" t="s">
        <v>261</v>
      </c>
      <c r="D85" s="1">
        <v>67.38</v>
      </c>
      <c r="E85" s="1">
        <v>27.265953</v>
      </c>
      <c r="F85" s="1">
        <v>119113.39</v>
      </c>
      <c r="G85" s="1">
        <v>3.4899998000000001</v>
      </c>
      <c r="H85" s="1">
        <v>3.4442919999999999</v>
      </c>
      <c r="I85" s="2">
        <v>381</v>
      </c>
      <c r="J85" s="1">
        <v>142.22496000000001</v>
      </c>
      <c r="K85">
        <v>33</v>
      </c>
      <c r="L85">
        <v>16.5</v>
      </c>
      <c r="M85">
        <v>100</v>
      </c>
      <c r="N85">
        <v>2</v>
      </c>
      <c r="O85" s="3" t="s">
        <v>277</v>
      </c>
      <c r="P85" s="2">
        <v>417</v>
      </c>
      <c r="Q85" s="2">
        <v>7295</v>
      </c>
      <c r="R85">
        <v>409</v>
      </c>
      <c r="S85">
        <v>365</v>
      </c>
      <c r="T85">
        <v>0</v>
      </c>
      <c r="U85">
        <v>0</v>
      </c>
      <c r="V85">
        <v>0</v>
      </c>
      <c r="W85">
        <f t="shared" si="1"/>
        <v>0</v>
      </c>
    </row>
    <row r="86" spans="1:23" x14ac:dyDescent="0.2">
      <c r="A86" t="s">
        <v>278</v>
      </c>
      <c r="B86" t="s">
        <v>279</v>
      </c>
      <c r="C86" t="s">
        <v>261</v>
      </c>
      <c r="D86" s="1">
        <v>99.789990000000003</v>
      </c>
      <c r="E86" s="1">
        <v>42.576683000000003</v>
      </c>
      <c r="F86" s="1">
        <v>186485.48</v>
      </c>
      <c r="G86" s="1">
        <v>3.22</v>
      </c>
      <c r="H86" s="1">
        <v>1.8100000999999999</v>
      </c>
      <c r="I86" s="2">
        <v>2</v>
      </c>
      <c r="J86" s="1">
        <v>0.90500002999999996</v>
      </c>
      <c r="K86">
        <v>0</v>
      </c>
      <c r="L86">
        <v>0</v>
      </c>
      <c r="M86">
        <v>100</v>
      </c>
      <c r="N86">
        <v>2</v>
      </c>
      <c r="O86" s="3" t="s">
        <v>280</v>
      </c>
      <c r="P86" s="2">
        <v>1139</v>
      </c>
      <c r="Q86" s="2">
        <v>19097</v>
      </c>
      <c r="R86">
        <v>760</v>
      </c>
      <c r="S86">
        <v>679</v>
      </c>
      <c r="T86">
        <v>0</v>
      </c>
      <c r="U86">
        <v>0</v>
      </c>
      <c r="V86">
        <v>0</v>
      </c>
      <c r="W86">
        <f t="shared" si="1"/>
        <v>0</v>
      </c>
    </row>
    <row r="87" spans="1:23" x14ac:dyDescent="0.2">
      <c r="A87" t="s">
        <v>281</v>
      </c>
      <c r="B87" t="s">
        <v>282</v>
      </c>
      <c r="C87" t="s">
        <v>261</v>
      </c>
      <c r="D87" s="1">
        <v>96.72</v>
      </c>
      <c r="E87" s="1">
        <v>30.598064000000001</v>
      </c>
      <c r="F87" s="1">
        <v>134012.25</v>
      </c>
      <c r="G87" s="1">
        <v>21.96</v>
      </c>
      <c r="H87" s="1">
        <v>18.158332999999999</v>
      </c>
      <c r="I87" s="2">
        <v>14</v>
      </c>
      <c r="J87" s="1">
        <v>7.119999</v>
      </c>
      <c r="K87">
        <v>0</v>
      </c>
      <c r="L87">
        <v>0</v>
      </c>
      <c r="M87">
        <v>100</v>
      </c>
      <c r="N87">
        <v>2</v>
      </c>
      <c r="O87" s="3" t="s">
        <v>283</v>
      </c>
      <c r="P87" s="2">
        <v>551</v>
      </c>
      <c r="Q87" s="2">
        <v>9068</v>
      </c>
      <c r="R87">
        <v>524</v>
      </c>
      <c r="S87">
        <v>468</v>
      </c>
      <c r="T87">
        <v>0</v>
      </c>
      <c r="U87">
        <v>0</v>
      </c>
      <c r="V87">
        <v>0</v>
      </c>
      <c r="W87">
        <f t="shared" si="1"/>
        <v>0</v>
      </c>
    </row>
    <row r="88" spans="1:23" x14ac:dyDescent="0.2">
      <c r="A88" t="s">
        <v>284</v>
      </c>
      <c r="B88" t="s">
        <v>285</v>
      </c>
      <c r="C88" t="s">
        <v>261</v>
      </c>
      <c r="D88" s="1">
        <v>84.430009999999996</v>
      </c>
      <c r="E88" s="1">
        <v>28.777532999999998</v>
      </c>
      <c r="F88" s="1">
        <v>126004.69</v>
      </c>
      <c r="G88" s="1">
        <v>11.190001000000001</v>
      </c>
      <c r="H88" s="1">
        <v>6.4747795999999997</v>
      </c>
      <c r="I88" s="2">
        <v>42</v>
      </c>
      <c r="J88" s="1">
        <v>7.3624999999999998</v>
      </c>
      <c r="K88">
        <v>0</v>
      </c>
      <c r="L88">
        <v>0</v>
      </c>
      <c r="M88">
        <v>100</v>
      </c>
      <c r="N88">
        <v>2</v>
      </c>
      <c r="O88" s="3" t="s">
        <v>286</v>
      </c>
      <c r="P88" s="2">
        <v>845</v>
      </c>
      <c r="Q88" s="2">
        <v>17196</v>
      </c>
      <c r="R88">
        <v>620</v>
      </c>
      <c r="S88">
        <v>553</v>
      </c>
      <c r="T88">
        <v>0</v>
      </c>
      <c r="U88">
        <v>0</v>
      </c>
      <c r="V88">
        <v>0</v>
      </c>
      <c r="W88">
        <f t="shared" si="1"/>
        <v>0</v>
      </c>
    </row>
    <row r="89" spans="1:23" x14ac:dyDescent="0.2">
      <c r="A89" t="s">
        <v>287</v>
      </c>
      <c r="B89" t="s">
        <v>288</v>
      </c>
      <c r="C89" t="s">
        <v>261</v>
      </c>
      <c r="D89" s="1">
        <v>74.069999999999993</v>
      </c>
      <c r="E89" s="1">
        <v>24.268578000000002</v>
      </c>
      <c r="F89" s="1">
        <v>106275.84</v>
      </c>
      <c r="G89" s="1">
        <v>18.18</v>
      </c>
      <c r="H89" s="1">
        <v>9.5441739999999999</v>
      </c>
      <c r="I89" s="2">
        <v>759</v>
      </c>
      <c r="J89" s="1">
        <v>208.71755999999999</v>
      </c>
      <c r="K89">
        <v>30</v>
      </c>
      <c r="L89">
        <v>15</v>
      </c>
      <c r="M89">
        <v>100</v>
      </c>
      <c r="N89">
        <v>2</v>
      </c>
      <c r="O89" s="3" t="s">
        <v>289</v>
      </c>
      <c r="P89" s="2">
        <v>366</v>
      </c>
      <c r="Q89" s="2">
        <v>9707</v>
      </c>
      <c r="R89">
        <v>397</v>
      </c>
      <c r="S89">
        <v>354</v>
      </c>
      <c r="T89">
        <v>0</v>
      </c>
      <c r="U89">
        <v>0</v>
      </c>
      <c r="V89">
        <v>0</v>
      </c>
      <c r="W89">
        <f t="shared" si="1"/>
        <v>0</v>
      </c>
    </row>
    <row r="90" spans="1:23" x14ac:dyDescent="0.2">
      <c r="A90" t="s">
        <v>290</v>
      </c>
      <c r="B90" t="s">
        <v>291</v>
      </c>
      <c r="C90" t="s">
        <v>261</v>
      </c>
      <c r="D90" s="1">
        <v>57.759995000000004</v>
      </c>
      <c r="E90" s="1">
        <v>10.985810000000001</v>
      </c>
      <c r="F90" s="1">
        <v>48117.847999999998</v>
      </c>
      <c r="G90" s="1">
        <v>0</v>
      </c>
      <c r="H90" s="1">
        <v>0</v>
      </c>
      <c r="I90" s="2">
        <v>0</v>
      </c>
      <c r="J90" s="1">
        <v>0</v>
      </c>
      <c r="K90">
        <v>0</v>
      </c>
      <c r="L90">
        <v>0</v>
      </c>
      <c r="M90">
        <v>100</v>
      </c>
      <c r="N90">
        <v>2</v>
      </c>
      <c r="O90" s="3" t="s">
        <v>292</v>
      </c>
      <c r="P90" s="2">
        <v>389</v>
      </c>
      <c r="Q90" s="2">
        <v>9696</v>
      </c>
      <c r="R90">
        <v>246</v>
      </c>
      <c r="S90">
        <v>219</v>
      </c>
      <c r="T90">
        <v>0</v>
      </c>
      <c r="U90">
        <v>0</v>
      </c>
      <c r="V90">
        <v>0</v>
      </c>
      <c r="W90">
        <f t="shared" si="1"/>
        <v>0</v>
      </c>
    </row>
    <row r="91" spans="1:23" x14ac:dyDescent="0.2">
      <c r="A91" t="s">
        <v>293</v>
      </c>
      <c r="B91" t="s">
        <v>294</v>
      </c>
      <c r="C91" t="s">
        <v>261</v>
      </c>
      <c r="D91" s="1">
        <v>31.44</v>
      </c>
      <c r="E91" s="1">
        <v>5.8934645999999997</v>
      </c>
      <c r="F91" s="1">
        <v>25809.615000000002</v>
      </c>
      <c r="G91" s="1">
        <v>2.4700000000000002</v>
      </c>
      <c r="H91" s="1">
        <v>2.4700000000000002</v>
      </c>
      <c r="I91" s="2">
        <v>14</v>
      </c>
      <c r="J91" s="1">
        <v>0.64749999999999996</v>
      </c>
      <c r="K91">
        <v>0</v>
      </c>
      <c r="L91">
        <v>0</v>
      </c>
      <c r="M91">
        <v>50</v>
      </c>
      <c r="N91">
        <v>1</v>
      </c>
      <c r="O91" s="3" t="s">
        <v>295</v>
      </c>
      <c r="P91" s="2">
        <v>219</v>
      </c>
      <c r="Q91" s="2">
        <v>3718</v>
      </c>
      <c r="R91">
        <v>189</v>
      </c>
      <c r="S91">
        <v>169</v>
      </c>
      <c r="T91">
        <v>0</v>
      </c>
      <c r="U91">
        <v>0</v>
      </c>
      <c r="V91">
        <v>0</v>
      </c>
      <c r="W91">
        <f t="shared" si="1"/>
        <v>0</v>
      </c>
    </row>
    <row r="92" spans="1:23" x14ac:dyDescent="0.2">
      <c r="A92" t="s">
        <v>296</v>
      </c>
      <c r="B92" t="s">
        <v>297</v>
      </c>
      <c r="C92" t="s">
        <v>261</v>
      </c>
      <c r="D92" s="1">
        <v>109.33</v>
      </c>
      <c r="E92" s="1">
        <v>20.844304999999999</v>
      </c>
      <c r="F92" s="1">
        <v>91297.84</v>
      </c>
      <c r="G92" s="1">
        <v>11.46</v>
      </c>
      <c r="H92" s="1">
        <v>11.46</v>
      </c>
      <c r="I92" s="2">
        <v>1</v>
      </c>
      <c r="J92" s="1">
        <v>2.8650000000000002</v>
      </c>
      <c r="K92">
        <v>0</v>
      </c>
      <c r="L92">
        <v>0</v>
      </c>
      <c r="M92">
        <v>150</v>
      </c>
      <c r="N92">
        <v>3</v>
      </c>
      <c r="O92" s="3" t="s">
        <v>298</v>
      </c>
      <c r="P92" s="2">
        <v>256</v>
      </c>
      <c r="Q92" s="2">
        <v>4742</v>
      </c>
      <c r="R92">
        <v>274</v>
      </c>
      <c r="S92">
        <v>245</v>
      </c>
      <c r="T92">
        <v>0</v>
      </c>
      <c r="U92">
        <v>0</v>
      </c>
      <c r="V92">
        <v>0</v>
      </c>
      <c r="W92">
        <f t="shared" si="1"/>
        <v>0</v>
      </c>
    </row>
    <row r="93" spans="1:23" x14ac:dyDescent="0.2">
      <c r="A93" t="s">
        <v>299</v>
      </c>
      <c r="B93" t="s">
        <v>300</v>
      </c>
      <c r="C93" t="s">
        <v>261</v>
      </c>
      <c r="D93" s="1">
        <v>83.210009999999997</v>
      </c>
      <c r="E93" s="1">
        <v>37.092939999999999</v>
      </c>
      <c r="F93" s="1">
        <v>162467.06</v>
      </c>
      <c r="G93" s="1">
        <v>0.01</v>
      </c>
      <c r="H93" s="1">
        <v>0.01</v>
      </c>
      <c r="I93" s="2">
        <v>2</v>
      </c>
      <c r="J93" s="1">
        <v>5.0000000000000001E-3</v>
      </c>
      <c r="K93">
        <v>0</v>
      </c>
      <c r="L93">
        <v>0</v>
      </c>
      <c r="M93">
        <v>150</v>
      </c>
      <c r="N93">
        <v>3</v>
      </c>
      <c r="O93" s="3" t="s">
        <v>301</v>
      </c>
      <c r="P93" s="2">
        <v>726</v>
      </c>
      <c r="Q93" s="2">
        <v>13410</v>
      </c>
      <c r="R93">
        <v>536</v>
      </c>
      <c r="S93">
        <v>478</v>
      </c>
      <c r="T93">
        <v>0</v>
      </c>
      <c r="U93">
        <v>0</v>
      </c>
      <c r="V93">
        <v>0</v>
      </c>
      <c r="W93">
        <f t="shared" si="1"/>
        <v>0</v>
      </c>
    </row>
    <row r="94" spans="1:23" x14ac:dyDescent="0.2">
      <c r="A94" t="s">
        <v>302</v>
      </c>
      <c r="B94" t="s">
        <v>303</v>
      </c>
      <c r="C94" t="s">
        <v>261</v>
      </c>
      <c r="D94" s="1">
        <v>145.18998999999999</v>
      </c>
      <c r="E94" s="1">
        <v>46.573300000000003</v>
      </c>
      <c r="F94" s="1">
        <v>195649.58</v>
      </c>
      <c r="G94" s="1">
        <v>29.53</v>
      </c>
      <c r="H94" s="1">
        <v>10.450309000000001</v>
      </c>
      <c r="I94" s="2">
        <v>19532</v>
      </c>
      <c r="J94" s="1">
        <v>2189.4602</v>
      </c>
      <c r="K94">
        <v>54</v>
      </c>
      <c r="L94">
        <v>27</v>
      </c>
      <c r="M94">
        <v>150</v>
      </c>
      <c r="N94">
        <v>3</v>
      </c>
      <c r="O94" s="3" t="s">
        <v>304</v>
      </c>
      <c r="P94" s="2">
        <v>776</v>
      </c>
      <c r="Q94" s="2">
        <v>8873</v>
      </c>
      <c r="R94">
        <v>737</v>
      </c>
      <c r="S94">
        <v>659</v>
      </c>
      <c r="T94">
        <v>0</v>
      </c>
      <c r="U94">
        <v>0</v>
      </c>
      <c r="V94">
        <v>0</v>
      </c>
      <c r="W94">
        <f t="shared" si="1"/>
        <v>0</v>
      </c>
    </row>
    <row r="95" spans="1:23" x14ac:dyDescent="0.2">
      <c r="A95" t="s">
        <v>305</v>
      </c>
      <c r="B95" t="s">
        <v>306</v>
      </c>
      <c r="C95" t="s">
        <v>261</v>
      </c>
      <c r="D95" s="1">
        <v>85.48</v>
      </c>
      <c r="E95" s="1">
        <v>14.383979</v>
      </c>
      <c r="F95" s="1">
        <v>63000.785000000003</v>
      </c>
      <c r="G95" s="1">
        <v>2.21</v>
      </c>
      <c r="H95" s="1">
        <v>1.75</v>
      </c>
      <c r="I95" s="2">
        <v>3</v>
      </c>
      <c r="J95" s="1">
        <v>0.72999996</v>
      </c>
      <c r="K95">
        <v>0</v>
      </c>
      <c r="L95">
        <v>0</v>
      </c>
      <c r="M95">
        <v>100</v>
      </c>
      <c r="N95">
        <v>2</v>
      </c>
      <c r="O95" s="3" t="s">
        <v>307</v>
      </c>
      <c r="P95" s="2">
        <v>282</v>
      </c>
      <c r="Q95" s="2">
        <v>7607</v>
      </c>
      <c r="R95">
        <v>158</v>
      </c>
      <c r="S95">
        <v>140</v>
      </c>
      <c r="T95">
        <v>0</v>
      </c>
      <c r="U95">
        <v>0</v>
      </c>
      <c r="V95">
        <v>0</v>
      </c>
      <c r="W95">
        <f t="shared" si="1"/>
        <v>0</v>
      </c>
    </row>
    <row r="96" spans="1:23" x14ac:dyDescent="0.2">
      <c r="A96" t="s">
        <v>308</v>
      </c>
      <c r="B96" t="s">
        <v>309</v>
      </c>
      <c r="C96" t="s">
        <v>261</v>
      </c>
      <c r="D96" s="1">
        <v>87.560005000000004</v>
      </c>
      <c r="E96" s="1">
        <v>39.920369999999998</v>
      </c>
      <c r="F96" s="1">
        <v>165030.23000000001</v>
      </c>
      <c r="G96" s="1">
        <v>20.89</v>
      </c>
      <c r="H96" s="1">
        <v>8.3002959999999995</v>
      </c>
      <c r="I96" s="2">
        <v>12249</v>
      </c>
      <c r="J96" s="1">
        <v>4861.1787000000004</v>
      </c>
      <c r="K96">
        <v>46</v>
      </c>
      <c r="L96">
        <v>23</v>
      </c>
      <c r="M96">
        <v>100</v>
      </c>
      <c r="N96">
        <v>2</v>
      </c>
      <c r="O96" s="3" t="s">
        <v>310</v>
      </c>
      <c r="P96" s="2">
        <v>850</v>
      </c>
      <c r="Q96" s="2">
        <v>10681</v>
      </c>
      <c r="R96">
        <v>644</v>
      </c>
      <c r="S96">
        <v>575</v>
      </c>
      <c r="T96">
        <v>0</v>
      </c>
      <c r="U96">
        <v>0</v>
      </c>
      <c r="V96">
        <v>0</v>
      </c>
      <c r="W96">
        <f t="shared" si="1"/>
        <v>0</v>
      </c>
    </row>
    <row r="97" spans="1:23" x14ac:dyDescent="0.2">
      <c r="A97" t="s">
        <v>311</v>
      </c>
      <c r="B97" t="s">
        <v>312</v>
      </c>
      <c r="C97" t="s">
        <v>261</v>
      </c>
      <c r="D97" s="1">
        <v>112.39999400000001</v>
      </c>
      <c r="E97" s="1">
        <v>49.145499999999998</v>
      </c>
      <c r="F97" s="1">
        <v>213306.33</v>
      </c>
      <c r="G97" s="1">
        <v>17.570001999999999</v>
      </c>
      <c r="H97" s="1">
        <v>9.0306689999999996</v>
      </c>
      <c r="I97" s="2">
        <v>3403</v>
      </c>
      <c r="J97" s="1">
        <v>775.44542999999999</v>
      </c>
      <c r="K97">
        <v>59</v>
      </c>
      <c r="L97">
        <v>29.5</v>
      </c>
      <c r="M97">
        <v>100</v>
      </c>
      <c r="N97">
        <v>2</v>
      </c>
      <c r="O97" s="3" t="s">
        <v>313</v>
      </c>
      <c r="P97" s="2">
        <v>1476</v>
      </c>
      <c r="Q97" s="2">
        <v>27643</v>
      </c>
      <c r="R97">
        <v>750</v>
      </c>
      <c r="S97">
        <v>668</v>
      </c>
      <c r="T97">
        <v>0</v>
      </c>
      <c r="U97">
        <v>1</v>
      </c>
      <c r="V97">
        <v>0</v>
      </c>
      <c r="W97">
        <f t="shared" si="1"/>
        <v>1</v>
      </c>
    </row>
    <row r="98" spans="1:23" x14ac:dyDescent="0.2">
      <c r="A98" t="s">
        <v>314</v>
      </c>
      <c r="B98" t="s">
        <v>315</v>
      </c>
      <c r="C98" t="s">
        <v>261</v>
      </c>
      <c r="D98" s="1">
        <v>74.33</v>
      </c>
      <c r="E98" s="1">
        <v>24.189624999999999</v>
      </c>
      <c r="F98" s="1">
        <v>105942.914</v>
      </c>
      <c r="G98" s="1">
        <v>11.120001</v>
      </c>
      <c r="H98" s="1">
        <v>7.9674997000000003</v>
      </c>
      <c r="I98" s="2">
        <v>7</v>
      </c>
      <c r="J98" s="1">
        <v>2.8174999999999999</v>
      </c>
      <c r="K98">
        <v>0</v>
      </c>
      <c r="L98">
        <v>0</v>
      </c>
      <c r="M98">
        <v>100</v>
      </c>
      <c r="N98">
        <v>2</v>
      </c>
      <c r="O98" s="3" t="s">
        <v>316</v>
      </c>
      <c r="P98" s="2">
        <v>350</v>
      </c>
      <c r="Q98" s="2">
        <v>3559</v>
      </c>
      <c r="R98">
        <v>301</v>
      </c>
      <c r="S98">
        <v>269</v>
      </c>
      <c r="T98">
        <v>0</v>
      </c>
      <c r="U98">
        <v>0</v>
      </c>
      <c r="V98">
        <v>0</v>
      </c>
      <c r="W98">
        <f t="shared" si="1"/>
        <v>0</v>
      </c>
    </row>
    <row r="99" spans="1:23" x14ac:dyDescent="0.2">
      <c r="A99" t="s">
        <v>317</v>
      </c>
      <c r="B99" t="s">
        <v>318</v>
      </c>
      <c r="C99" t="s">
        <v>319</v>
      </c>
      <c r="D99" s="1">
        <v>127.07</v>
      </c>
      <c r="E99" s="1">
        <v>39.059975000000001</v>
      </c>
      <c r="F99" s="1">
        <v>171075</v>
      </c>
      <c r="G99" s="1">
        <v>17.75</v>
      </c>
      <c r="H99" s="1">
        <v>12.266667</v>
      </c>
      <c r="I99" s="2">
        <v>10</v>
      </c>
      <c r="J99" s="1">
        <v>5.2425002999999997</v>
      </c>
      <c r="K99">
        <v>0</v>
      </c>
      <c r="L99">
        <v>0</v>
      </c>
      <c r="M99">
        <v>150</v>
      </c>
      <c r="N99">
        <v>3</v>
      </c>
      <c r="O99" s="3" t="s">
        <v>320</v>
      </c>
      <c r="P99" s="2">
        <v>1143</v>
      </c>
      <c r="Q99" s="2">
        <v>25212</v>
      </c>
      <c r="R99">
        <v>786</v>
      </c>
      <c r="S99">
        <v>701</v>
      </c>
      <c r="T99">
        <v>0</v>
      </c>
      <c r="U99">
        <v>0</v>
      </c>
      <c r="V99">
        <v>0</v>
      </c>
      <c r="W99">
        <f t="shared" si="1"/>
        <v>0</v>
      </c>
    </row>
    <row r="100" spans="1:23" x14ac:dyDescent="0.2">
      <c r="A100" t="s">
        <v>321</v>
      </c>
      <c r="B100" t="s">
        <v>322</v>
      </c>
      <c r="C100" t="s">
        <v>319</v>
      </c>
      <c r="D100" s="1">
        <v>70.319999999999993</v>
      </c>
      <c r="E100" s="1">
        <v>23.995934999999999</v>
      </c>
      <c r="F100" s="1">
        <v>105100.96</v>
      </c>
      <c r="G100" s="1">
        <v>2.1000000999999999</v>
      </c>
      <c r="H100" s="1">
        <v>1.575</v>
      </c>
      <c r="I100" s="2">
        <v>4</v>
      </c>
      <c r="J100" s="1">
        <v>0.53000002999999996</v>
      </c>
      <c r="K100">
        <v>0</v>
      </c>
      <c r="L100">
        <v>0</v>
      </c>
      <c r="M100">
        <v>100</v>
      </c>
      <c r="N100">
        <v>2</v>
      </c>
      <c r="O100" s="3" t="s">
        <v>323</v>
      </c>
      <c r="P100" s="2">
        <v>891</v>
      </c>
      <c r="Q100" s="2">
        <v>21729</v>
      </c>
      <c r="R100">
        <v>444</v>
      </c>
      <c r="S100">
        <v>394</v>
      </c>
      <c r="T100">
        <v>0</v>
      </c>
      <c r="U100">
        <v>0</v>
      </c>
      <c r="V100">
        <v>0</v>
      </c>
      <c r="W100">
        <f t="shared" si="1"/>
        <v>0</v>
      </c>
    </row>
    <row r="101" spans="1:23" x14ac:dyDescent="0.2">
      <c r="A101" t="s">
        <v>324</v>
      </c>
      <c r="B101" t="s">
        <v>325</v>
      </c>
      <c r="C101" t="s">
        <v>319</v>
      </c>
      <c r="D101" s="1">
        <v>66.709999999999994</v>
      </c>
      <c r="E101" s="1">
        <v>22.614151</v>
      </c>
      <c r="F101" s="1">
        <v>99046.7</v>
      </c>
      <c r="G101" s="1">
        <v>5.2599998000000001</v>
      </c>
      <c r="H101" s="1">
        <v>5.15</v>
      </c>
      <c r="I101" s="2">
        <v>4</v>
      </c>
      <c r="J101" s="1">
        <v>1.4575</v>
      </c>
      <c r="K101">
        <v>0</v>
      </c>
      <c r="L101">
        <v>0</v>
      </c>
      <c r="M101">
        <v>100</v>
      </c>
      <c r="N101">
        <v>2</v>
      </c>
      <c r="O101" s="3" t="s">
        <v>326</v>
      </c>
      <c r="P101" s="2">
        <v>909</v>
      </c>
      <c r="Q101" s="2">
        <v>20820</v>
      </c>
      <c r="R101">
        <v>448</v>
      </c>
      <c r="S101">
        <v>398</v>
      </c>
      <c r="T101">
        <v>1</v>
      </c>
      <c r="U101">
        <v>0</v>
      </c>
      <c r="V101">
        <v>0</v>
      </c>
      <c r="W101">
        <f t="shared" si="1"/>
        <v>1</v>
      </c>
    </row>
    <row r="102" spans="1:23" x14ac:dyDescent="0.2">
      <c r="A102" t="s">
        <v>327</v>
      </c>
      <c r="B102" t="s">
        <v>328</v>
      </c>
      <c r="C102" t="s">
        <v>319</v>
      </c>
      <c r="D102" s="1">
        <v>82.210009999999997</v>
      </c>
      <c r="E102" s="1">
        <v>21.535233999999999</v>
      </c>
      <c r="F102" s="1">
        <v>94249.56</v>
      </c>
      <c r="G102" s="1">
        <v>12.860001</v>
      </c>
      <c r="H102" s="1">
        <v>8.3207970000000007</v>
      </c>
      <c r="I102" s="2">
        <v>116</v>
      </c>
      <c r="J102" s="1">
        <v>23.3825</v>
      </c>
      <c r="K102">
        <v>0</v>
      </c>
      <c r="L102">
        <v>0</v>
      </c>
      <c r="M102">
        <v>100</v>
      </c>
      <c r="N102">
        <v>2</v>
      </c>
      <c r="O102" s="3" t="s">
        <v>329</v>
      </c>
      <c r="P102" s="2">
        <v>436</v>
      </c>
      <c r="Q102" s="2">
        <v>9821</v>
      </c>
      <c r="R102">
        <v>299</v>
      </c>
      <c r="S102">
        <v>266</v>
      </c>
      <c r="T102">
        <v>0</v>
      </c>
      <c r="U102">
        <v>0</v>
      </c>
      <c r="V102">
        <v>0</v>
      </c>
      <c r="W102">
        <f t="shared" si="1"/>
        <v>0</v>
      </c>
    </row>
    <row r="103" spans="1:23" x14ac:dyDescent="0.2">
      <c r="A103" t="s">
        <v>330</v>
      </c>
      <c r="B103" t="s">
        <v>331</v>
      </c>
      <c r="C103" t="s">
        <v>319</v>
      </c>
      <c r="D103" s="1">
        <v>100.69</v>
      </c>
      <c r="E103" s="1">
        <v>32.090266999999997</v>
      </c>
      <c r="F103" s="1">
        <v>140555.34</v>
      </c>
      <c r="G103" s="1">
        <v>0</v>
      </c>
      <c r="H103" s="1">
        <v>0</v>
      </c>
      <c r="I103" s="2">
        <v>0</v>
      </c>
      <c r="J103" s="1">
        <v>0</v>
      </c>
      <c r="K103">
        <v>0</v>
      </c>
      <c r="L103">
        <v>0</v>
      </c>
      <c r="M103">
        <v>100</v>
      </c>
      <c r="N103">
        <v>2</v>
      </c>
      <c r="O103" s="3" t="s">
        <v>332</v>
      </c>
      <c r="P103" s="2">
        <v>1310</v>
      </c>
      <c r="Q103" s="2">
        <v>41206</v>
      </c>
      <c r="R103">
        <v>459</v>
      </c>
      <c r="S103">
        <v>407</v>
      </c>
      <c r="T103">
        <v>0</v>
      </c>
      <c r="U103">
        <v>0</v>
      </c>
      <c r="V103">
        <v>0</v>
      </c>
      <c r="W103">
        <f t="shared" si="1"/>
        <v>0</v>
      </c>
    </row>
    <row r="104" spans="1:23" x14ac:dyDescent="0.2">
      <c r="A104" t="s">
        <v>333</v>
      </c>
      <c r="B104" t="s">
        <v>334</v>
      </c>
      <c r="C104" t="s">
        <v>319</v>
      </c>
      <c r="D104" s="1">
        <v>110.479996</v>
      </c>
      <c r="E104" s="1">
        <v>35.558857000000003</v>
      </c>
      <c r="F104" s="1">
        <v>155743.10999999999</v>
      </c>
      <c r="G104" s="1">
        <v>15.58</v>
      </c>
      <c r="H104" s="1">
        <v>14.886666</v>
      </c>
      <c r="I104" s="2">
        <v>9</v>
      </c>
      <c r="J104" s="1">
        <v>4.9225000000000003</v>
      </c>
      <c r="K104">
        <v>0</v>
      </c>
      <c r="L104">
        <v>0</v>
      </c>
      <c r="M104">
        <v>100</v>
      </c>
      <c r="N104">
        <v>2</v>
      </c>
      <c r="O104" s="3" t="s">
        <v>335</v>
      </c>
      <c r="P104" s="2">
        <v>1265</v>
      </c>
      <c r="Q104" s="2">
        <v>24313</v>
      </c>
      <c r="R104">
        <v>447</v>
      </c>
      <c r="S104">
        <v>399</v>
      </c>
      <c r="T104">
        <v>0</v>
      </c>
      <c r="U104">
        <v>1</v>
      </c>
      <c r="V104">
        <v>0</v>
      </c>
      <c r="W104">
        <f t="shared" si="1"/>
        <v>1</v>
      </c>
    </row>
    <row r="105" spans="1:23" x14ac:dyDescent="0.2">
      <c r="A105" t="s">
        <v>336</v>
      </c>
      <c r="B105" t="s">
        <v>337</v>
      </c>
      <c r="C105" t="s">
        <v>319</v>
      </c>
      <c r="D105" s="1">
        <v>117.240005</v>
      </c>
      <c r="E105" s="1">
        <v>49.217635999999999</v>
      </c>
      <c r="F105" s="1">
        <v>215566.89</v>
      </c>
      <c r="G105" s="1">
        <v>8.51</v>
      </c>
      <c r="H105" s="1">
        <v>8.4266660000000009</v>
      </c>
      <c r="I105" s="2">
        <v>5</v>
      </c>
      <c r="J105" s="1">
        <v>2.2000000000000002</v>
      </c>
      <c r="K105">
        <v>0</v>
      </c>
      <c r="L105">
        <v>0</v>
      </c>
      <c r="M105">
        <v>100</v>
      </c>
      <c r="N105">
        <v>2</v>
      </c>
      <c r="O105" s="3" t="s">
        <v>338</v>
      </c>
      <c r="P105" s="2">
        <v>2284</v>
      </c>
      <c r="Q105" s="2">
        <v>36640</v>
      </c>
      <c r="R105">
        <v>1693</v>
      </c>
      <c r="S105">
        <v>1511</v>
      </c>
      <c r="T105">
        <v>0</v>
      </c>
      <c r="U105">
        <v>1</v>
      </c>
      <c r="V105">
        <v>0</v>
      </c>
      <c r="W105">
        <f t="shared" si="1"/>
        <v>1</v>
      </c>
    </row>
    <row r="106" spans="1:23" x14ac:dyDescent="0.2">
      <c r="A106" t="s">
        <v>339</v>
      </c>
      <c r="B106" t="s">
        <v>340</v>
      </c>
      <c r="C106" t="s">
        <v>319</v>
      </c>
      <c r="D106" s="1">
        <v>59.909996</v>
      </c>
      <c r="E106" s="1">
        <v>9.8874700000000004</v>
      </c>
      <c r="F106" s="1">
        <v>43307.11</v>
      </c>
      <c r="G106" s="1">
        <v>0</v>
      </c>
      <c r="H106" s="1">
        <v>0</v>
      </c>
      <c r="I106" s="2">
        <v>0</v>
      </c>
      <c r="J106" s="1">
        <v>0</v>
      </c>
      <c r="K106">
        <v>0</v>
      </c>
      <c r="L106">
        <v>0</v>
      </c>
      <c r="M106">
        <v>100</v>
      </c>
      <c r="N106">
        <v>2</v>
      </c>
      <c r="O106" s="3" t="s">
        <v>341</v>
      </c>
      <c r="P106" s="2">
        <v>781</v>
      </c>
      <c r="Q106" s="2">
        <v>22667</v>
      </c>
      <c r="R106">
        <v>177</v>
      </c>
      <c r="S106">
        <v>158</v>
      </c>
      <c r="T106">
        <v>0</v>
      </c>
      <c r="U106">
        <v>0</v>
      </c>
      <c r="V106">
        <v>0</v>
      </c>
      <c r="W106">
        <f t="shared" si="1"/>
        <v>0</v>
      </c>
    </row>
    <row r="107" spans="1:23" x14ac:dyDescent="0.2">
      <c r="A107" t="s">
        <v>342</v>
      </c>
      <c r="B107" t="s">
        <v>343</v>
      </c>
      <c r="C107" t="s">
        <v>319</v>
      </c>
      <c r="D107" s="1">
        <v>85.939994999999996</v>
      </c>
      <c r="E107" s="1">
        <v>30.672241</v>
      </c>
      <c r="F107" s="1">
        <v>131914.69</v>
      </c>
      <c r="G107" s="1">
        <v>10.37</v>
      </c>
      <c r="H107" s="1">
        <v>4.8648467000000002</v>
      </c>
      <c r="I107" s="2">
        <v>3770</v>
      </c>
      <c r="J107" s="1">
        <v>1530.123</v>
      </c>
      <c r="K107">
        <v>37</v>
      </c>
      <c r="L107">
        <v>18.5</v>
      </c>
      <c r="M107">
        <v>100</v>
      </c>
      <c r="N107">
        <v>2</v>
      </c>
      <c r="O107" s="3" t="s">
        <v>344</v>
      </c>
      <c r="P107" s="2">
        <v>1347</v>
      </c>
      <c r="Q107" s="2">
        <v>18586</v>
      </c>
      <c r="R107">
        <v>941</v>
      </c>
      <c r="S107">
        <v>840</v>
      </c>
      <c r="T107">
        <v>0</v>
      </c>
      <c r="U107">
        <v>2</v>
      </c>
      <c r="V107">
        <v>0</v>
      </c>
      <c r="W107">
        <f t="shared" si="1"/>
        <v>2</v>
      </c>
    </row>
    <row r="108" spans="1:23" x14ac:dyDescent="0.2">
      <c r="A108" t="s">
        <v>345</v>
      </c>
      <c r="B108" t="s">
        <v>346</v>
      </c>
      <c r="C108" t="s">
        <v>319</v>
      </c>
      <c r="D108" s="1">
        <v>107.96</v>
      </c>
      <c r="E108" s="1">
        <v>44.512680000000003</v>
      </c>
      <c r="F108" s="1">
        <v>194965.53</v>
      </c>
      <c r="G108" s="1">
        <v>0</v>
      </c>
      <c r="H108" s="1">
        <v>0</v>
      </c>
      <c r="I108" s="2">
        <v>0</v>
      </c>
      <c r="J108" s="1">
        <v>0</v>
      </c>
      <c r="K108">
        <v>0</v>
      </c>
      <c r="L108">
        <v>0</v>
      </c>
      <c r="M108">
        <v>100</v>
      </c>
      <c r="N108">
        <v>2</v>
      </c>
      <c r="O108" s="3" t="s">
        <v>347</v>
      </c>
      <c r="P108" s="2">
        <v>2163</v>
      </c>
      <c r="Q108" s="2">
        <v>26566</v>
      </c>
      <c r="R108">
        <v>1096</v>
      </c>
      <c r="S108">
        <v>981</v>
      </c>
      <c r="T108">
        <v>0</v>
      </c>
      <c r="U108">
        <v>0</v>
      </c>
      <c r="V108">
        <v>0</v>
      </c>
      <c r="W108">
        <f t="shared" si="1"/>
        <v>0</v>
      </c>
    </row>
    <row r="109" spans="1:23" x14ac:dyDescent="0.2">
      <c r="A109" t="s">
        <v>348</v>
      </c>
      <c r="B109" t="s">
        <v>349</v>
      </c>
      <c r="C109" t="s">
        <v>319</v>
      </c>
      <c r="D109" s="1">
        <v>48.23</v>
      </c>
      <c r="E109" s="1">
        <v>17.374931</v>
      </c>
      <c r="F109" s="1">
        <v>76101.37</v>
      </c>
      <c r="G109" s="1">
        <v>1.63</v>
      </c>
      <c r="H109" s="1">
        <v>1.63</v>
      </c>
      <c r="I109" s="2">
        <v>1</v>
      </c>
      <c r="J109" s="1">
        <v>0.40749999999999997</v>
      </c>
      <c r="K109">
        <v>0</v>
      </c>
      <c r="L109">
        <v>0</v>
      </c>
      <c r="M109">
        <v>100</v>
      </c>
      <c r="N109">
        <v>2</v>
      </c>
      <c r="O109" s="3" t="s">
        <v>350</v>
      </c>
      <c r="P109" s="2">
        <v>398</v>
      </c>
      <c r="Q109" s="2">
        <v>11592</v>
      </c>
      <c r="R109">
        <v>238</v>
      </c>
      <c r="S109">
        <v>212</v>
      </c>
      <c r="T109">
        <v>0</v>
      </c>
      <c r="U109">
        <v>0</v>
      </c>
      <c r="V109">
        <v>0</v>
      </c>
      <c r="W109">
        <f t="shared" si="1"/>
        <v>0</v>
      </c>
    </row>
    <row r="110" spans="1:23" x14ac:dyDescent="0.2">
      <c r="A110" t="s">
        <v>351</v>
      </c>
      <c r="B110" t="s">
        <v>352</v>
      </c>
      <c r="C110" t="s">
        <v>319</v>
      </c>
      <c r="D110" s="1">
        <v>90.850005999999993</v>
      </c>
      <c r="E110" s="1">
        <v>33.033819999999999</v>
      </c>
      <c r="F110" s="1">
        <v>144449.98000000001</v>
      </c>
      <c r="G110" s="1">
        <v>10.8</v>
      </c>
      <c r="H110" s="1">
        <v>4.9303980000000003</v>
      </c>
      <c r="I110" s="2">
        <v>247</v>
      </c>
      <c r="J110" s="1">
        <v>32.887497000000003</v>
      </c>
      <c r="K110">
        <v>40</v>
      </c>
      <c r="L110">
        <v>20</v>
      </c>
      <c r="M110">
        <v>100</v>
      </c>
      <c r="N110">
        <v>2</v>
      </c>
      <c r="O110" s="3" t="s">
        <v>353</v>
      </c>
      <c r="P110" s="2">
        <v>1133</v>
      </c>
      <c r="Q110" s="2">
        <v>17886</v>
      </c>
      <c r="R110">
        <v>785</v>
      </c>
      <c r="S110">
        <v>700</v>
      </c>
      <c r="T110">
        <v>0</v>
      </c>
      <c r="U110">
        <v>1</v>
      </c>
      <c r="V110">
        <v>0</v>
      </c>
      <c r="W110">
        <f t="shared" si="1"/>
        <v>1</v>
      </c>
    </row>
    <row r="111" spans="1:23" x14ac:dyDescent="0.2">
      <c r="A111" t="s">
        <v>354</v>
      </c>
      <c r="B111" t="s">
        <v>355</v>
      </c>
      <c r="C111" t="s">
        <v>319</v>
      </c>
      <c r="D111" s="1">
        <v>77.099999999999994</v>
      </c>
      <c r="E111" s="1">
        <v>26.841018999999999</v>
      </c>
      <c r="F111" s="1">
        <v>117563.516</v>
      </c>
      <c r="G111" s="1">
        <v>0.48</v>
      </c>
      <c r="H111" s="1">
        <v>0.48</v>
      </c>
      <c r="I111" s="2">
        <v>1</v>
      </c>
      <c r="J111" s="1">
        <v>0.12</v>
      </c>
      <c r="K111">
        <v>0</v>
      </c>
      <c r="L111">
        <v>0</v>
      </c>
      <c r="M111">
        <v>100</v>
      </c>
      <c r="N111">
        <v>2</v>
      </c>
      <c r="O111" s="3" t="s">
        <v>356</v>
      </c>
      <c r="P111" s="2">
        <v>1169</v>
      </c>
      <c r="Q111" s="2">
        <v>28578</v>
      </c>
      <c r="R111">
        <v>537</v>
      </c>
      <c r="S111">
        <v>477</v>
      </c>
      <c r="T111">
        <v>0</v>
      </c>
      <c r="U111">
        <v>1</v>
      </c>
      <c r="V111">
        <v>0</v>
      </c>
      <c r="W111">
        <f t="shared" si="1"/>
        <v>1</v>
      </c>
    </row>
    <row r="112" spans="1:23" x14ac:dyDescent="0.2">
      <c r="A112" t="s">
        <v>357</v>
      </c>
      <c r="B112" t="s">
        <v>358</v>
      </c>
      <c r="C112" t="s">
        <v>319</v>
      </c>
      <c r="D112" s="1">
        <v>94.380004999999997</v>
      </c>
      <c r="E112" s="1">
        <v>33.095993</v>
      </c>
      <c r="F112" s="1">
        <v>144945.67000000001</v>
      </c>
      <c r="G112" s="1">
        <v>7.0299997000000003</v>
      </c>
      <c r="H112" s="1">
        <v>3.4291665999999998</v>
      </c>
      <c r="I112" s="2">
        <v>15</v>
      </c>
      <c r="J112" s="1">
        <v>6.25</v>
      </c>
      <c r="K112">
        <v>0</v>
      </c>
      <c r="L112">
        <v>0</v>
      </c>
      <c r="M112">
        <v>100</v>
      </c>
      <c r="N112">
        <v>2</v>
      </c>
      <c r="O112" s="3" t="s">
        <v>359</v>
      </c>
      <c r="P112" s="2">
        <v>670</v>
      </c>
      <c r="Q112" s="2">
        <v>16523</v>
      </c>
      <c r="R112">
        <v>477</v>
      </c>
      <c r="S112">
        <v>425</v>
      </c>
      <c r="T112">
        <v>0</v>
      </c>
      <c r="U112">
        <v>0</v>
      </c>
      <c r="V112">
        <v>0</v>
      </c>
      <c r="W112">
        <f t="shared" si="1"/>
        <v>0</v>
      </c>
    </row>
    <row r="113" spans="1:23" x14ac:dyDescent="0.2">
      <c r="A113" t="s">
        <v>360</v>
      </c>
      <c r="B113" t="s">
        <v>361</v>
      </c>
      <c r="C113" t="s">
        <v>319</v>
      </c>
      <c r="D113" s="1">
        <v>66.239999999999995</v>
      </c>
      <c r="E113" s="1">
        <v>20.937239999999999</v>
      </c>
      <c r="F113" s="1">
        <v>91703.19</v>
      </c>
      <c r="G113" s="1">
        <v>4</v>
      </c>
      <c r="H113" s="1">
        <v>2.2399998000000001</v>
      </c>
      <c r="I113" s="2">
        <v>4</v>
      </c>
      <c r="J113" s="1">
        <v>1.02</v>
      </c>
      <c r="K113">
        <v>0</v>
      </c>
      <c r="L113">
        <v>0</v>
      </c>
      <c r="M113">
        <v>100</v>
      </c>
      <c r="N113">
        <v>2</v>
      </c>
      <c r="O113" s="3" t="s">
        <v>362</v>
      </c>
      <c r="P113" s="2">
        <v>1006</v>
      </c>
      <c r="Q113" s="2">
        <v>15625</v>
      </c>
      <c r="R113">
        <v>526</v>
      </c>
      <c r="S113">
        <v>469</v>
      </c>
      <c r="T113">
        <v>0</v>
      </c>
      <c r="U113">
        <v>0</v>
      </c>
      <c r="V113">
        <v>0</v>
      </c>
      <c r="W113">
        <f t="shared" si="1"/>
        <v>0</v>
      </c>
    </row>
    <row r="114" spans="1:23" x14ac:dyDescent="0.2">
      <c r="A114" t="s">
        <v>363</v>
      </c>
      <c r="B114" t="s">
        <v>364</v>
      </c>
      <c r="C114" t="s">
        <v>319</v>
      </c>
      <c r="D114" s="1">
        <v>94.72</v>
      </c>
      <c r="E114" s="1">
        <v>22.909061000000001</v>
      </c>
      <c r="F114" s="1">
        <v>100341.58</v>
      </c>
      <c r="G114" s="1">
        <v>3.62</v>
      </c>
      <c r="H114" s="1">
        <v>3.62</v>
      </c>
      <c r="I114" s="2">
        <v>1</v>
      </c>
      <c r="J114" s="1">
        <v>0.90500000000000003</v>
      </c>
      <c r="K114">
        <v>0</v>
      </c>
      <c r="L114">
        <v>0</v>
      </c>
      <c r="M114">
        <v>100</v>
      </c>
      <c r="N114">
        <v>2</v>
      </c>
      <c r="O114" s="3" t="s">
        <v>365</v>
      </c>
      <c r="P114" s="2">
        <v>542</v>
      </c>
      <c r="Q114" s="2">
        <v>13278</v>
      </c>
      <c r="R114">
        <v>305</v>
      </c>
      <c r="S114">
        <v>271</v>
      </c>
      <c r="T114">
        <v>0</v>
      </c>
      <c r="U114">
        <v>0</v>
      </c>
      <c r="V114">
        <v>0</v>
      </c>
      <c r="W114">
        <f t="shared" si="1"/>
        <v>0</v>
      </c>
    </row>
    <row r="115" spans="1:23" x14ac:dyDescent="0.2">
      <c r="A115" t="s">
        <v>366</v>
      </c>
      <c r="B115" t="s">
        <v>367</v>
      </c>
      <c r="C115" t="s">
        <v>319</v>
      </c>
      <c r="D115" s="1">
        <v>102.33</v>
      </c>
      <c r="E115" s="1">
        <v>34.229762999999998</v>
      </c>
      <c r="F115" s="1">
        <v>149924.25</v>
      </c>
      <c r="G115" s="1">
        <v>2.21</v>
      </c>
      <c r="H115" s="1">
        <v>2.21</v>
      </c>
      <c r="I115" s="2">
        <v>2</v>
      </c>
      <c r="J115" s="1">
        <v>0.55249999999999999</v>
      </c>
      <c r="K115">
        <v>0</v>
      </c>
      <c r="L115">
        <v>0</v>
      </c>
      <c r="M115">
        <v>100</v>
      </c>
      <c r="N115">
        <v>2</v>
      </c>
      <c r="O115" s="3" t="s">
        <v>368</v>
      </c>
      <c r="P115" s="2">
        <v>1050</v>
      </c>
      <c r="Q115" s="2">
        <v>39048</v>
      </c>
      <c r="R115">
        <v>279</v>
      </c>
      <c r="S115">
        <v>245</v>
      </c>
      <c r="T115">
        <v>0</v>
      </c>
      <c r="U115">
        <v>0</v>
      </c>
      <c r="V115">
        <v>0</v>
      </c>
      <c r="W115">
        <f t="shared" si="1"/>
        <v>0</v>
      </c>
    </row>
    <row r="116" spans="1:23" x14ac:dyDescent="0.2">
      <c r="A116" t="s">
        <v>369</v>
      </c>
      <c r="B116" t="s">
        <v>370</v>
      </c>
      <c r="C116" t="s">
        <v>319</v>
      </c>
      <c r="D116" s="1">
        <v>58.93</v>
      </c>
      <c r="E116" s="1">
        <v>18.902887</v>
      </c>
      <c r="F116" s="1">
        <v>82789.66</v>
      </c>
      <c r="G116" s="1">
        <v>12.43</v>
      </c>
      <c r="H116" s="1">
        <v>12.43</v>
      </c>
      <c r="I116" s="2">
        <v>5</v>
      </c>
      <c r="J116" s="1">
        <v>5.1100000000000003</v>
      </c>
      <c r="K116">
        <v>0</v>
      </c>
      <c r="L116">
        <v>0</v>
      </c>
      <c r="M116">
        <v>100</v>
      </c>
      <c r="N116">
        <v>2</v>
      </c>
      <c r="O116" s="3" t="s">
        <v>371</v>
      </c>
      <c r="P116" s="2">
        <v>742</v>
      </c>
      <c r="Q116" s="2">
        <v>9872</v>
      </c>
      <c r="R116">
        <v>431</v>
      </c>
      <c r="S116">
        <v>385</v>
      </c>
      <c r="T116">
        <v>1</v>
      </c>
      <c r="U116">
        <v>0</v>
      </c>
      <c r="V116">
        <v>0</v>
      </c>
      <c r="W116">
        <f t="shared" si="1"/>
        <v>1</v>
      </c>
    </row>
    <row r="117" spans="1:23" x14ac:dyDescent="0.2">
      <c r="A117" t="s">
        <v>372</v>
      </c>
      <c r="B117" t="s">
        <v>373</v>
      </c>
      <c r="C117" t="s">
        <v>319</v>
      </c>
      <c r="D117" s="1">
        <v>81.580010000000001</v>
      </c>
      <c r="E117" s="1">
        <v>16.102</v>
      </c>
      <c r="F117" s="1">
        <v>70413.960000000006</v>
      </c>
      <c r="G117" s="1">
        <v>9.0499989999999997</v>
      </c>
      <c r="H117" s="1">
        <v>5.1321807000000002</v>
      </c>
      <c r="I117" s="2">
        <v>1572</v>
      </c>
      <c r="J117" s="1">
        <v>101.08750000000001</v>
      </c>
      <c r="K117">
        <v>20</v>
      </c>
      <c r="L117">
        <v>10</v>
      </c>
      <c r="M117">
        <v>150</v>
      </c>
      <c r="N117">
        <v>3</v>
      </c>
      <c r="O117" s="3" t="s">
        <v>374</v>
      </c>
      <c r="P117" s="2">
        <v>1020</v>
      </c>
      <c r="Q117" s="2">
        <v>23057</v>
      </c>
      <c r="R117">
        <v>625</v>
      </c>
      <c r="S117">
        <v>558</v>
      </c>
      <c r="T117">
        <v>2</v>
      </c>
      <c r="U117">
        <v>0</v>
      </c>
      <c r="V117">
        <v>0</v>
      </c>
      <c r="W117">
        <f t="shared" si="1"/>
        <v>2</v>
      </c>
    </row>
    <row r="118" spans="1:23" x14ac:dyDescent="0.2">
      <c r="A118" t="s">
        <v>375</v>
      </c>
      <c r="B118" t="s">
        <v>376</v>
      </c>
      <c r="C118" t="s">
        <v>319</v>
      </c>
      <c r="D118" s="1">
        <v>113.060005</v>
      </c>
      <c r="E118" s="1">
        <v>43.335059999999999</v>
      </c>
      <c r="F118" s="1">
        <v>189798.55</v>
      </c>
      <c r="G118" s="1">
        <v>7.6000003999999999</v>
      </c>
      <c r="H118" s="1">
        <v>6.0575000000000001</v>
      </c>
      <c r="I118" s="2">
        <v>9</v>
      </c>
      <c r="J118" s="1">
        <v>2.5</v>
      </c>
      <c r="K118">
        <v>0</v>
      </c>
      <c r="L118">
        <v>0</v>
      </c>
      <c r="M118">
        <v>100</v>
      </c>
      <c r="N118">
        <v>2</v>
      </c>
      <c r="O118" s="3" t="s">
        <v>377</v>
      </c>
      <c r="P118" s="2">
        <v>1504</v>
      </c>
      <c r="Q118" s="2">
        <v>44372</v>
      </c>
      <c r="R118">
        <v>585</v>
      </c>
      <c r="S118">
        <v>518</v>
      </c>
      <c r="T118">
        <v>0</v>
      </c>
      <c r="U118">
        <v>0</v>
      </c>
      <c r="V118">
        <v>0</v>
      </c>
      <c r="W118">
        <f t="shared" si="1"/>
        <v>0</v>
      </c>
    </row>
    <row r="119" spans="1:23" x14ac:dyDescent="0.2">
      <c r="A119" t="s">
        <v>378</v>
      </c>
      <c r="B119" t="s">
        <v>379</v>
      </c>
      <c r="C119" t="s">
        <v>380</v>
      </c>
      <c r="D119" s="1">
        <v>95.9</v>
      </c>
      <c r="E119" s="1">
        <v>33.142685</v>
      </c>
      <c r="F119" s="1">
        <v>125255.36</v>
      </c>
      <c r="G119" s="1">
        <v>23.01</v>
      </c>
      <c r="H119" s="1">
        <v>10.432416999999999</v>
      </c>
      <c r="I119" s="2">
        <v>23330</v>
      </c>
      <c r="J119" s="1">
        <v>15175.906999999999</v>
      </c>
      <c r="K119">
        <v>35</v>
      </c>
      <c r="L119">
        <v>17.5</v>
      </c>
      <c r="M119">
        <v>100</v>
      </c>
      <c r="N119">
        <v>2</v>
      </c>
      <c r="O119" s="3" t="s">
        <v>381</v>
      </c>
      <c r="P119" s="2">
        <v>1970</v>
      </c>
      <c r="Q119" s="2">
        <v>64905</v>
      </c>
      <c r="R119">
        <v>772</v>
      </c>
      <c r="S119">
        <v>685</v>
      </c>
      <c r="T119">
        <v>0</v>
      </c>
      <c r="U119">
        <v>4</v>
      </c>
      <c r="V119">
        <v>1</v>
      </c>
      <c r="W119">
        <f t="shared" si="1"/>
        <v>5</v>
      </c>
    </row>
    <row r="120" spans="1:23" x14ac:dyDescent="0.2">
      <c r="A120" t="s">
        <v>382</v>
      </c>
      <c r="B120" t="s">
        <v>383</v>
      </c>
      <c r="C120" t="s">
        <v>380</v>
      </c>
      <c r="D120" s="1">
        <v>63.85</v>
      </c>
      <c r="E120" s="1">
        <v>24.260608999999999</v>
      </c>
      <c r="F120" s="1">
        <v>102445.36</v>
      </c>
      <c r="G120" s="1">
        <v>23.929998000000001</v>
      </c>
      <c r="H120" s="1">
        <v>11.082508000000001</v>
      </c>
      <c r="I120" s="2">
        <v>4294</v>
      </c>
      <c r="J120" s="1">
        <v>2135.5803000000001</v>
      </c>
      <c r="K120">
        <v>29</v>
      </c>
      <c r="L120">
        <v>14.5</v>
      </c>
      <c r="M120">
        <v>50</v>
      </c>
      <c r="N120">
        <v>1</v>
      </c>
      <c r="O120" s="3" t="s">
        <v>384</v>
      </c>
      <c r="P120" s="2">
        <v>1701</v>
      </c>
      <c r="Q120" s="2">
        <v>56016</v>
      </c>
      <c r="R120">
        <v>633</v>
      </c>
      <c r="S120">
        <v>563</v>
      </c>
      <c r="T120">
        <v>0</v>
      </c>
      <c r="U120">
        <v>0</v>
      </c>
      <c r="V120">
        <v>0</v>
      </c>
      <c r="W120">
        <f t="shared" si="1"/>
        <v>0</v>
      </c>
    </row>
    <row r="121" spans="1:23" x14ac:dyDescent="0.2">
      <c r="A121" t="s">
        <v>385</v>
      </c>
      <c r="B121" t="s">
        <v>386</v>
      </c>
      <c r="C121" t="s">
        <v>380</v>
      </c>
      <c r="D121" s="1">
        <v>26.939999</v>
      </c>
      <c r="E121" s="1">
        <v>9.4037469999999992</v>
      </c>
      <c r="F121" s="1">
        <v>40423.887000000002</v>
      </c>
      <c r="G121" s="1">
        <v>15.21</v>
      </c>
      <c r="H121" s="1">
        <v>10.6013775</v>
      </c>
      <c r="I121" s="2">
        <v>1130</v>
      </c>
      <c r="J121" s="1">
        <v>1479.0924</v>
      </c>
      <c r="K121">
        <v>12</v>
      </c>
      <c r="L121">
        <v>6</v>
      </c>
      <c r="M121">
        <v>50</v>
      </c>
      <c r="N121">
        <v>1</v>
      </c>
      <c r="O121" s="3" t="s">
        <v>387</v>
      </c>
      <c r="P121" s="2">
        <v>584</v>
      </c>
      <c r="Q121" s="2">
        <v>22819</v>
      </c>
      <c r="R121">
        <v>200</v>
      </c>
      <c r="S121">
        <v>180</v>
      </c>
      <c r="T121">
        <v>0</v>
      </c>
      <c r="U121">
        <v>1</v>
      </c>
      <c r="V121">
        <v>0</v>
      </c>
      <c r="W121">
        <f t="shared" si="1"/>
        <v>1</v>
      </c>
    </row>
    <row r="122" spans="1:23" x14ac:dyDescent="0.2">
      <c r="A122" t="s">
        <v>388</v>
      </c>
      <c r="B122" t="s">
        <v>389</v>
      </c>
      <c r="C122" t="s">
        <v>380</v>
      </c>
      <c r="D122" s="1">
        <v>79.709999999999994</v>
      </c>
      <c r="E122" s="1">
        <v>27.709385000000001</v>
      </c>
      <c r="F122" s="1">
        <v>102298.09</v>
      </c>
      <c r="G122" s="1">
        <v>30.11</v>
      </c>
      <c r="H122" s="1">
        <v>11.915009</v>
      </c>
      <c r="I122" s="2">
        <v>27773</v>
      </c>
      <c r="J122" s="1">
        <v>18731.546999999999</v>
      </c>
      <c r="K122">
        <v>29</v>
      </c>
      <c r="L122">
        <v>14.5</v>
      </c>
      <c r="M122">
        <v>100</v>
      </c>
      <c r="N122">
        <v>2</v>
      </c>
      <c r="O122" s="3" t="s">
        <v>390</v>
      </c>
      <c r="P122" s="2">
        <v>1626</v>
      </c>
      <c r="Q122" s="2">
        <v>60916</v>
      </c>
      <c r="R122">
        <v>737</v>
      </c>
      <c r="S122">
        <v>659</v>
      </c>
      <c r="T122">
        <v>0</v>
      </c>
      <c r="U122">
        <v>8</v>
      </c>
      <c r="V122">
        <v>0</v>
      </c>
      <c r="W122">
        <f t="shared" si="1"/>
        <v>8</v>
      </c>
    </row>
    <row r="123" spans="1:23" x14ac:dyDescent="0.2">
      <c r="A123" t="s">
        <v>391</v>
      </c>
      <c r="B123" t="s">
        <v>392</v>
      </c>
      <c r="C123" t="s">
        <v>380</v>
      </c>
      <c r="D123" s="1">
        <v>27.099997999999999</v>
      </c>
      <c r="E123" s="1">
        <v>5.5557213000000001</v>
      </c>
      <c r="F123" s="1">
        <v>23141.828000000001</v>
      </c>
      <c r="G123" s="1">
        <v>12.6</v>
      </c>
      <c r="H123" s="1">
        <v>7.0247992999999997</v>
      </c>
      <c r="I123" s="2">
        <v>8177</v>
      </c>
      <c r="J123" s="1">
        <v>8071.326</v>
      </c>
      <c r="K123">
        <v>7</v>
      </c>
      <c r="L123">
        <v>3.5</v>
      </c>
      <c r="M123">
        <v>50</v>
      </c>
      <c r="N123">
        <v>1</v>
      </c>
      <c r="O123" s="3" t="s">
        <v>393</v>
      </c>
      <c r="P123" s="2">
        <v>560</v>
      </c>
      <c r="Q123" s="2">
        <v>24924</v>
      </c>
      <c r="R123">
        <v>140</v>
      </c>
      <c r="S123">
        <v>123</v>
      </c>
      <c r="T123">
        <v>0</v>
      </c>
      <c r="U123">
        <v>0</v>
      </c>
      <c r="V123">
        <v>0</v>
      </c>
      <c r="W123">
        <f t="shared" si="1"/>
        <v>0</v>
      </c>
    </row>
    <row r="124" spans="1:23" x14ac:dyDescent="0.2">
      <c r="A124" t="s">
        <v>394</v>
      </c>
      <c r="B124" t="s">
        <v>395</v>
      </c>
      <c r="C124" t="s">
        <v>396</v>
      </c>
      <c r="D124" s="1">
        <v>71.469989999999996</v>
      </c>
      <c r="E124" s="1">
        <v>14.951572000000001</v>
      </c>
      <c r="F124" s="1">
        <v>58139.508000000002</v>
      </c>
      <c r="G124" s="1">
        <v>31.720001</v>
      </c>
      <c r="H124" s="1">
        <v>10.737015</v>
      </c>
      <c r="I124" s="2">
        <v>19550</v>
      </c>
      <c r="J124" s="1">
        <v>9187.5079999999998</v>
      </c>
      <c r="K124">
        <v>16</v>
      </c>
      <c r="L124">
        <v>8</v>
      </c>
      <c r="M124">
        <v>100</v>
      </c>
      <c r="N124">
        <v>2</v>
      </c>
      <c r="O124" s="3" t="s">
        <v>397</v>
      </c>
      <c r="P124" s="2">
        <v>881</v>
      </c>
      <c r="Q124" s="2">
        <v>13287</v>
      </c>
      <c r="R124">
        <v>386</v>
      </c>
      <c r="S124">
        <v>345</v>
      </c>
      <c r="T124">
        <v>0</v>
      </c>
      <c r="U124">
        <v>5</v>
      </c>
      <c r="V124">
        <v>0</v>
      </c>
      <c r="W124">
        <f t="shared" si="1"/>
        <v>5</v>
      </c>
    </row>
    <row r="125" spans="1:23" x14ac:dyDescent="0.2">
      <c r="A125" t="s">
        <v>398</v>
      </c>
      <c r="B125" t="s">
        <v>399</v>
      </c>
      <c r="C125" t="s">
        <v>396</v>
      </c>
      <c r="D125" s="1">
        <v>103.520004</v>
      </c>
      <c r="E125" s="1">
        <v>35.035034000000003</v>
      </c>
      <c r="F125" s="1">
        <v>152171.25</v>
      </c>
      <c r="G125" s="1">
        <v>10.87</v>
      </c>
      <c r="H125" s="1">
        <v>3.9210167</v>
      </c>
      <c r="I125" s="2">
        <v>1092</v>
      </c>
      <c r="J125" s="1">
        <v>266.72876000000002</v>
      </c>
      <c r="K125">
        <v>42</v>
      </c>
      <c r="L125">
        <v>21</v>
      </c>
      <c r="M125">
        <v>100</v>
      </c>
      <c r="N125">
        <v>2</v>
      </c>
      <c r="O125" s="3" t="s">
        <v>400</v>
      </c>
      <c r="P125" s="2">
        <v>1960</v>
      </c>
      <c r="Q125" s="2">
        <v>41130</v>
      </c>
      <c r="R125">
        <v>707</v>
      </c>
      <c r="S125">
        <v>634</v>
      </c>
      <c r="T125">
        <v>1</v>
      </c>
      <c r="U125">
        <v>0</v>
      </c>
      <c r="V125">
        <v>0</v>
      </c>
      <c r="W125">
        <f t="shared" si="1"/>
        <v>1</v>
      </c>
    </row>
    <row r="126" spans="1:23" x14ac:dyDescent="0.2">
      <c r="A126" t="s">
        <v>401</v>
      </c>
      <c r="B126" t="s">
        <v>402</v>
      </c>
      <c r="C126" t="s">
        <v>396</v>
      </c>
      <c r="D126" s="1">
        <v>38.699997000000003</v>
      </c>
      <c r="E126" s="1">
        <v>11.327344999999999</v>
      </c>
      <c r="F126" s="1">
        <v>49510.616999999998</v>
      </c>
      <c r="G126" s="1">
        <v>9.7000010000000003</v>
      </c>
      <c r="H126" s="1">
        <v>7.1609582999999999</v>
      </c>
      <c r="I126" s="2">
        <v>142</v>
      </c>
      <c r="J126" s="1">
        <v>12.775</v>
      </c>
      <c r="K126">
        <v>0</v>
      </c>
      <c r="L126">
        <v>0</v>
      </c>
      <c r="M126">
        <v>100</v>
      </c>
      <c r="N126">
        <v>2</v>
      </c>
      <c r="O126" s="3" t="s">
        <v>403</v>
      </c>
      <c r="P126" s="2">
        <v>585</v>
      </c>
      <c r="Q126" s="2">
        <v>7716</v>
      </c>
      <c r="R126">
        <v>414</v>
      </c>
      <c r="S126">
        <v>370</v>
      </c>
      <c r="T126">
        <v>0</v>
      </c>
      <c r="U126">
        <v>0</v>
      </c>
      <c r="V126">
        <v>0</v>
      </c>
      <c r="W126">
        <f t="shared" si="1"/>
        <v>0</v>
      </c>
    </row>
    <row r="127" spans="1:23" x14ac:dyDescent="0.2">
      <c r="A127" t="s">
        <v>404</v>
      </c>
      <c r="B127" t="s">
        <v>405</v>
      </c>
      <c r="C127" t="s">
        <v>396</v>
      </c>
      <c r="D127" s="1">
        <v>56.769996999999996</v>
      </c>
      <c r="E127" s="1">
        <v>12.255537</v>
      </c>
      <c r="F127" s="1">
        <v>47794.06</v>
      </c>
      <c r="G127" s="1">
        <v>35.19</v>
      </c>
      <c r="H127" s="1">
        <v>10.5214</v>
      </c>
      <c r="I127" s="2">
        <v>18771</v>
      </c>
      <c r="J127" s="1">
        <v>12495.067999999999</v>
      </c>
      <c r="K127">
        <v>14</v>
      </c>
      <c r="L127">
        <v>7</v>
      </c>
      <c r="M127">
        <v>100</v>
      </c>
      <c r="N127">
        <v>2</v>
      </c>
      <c r="O127" s="3" t="s">
        <v>406</v>
      </c>
      <c r="P127" s="2">
        <v>1029</v>
      </c>
      <c r="Q127" s="2">
        <v>21387</v>
      </c>
      <c r="R127">
        <v>385</v>
      </c>
      <c r="S127">
        <v>345</v>
      </c>
      <c r="T127">
        <v>1</v>
      </c>
      <c r="U127">
        <v>3</v>
      </c>
      <c r="V127">
        <v>0</v>
      </c>
      <c r="W127">
        <f t="shared" si="1"/>
        <v>4</v>
      </c>
    </row>
    <row r="128" spans="1:23" x14ac:dyDescent="0.2">
      <c r="A128" t="s">
        <v>407</v>
      </c>
      <c r="B128" t="s">
        <v>408</v>
      </c>
      <c r="C128" t="s">
        <v>396</v>
      </c>
      <c r="D128" s="1">
        <v>85.61</v>
      </c>
      <c r="E128" s="1">
        <v>28.981449999999999</v>
      </c>
      <c r="F128" s="1">
        <v>125509.71</v>
      </c>
      <c r="G128" s="1">
        <v>14.559998999999999</v>
      </c>
      <c r="H128" s="1">
        <v>6.9421809999999997</v>
      </c>
      <c r="I128" s="2">
        <v>3471</v>
      </c>
      <c r="J128" s="1">
        <v>941.45574999999997</v>
      </c>
      <c r="K128">
        <v>35</v>
      </c>
      <c r="L128">
        <v>17.5</v>
      </c>
      <c r="M128">
        <v>100</v>
      </c>
      <c r="N128">
        <v>2</v>
      </c>
      <c r="O128" s="3" t="s">
        <v>409</v>
      </c>
      <c r="P128" s="2">
        <v>2011</v>
      </c>
      <c r="Q128" s="2">
        <v>51506</v>
      </c>
      <c r="R128">
        <v>876</v>
      </c>
      <c r="S128">
        <v>781</v>
      </c>
      <c r="T128">
        <v>0</v>
      </c>
      <c r="U128">
        <v>1</v>
      </c>
      <c r="V128">
        <v>0</v>
      </c>
      <c r="W128">
        <f t="shared" si="1"/>
        <v>1</v>
      </c>
    </row>
    <row r="129" spans="1:23" x14ac:dyDescent="0.2">
      <c r="A129" t="s">
        <v>410</v>
      </c>
      <c r="B129" t="s">
        <v>411</v>
      </c>
      <c r="C129" t="s">
        <v>396</v>
      </c>
      <c r="D129" s="1">
        <v>41.49</v>
      </c>
      <c r="E129" s="1">
        <v>10.286956999999999</v>
      </c>
      <c r="F129" s="1">
        <v>43730.175999999999</v>
      </c>
      <c r="G129" s="1">
        <v>9.01</v>
      </c>
      <c r="H129" s="1">
        <v>1.2534748</v>
      </c>
      <c r="I129" s="2">
        <v>2021</v>
      </c>
      <c r="J129" s="1">
        <v>442.13513</v>
      </c>
      <c r="K129">
        <v>12</v>
      </c>
      <c r="L129">
        <v>6</v>
      </c>
      <c r="M129">
        <v>100</v>
      </c>
      <c r="N129">
        <v>2</v>
      </c>
      <c r="O129" s="3" t="s">
        <v>412</v>
      </c>
      <c r="P129" s="2">
        <v>582</v>
      </c>
      <c r="Q129" s="2">
        <v>11555</v>
      </c>
      <c r="R129">
        <v>350</v>
      </c>
      <c r="S129">
        <v>313</v>
      </c>
      <c r="T129">
        <v>1</v>
      </c>
      <c r="U129">
        <v>1</v>
      </c>
      <c r="V129">
        <v>0</v>
      </c>
      <c r="W129">
        <f t="shared" si="1"/>
        <v>2</v>
      </c>
    </row>
    <row r="130" spans="1:23" x14ac:dyDescent="0.2">
      <c r="A130" t="s">
        <v>413</v>
      </c>
      <c r="B130" t="s">
        <v>414</v>
      </c>
      <c r="C130" t="s">
        <v>396</v>
      </c>
      <c r="D130" s="1">
        <v>38.489998</v>
      </c>
      <c r="E130" s="1">
        <v>8.5329040000000003</v>
      </c>
      <c r="F130" s="1">
        <v>36191.15</v>
      </c>
      <c r="G130" s="1">
        <v>9.25</v>
      </c>
      <c r="H130" s="1">
        <v>2.7786431</v>
      </c>
      <c r="I130" s="2">
        <v>6003</v>
      </c>
      <c r="J130" s="1">
        <v>2133.5727999999999</v>
      </c>
      <c r="K130">
        <v>10</v>
      </c>
      <c r="L130">
        <v>5</v>
      </c>
      <c r="M130">
        <v>50</v>
      </c>
      <c r="N130">
        <v>1</v>
      </c>
      <c r="O130" s="3" t="s">
        <v>415</v>
      </c>
      <c r="P130" s="2">
        <v>863</v>
      </c>
      <c r="Q130" s="2">
        <v>24875</v>
      </c>
      <c r="R130">
        <v>229</v>
      </c>
      <c r="S130">
        <v>203</v>
      </c>
      <c r="T130">
        <v>0</v>
      </c>
      <c r="U130">
        <v>2</v>
      </c>
      <c r="V130">
        <v>0</v>
      </c>
      <c r="W130">
        <f t="shared" si="1"/>
        <v>2</v>
      </c>
    </row>
    <row r="131" spans="1:23" x14ac:dyDescent="0.2">
      <c r="A131" t="s">
        <v>416</v>
      </c>
      <c r="B131" t="s">
        <v>417</v>
      </c>
      <c r="C131" t="s">
        <v>396</v>
      </c>
      <c r="D131" s="1">
        <v>85.990004999999996</v>
      </c>
      <c r="E131" s="1">
        <v>33.550685999999999</v>
      </c>
      <c r="F131" s="1">
        <v>141960.60999999999</v>
      </c>
      <c r="G131" s="1">
        <v>22.32</v>
      </c>
      <c r="H131" s="1">
        <v>6.4784839999999999</v>
      </c>
      <c r="I131" s="2">
        <v>11028</v>
      </c>
      <c r="J131" s="1">
        <v>5817.3879999999999</v>
      </c>
      <c r="K131">
        <v>39</v>
      </c>
      <c r="L131">
        <v>19.5</v>
      </c>
      <c r="M131">
        <v>100</v>
      </c>
      <c r="N131">
        <v>2</v>
      </c>
      <c r="O131" s="3" t="s">
        <v>418</v>
      </c>
      <c r="P131" s="2">
        <v>1736</v>
      </c>
      <c r="Q131" s="2">
        <v>41164</v>
      </c>
      <c r="R131">
        <v>1037</v>
      </c>
      <c r="S131">
        <v>925</v>
      </c>
      <c r="T131">
        <v>0</v>
      </c>
      <c r="U131">
        <v>5</v>
      </c>
      <c r="V131">
        <v>0</v>
      </c>
      <c r="W131">
        <f t="shared" ref="W131:W194" si="2">SUM(T131:V131)</f>
        <v>5</v>
      </c>
    </row>
    <row r="132" spans="1:23" x14ac:dyDescent="0.2">
      <c r="A132" t="s">
        <v>419</v>
      </c>
      <c r="B132" t="s">
        <v>420</v>
      </c>
      <c r="C132" t="s">
        <v>421</v>
      </c>
      <c r="D132" s="1">
        <v>56.81</v>
      </c>
      <c r="E132" s="1">
        <v>17.058547999999998</v>
      </c>
      <c r="F132" s="1">
        <v>72359.766000000003</v>
      </c>
      <c r="G132" s="1">
        <v>6.92</v>
      </c>
      <c r="H132" s="1">
        <v>1.5519829000000001</v>
      </c>
      <c r="I132" s="2">
        <v>3224</v>
      </c>
      <c r="J132" s="1">
        <v>617.31870000000004</v>
      </c>
      <c r="K132">
        <v>20</v>
      </c>
      <c r="L132">
        <v>10</v>
      </c>
      <c r="M132">
        <v>100</v>
      </c>
      <c r="N132">
        <v>2</v>
      </c>
      <c r="O132" s="3" t="s">
        <v>422</v>
      </c>
      <c r="P132" s="2">
        <v>599</v>
      </c>
      <c r="Q132" s="2">
        <v>12185</v>
      </c>
      <c r="R132">
        <v>275</v>
      </c>
      <c r="S132">
        <v>245</v>
      </c>
      <c r="T132">
        <v>0</v>
      </c>
      <c r="U132">
        <v>2</v>
      </c>
      <c r="V132">
        <v>0</v>
      </c>
      <c r="W132">
        <f t="shared" si="2"/>
        <v>2</v>
      </c>
    </row>
    <row r="133" spans="1:23" x14ac:dyDescent="0.2">
      <c r="A133" t="s">
        <v>423</v>
      </c>
      <c r="B133" t="s">
        <v>424</v>
      </c>
      <c r="C133" t="s">
        <v>421</v>
      </c>
      <c r="D133" s="1">
        <v>60.13</v>
      </c>
      <c r="E133" s="1">
        <v>20.879861999999999</v>
      </c>
      <c r="F133" s="1">
        <v>87491.67</v>
      </c>
      <c r="G133" s="1">
        <v>10.8</v>
      </c>
      <c r="H133" s="1">
        <v>4.5793290000000004</v>
      </c>
      <c r="I133" s="2">
        <v>14767</v>
      </c>
      <c r="J133" s="1">
        <v>11449.566000000001</v>
      </c>
      <c r="K133">
        <v>24</v>
      </c>
      <c r="L133">
        <v>12</v>
      </c>
      <c r="M133">
        <v>100</v>
      </c>
      <c r="N133">
        <v>2</v>
      </c>
      <c r="O133" s="3" t="s">
        <v>425</v>
      </c>
      <c r="P133" s="2">
        <v>1628</v>
      </c>
      <c r="Q133" s="2">
        <v>31246</v>
      </c>
      <c r="R133">
        <v>936</v>
      </c>
      <c r="S133">
        <v>836</v>
      </c>
      <c r="T133">
        <v>0</v>
      </c>
      <c r="U133">
        <v>2</v>
      </c>
      <c r="V133">
        <v>0</v>
      </c>
      <c r="W133">
        <f t="shared" si="2"/>
        <v>2</v>
      </c>
    </row>
    <row r="134" spans="1:23" x14ac:dyDescent="0.2">
      <c r="A134" t="s">
        <v>426</v>
      </c>
      <c r="B134" t="s">
        <v>427</v>
      </c>
      <c r="C134" t="s">
        <v>421</v>
      </c>
      <c r="D134" s="1">
        <v>14.08</v>
      </c>
      <c r="E134" s="1">
        <v>6.5289190000000001</v>
      </c>
      <c r="F134" s="1">
        <v>28596.666000000001</v>
      </c>
      <c r="G134" s="1">
        <v>0</v>
      </c>
      <c r="H134" s="1">
        <v>0</v>
      </c>
      <c r="I134" s="2">
        <v>0</v>
      </c>
      <c r="J134" s="1">
        <v>0</v>
      </c>
      <c r="K134">
        <v>0</v>
      </c>
      <c r="L134">
        <v>0</v>
      </c>
      <c r="M134">
        <v>100</v>
      </c>
      <c r="N134">
        <v>2</v>
      </c>
      <c r="O134" s="3" t="s">
        <v>428</v>
      </c>
      <c r="P134" s="2">
        <v>379</v>
      </c>
      <c r="Q134" s="2">
        <v>10687</v>
      </c>
      <c r="R134">
        <v>227</v>
      </c>
      <c r="S134">
        <v>202</v>
      </c>
      <c r="T134">
        <v>0</v>
      </c>
      <c r="U134">
        <v>0</v>
      </c>
      <c r="V134">
        <v>0</v>
      </c>
      <c r="W134">
        <f t="shared" si="2"/>
        <v>0</v>
      </c>
    </row>
    <row r="135" spans="1:23" x14ac:dyDescent="0.2">
      <c r="A135" t="s">
        <v>429</v>
      </c>
      <c r="B135" t="s">
        <v>430</v>
      </c>
      <c r="C135" t="s">
        <v>421</v>
      </c>
      <c r="D135" s="1">
        <v>33.67</v>
      </c>
      <c r="E135" s="1">
        <v>5.8503689999999997</v>
      </c>
      <c r="F135" s="1">
        <v>25624.616999999998</v>
      </c>
      <c r="G135" s="1">
        <v>0</v>
      </c>
      <c r="H135" s="1">
        <v>0</v>
      </c>
      <c r="I135" s="2">
        <v>0</v>
      </c>
      <c r="J135" s="1">
        <v>0</v>
      </c>
      <c r="K135">
        <v>0</v>
      </c>
      <c r="L135">
        <v>0</v>
      </c>
      <c r="M135">
        <v>25</v>
      </c>
      <c r="N135">
        <v>1</v>
      </c>
      <c r="O135" s="3" t="s">
        <v>431</v>
      </c>
      <c r="P135" s="2">
        <v>231</v>
      </c>
      <c r="Q135" s="2">
        <v>5462</v>
      </c>
      <c r="R135">
        <v>153</v>
      </c>
      <c r="S135">
        <v>136</v>
      </c>
      <c r="T135">
        <v>0</v>
      </c>
      <c r="U135">
        <v>0</v>
      </c>
      <c r="V135">
        <v>0</v>
      </c>
      <c r="W135">
        <f t="shared" si="2"/>
        <v>0</v>
      </c>
    </row>
    <row r="136" spans="1:23" x14ac:dyDescent="0.2">
      <c r="A136" t="s">
        <v>432</v>
      </c>
      <c r="B136" t="s">
        <v>433</v>
      </c>
      <c r="C136" t="s">
        <v>421</v>
      </c>
      <c r="D136" s="1">
        <v>68.06</v>
      </c>
      <c r="E136" s="1">
        <v>17.455572</v>
      </c>
      <c r="F136" s="1">
        <v>70838.53</v>
      </c>
      <c r="G136" s="1">
        <v>27.11</v>
      </c>
      <c r="H136" s="1">
        <v>12.628871</v>
      </c>
      <c r="I136" s="2">
        <v>7148</v>
      </c>
      <c r="J136" s="1">
        <v>4080.9286999999999</v>
      </c>
      <c r="K136">
        <v>20</v>
      </c>
      <c r="L136">
        <v>10</v>
      </c>
      <c r="M136">
        <v>100</v>
      </c>
      <c r="N136">
        <v>2</v>
      </c>
      <c r="O136" s="3" t="s">
        <v>434</v>
      </c>
      <c r="P136" s="2">
        <v>1021</v>
      </c>
      <c r="Q136" s="2">
        <v>19166</v>
      </c>
      <c r="R136">
        <v>442</v>
      </c>
      <c r="S136">
        <v>396</v>
      </c>
      <c r="T136">
        <v>0</v>
      </c>
      <c r="U136">
        <v>3</v>
      </c>
      <c r="V136">
        <v>0</v>
      </c>
      <c r="W136">
        <f t="shared" si="2"/>
        <v>3</v>
      </c>
    </row>
    <row r="137" spans="1:23" x14ac:dyDescent="0.2">
      <c r="A137" t="s">
        <v>435</v>
      </c>
      <c r="B137" t="s">
        <v>436</v>
      </c>
      <c r="C137" t="s">
        <v>421</v>
      </c>
      <c r="D137" s="1">
        <v>77.760000000000005</v>
      </c>
      <c r="E137" s="1">
        <v>12.977156000000001</v>
      </c>
      <c r="F137" s="1">
        <v>47946.016000000003</v>
      </c>
      <c r="G137" s="1">
        <v>27.189999</v>
      </c>
      <c r="H137" s="1">
        <v>8.8458570000000005</v>
      </c>
      <c r="I137" s="2">
        <v>28035</v>
      </c>
      <c r="J137" s="1">
        <v>12974.463</v>
      </c>
      <c r="K137">
        <v>14</v>
      </c>
      <c r="L137">
        <v>7</v>
      </c>
      <c r="M137">
        <v>100</v>
      </c>
      <c r="N137">
        <v>2</v>
      </c>
      <c r="O137" s="3" t="s">
        <v>437</v>
      </c>
      <c r="P137" s="2">
        <v>601</v>
      </c>
      <c r="Q137" s="2">
        <v>8043</v>
      </c>
      <c r="R137">
        <v>403</v>
      </c>
      <c r="S137">
        <v>361</v>
      </c>
      <c r="T137">
        <v>0</v>
      </c>
      <c r="U137">
        <v>10</v>
      </c>
      <c r="V137">
        <v>0</v>
      </c>
      <c r="W137">
        <f t="shared" si="2"/>
        <v>10</v>
      </c>
    </row>
    <row r="138" spans="1:23" x14ac:dyDescent="0.2">
      <c r="A138" t="s">
        <v>438</v>
      </c>
      <c r="B138" t="s">
        <v>439</v>
      </c>
      <c r="C138" t="s">
        <v>421</v>
      </c>
      <c r="D138" s="1">
        <v>100.60999</v>
      </c>
      <c r="E138" s="1">
        <v>41.76876</v>
      </c>
      <c r="F138" s="1">
        <v>182946.11</v>
      </c>
      <c r="G138" s="1">
        <v>1.99</v>
      </c>
      <c r="H138" s="1">
        <v>1.99</v>
      </c>
      <c r="I138" s="2">
        <v>1</v>
      </c>
      <c r="J138" s="1">
        <v>0.4975</v>
      </c>
      <c r="K138">
        <v>0</v>
      </c>
      <c r="L138">
        <v>0</v>
      </c>
      <c r="M138">
        <v>100</v>
      </c>
      <c r="N138">
        <v>2</v>
      </c>
      <c r="O138" s="3" t="s">
        <v>440</v>
      </c>
      <c r="P138" s="2">
        <v>2420</v>
      </c>
      <c r="Q138" s="2">
        <v>79031</v>
      </c>
      <c r="R138">
        <v>1155</v>
      </c>
      <c r="S138">
        <v>1030</v>
      </c>
      <c r="T138">
        <v>0</v>
      </c>
      <c r="U138">
        <v>0</v>
      </c>
      <c r="V138">
        <v>2</v>
      </c>
      <c r="W138">
        <f t="shared" si="2"/>
        <v>2</v>
      </c>
    </row>
    <row r="139" spans="1:23" x14ac:dyDescent="0.2">
      <c r="A139" t="s">
        <v>441</v>
      </c>
      <c r="B139" t="s">
        <v>442</v>
      </c>
      <c r="C139" t="s">
        <v>421</v>
      </c>
      <c r="D139" s="1">
        <v>43.06</v>
      </c>
      <c r="E139" s="1">
        <v>19.579792000000001</v>
      </c>
      <c r="F139" s="1">
        <v>81012.73</v>
      </c>
      <c r="G139" s="1">
        <v>14.33</v>
      </c>
      <c r="H139" s="1">
        <v>6.3660129999999997</v>
      </c>
      <c r="I139" s="2">
        <v>14877</v>
      </c>
      <c r="J139" s="1">
        <v>14074.045</v>
      </c>
      <c r="K139">
        <v>23</v>
      </c>
      <c r="L139">
        <v>11.5</v>
      </c>
      <c r="M139">
        <v>50</v>
      </c>
      <c r="N139">
        <v>1</v>
      </c>
      <c r="O139" s="3" t="s">
        <v>443</v>
      </c>
      <c r="P139" s="2">
        <v>1374</v>
      </c>
      <c r="Q139" s="2">
        <v>42494</v>
      </c>
      <c r="R139">
        <v>609</v>
      </c>
      <c r="S139">
        <v>543</v>
      </c>
      <c r="T139">
        <v>0</v>
      </c>
      <c r="U139">
        <v>2</v>
      </c>
      <c r="V139">
        <v>0</v>
      </c>
      <c r="W139">
        <f t="shared" si="2"/>
        <v>2</v>
      </c>
    </row>
    <row r="140" spans="1:23" x14ac:dyDescent="0.2">
      <c r="A140" t="s">
        <v>444</v>
      </c>
      <c r="B140" t="s">
        <v>445</v>
      </c>
      <c r="C140" t="s">
        <v>446</v>
      </c>
      <c r="D140" s="1">
        <v>28.53</v>
      </c>
      <c r="E140" s="1">
        <v>9.7817769999999999</v>
      </c>
      <c r="F140" s="1">
        <v>42830</v>
      </c>
      <c r="G140" s="1">
        <v>5.0199999999999996</v>
      </c>
      <c r="H140" s="1">
        <v>3.0825809999999998</v>
      </c>
      <c r="I140" s="2">
        <v>124</v>
      </c>
      <c r="J140" s="1">
        <v>95.560010000000005</v>
      </c>
      <c r="K140">
        <v>0</v>
      </c>
      <c r="L140">
        <v>0</v>
      </c>
      <c r="M140">
        <v>50</v>
      </c>
      <c r="N140">
        <v>1</v>
      </c>
      <c r="O140" s="3" t="s">
        <v>447</v>
      </c>
      <c r="P140" s="2">
        <v>1079</v>
      </c>
      <c r="Q140" s="2">
        <v>46318</v>
      </c>
      <c r="R140">
        <v>204</v>
      </c>
      <c r="S140">
        <v>181</v>
      </c>
      <c r="T140">
        <v>0</v>
      </c>
      <c r="U140">
        <v>0</v>
      </c>
      <c r="V140">
        <v>0</v>
      </c>
      <c r="W140">
        <f t="shared" si="2"/>
        <v>0</v>
      </c>
    </row>
    <row r="141" spans="1:23" x14ac:dyDescent="0.2">
      <c r="A141" t="s">
        <v>448</v>
      </c>
      <c r="B141" t="s">
        <v>449</v>
      </c>
      <c r="C141" t="s">
        <v>446</v>
      </c>
      <c r="D141" s="1">
        <v>102.96</v>
      </c>
      <c r="E141" s="1">
        <v>32.785820000000001</v>
      </c>
      <c r="F141" s="1">
        <v>143600.35999999999</v>
      </c>
      <c r="G141" s="1">
        <v>2.4700000000000002</v>
      </c>
      <c r="H141" s="1">
        <v>2.4700000000000002</v>
      </c>
      <c r="I141" s="2">
        <v>2</v>
      </c>
      <c r="J141" s="1">
        <v>0.61750000000000005</v>
      </c>
      <c r="K141">
        <v>0</v>
      </c>
      <c r="L141">
        <v>0</v>
      </c>
      <c r="M141">
        <v>100</v>
      </c>
      <c r="N141">
        <v>2</v>
      </c>
      <c r="O141" s="3" t="s">
        <v>450</v>
      </c>
      <c r="P141" s="2">
        <v>1490</v>
      </c>
      <c r="Q141" s="2">
        <v>43715</v>
      </c>
      <c r="R141">
        <v>1066</v>
      </c>
      <c r="S141">
        <v>947</v>
      </c>
      <c r="T141">
        <v>0</v>
      </c>
      <c r="U141">
        <v>0</v>
      </c>
      <c r="V141">
        <v>0</v>
      </c>
      <c r="W141">
        <f t="shared" si="2"/>
        <v>0</v>
      </c>
    </row>
    <row r="142" spans="1:23" x14ac:dyDescent="0.2">
      <c r="A142" t="s">
        <v>451</v>
      </c>
      <c r="B142" t="s">
        <v>452</v>
      </c>
      <c r="C142" t="s">
        <v>446</v>
      </c>
      <c r="D142" s="1">
        <v>99.49</v>
      </c>
      <c r="E142" s="1">
        <v>36.934722999999998</v>
      </c>
      <c r="F142" s="1">
        <v>161774.1</v>
      </c>
      <c r="G142" s="1">
        <v>0</v>
      </c>
      <c r="H142" s="1">
        <v>0</v>
      </c>
      <c r="I142" s="2">
        <v>0</v>
      </c>
      <c r="J142" s="1">
        <v>0</v>
      </c>
      <c r="K142">
        <v>0</v>
      </c>
      <c r="L142">
        <v>0</v>
      </c>
      <c r="M142">
        <v>100</v>
      </c>
      <c r="N142">
        <v>2</v>
      </c>
      <c r="O142" s="3" t="s">
        <v>453</v>
      </c>
      <c r="P142" s="2">
        <v>1581</v>
      </c>
      <c r="Q142" s="2">
        <v>36450</v>
      </c>
      <c r="R142">
        <v>1113</v>
      </c>
      <c r="S142">
        <v>990</v>
      </c>
      <c r="T142">
        <v>0</v>
      </c>
      <c r="U142">
        <v>0</v>
      </c>
      <c r="V142">
        <v>0</v>
      </c>
      <c r="W142">
        <f t="shared" si="2"/>
        <v>0</v>
      </c>
    </row>
    <row r="143" spans="1:23" x14ac:dyDescent="0.2">
      <c r="A143" t="s">
        <v>454</v>
      </c>
      <c r="B143" t="s">
        <v>455</v>
      </c>
      <c r="C143" t="s">
        <v>446</v>
      </c>
      <c r="D143" s="1">
        <v>98.14</v>
      </c>
      <c r="E143" s="1">
        <v>31.778531999999998</v>
      </c>
      <c r="F143" s="1">
        <v>139189.95000000001</v>
      </c>
      <c r="G143" s="1">
        <v>0</v>
      </c>
      <c r="H143" s="1">
        <v>0</v>
      </c>
      <c r="I143" s="2">
        <v>0</v>
      </c>
      <c r="J143" s="1">
        <v>0</v>
      </c>
      <c r="K143">
        <v>0</v>
      </c>
      <c r="L143">
        <v>0</v>
      </c>
      <c r="M143">
        <v>100</v>
      </c>
      <c r="N143">
        <v>2</v>
      </c>
      <c r="O143" s="3" t="s">
        <v>456</v>
      </c>
      <c r="P143" s="2">
        <v>1498</v>
      </c>
      <c r="Q143" s="2">
        <v>46097</v>
      </c>
      <c r="R143">
        <v>654</v>
      </c>
      <c r="S143">
        <v>577</v>
      </c>
      <c r="T143">
        <v>0</v>
      </c>
      <c r="U143">
        <v>0</v>
      </c>
      <c r="V143">
        <v>0</v>
      </c>
      <c r="W143">
        <f t="shared" si="2"/>
        <v>0</v>
      </c>
    </row>
    <row r="144" spans="1:23" x14ac:dyDescent="0.2">
      <c r="A144" t="s">
        <v>457</v>
      </c>
      <c r="B144" t="s">
        <v>458</v>
      </c>
      <c r="C144" t="s">
        <v>446</v>
      </c>
      <c r="D144" s="1">
        <v>91.53</v>
      </c>
      <c r="E144" s="1">
        <v>29.045449999999999</v>
      </c>
      <c r="F144" s="1">
        <v>127213.6</v>
      </c>
      <c r="G144" s="1">
        <v>6.09</v>
      </c>
      <c r="H144" s="1">
        <v>5.79</v>
      </c>
      <c r="I144" s="2">
        <v>7</v>
      </c>
      <c r="J144" s="1">
        <v>2.0525000000000002</v>
      </c>
      <c r="K144">
        <v>0</v>
      </c>
      <c r="L144">
        <v>0</v>
      </c>
      <c r="M144">
        <v>100</v>
      </c>
      <c r="N144">
        <v>2</v>
      </c>
      <c r="O144" s="3" t="s">
        <v>459</v>
      </c>
      <c r="P144" s="2">
        <v>1880</v>
      </c>
      <c r="Q144" s="2">
        <v>32151</v>
      </c>
      <c r="R144">
        <v>1908</v>
      </c>
      <c r="S144">
        <v>1702</v>
      </c>
      <c r="T144">
        <v>0</v>
      </c>
      <c r="U144">
        <v>0</v>
      </c>
      <c r="V144">
        <v>0</v>
      </c>
      <c r="W144">
        <f t="shared" si="2"/>
        <v>0</v>
      </c>
    </row>
    <row r="145" spans="1:23" x14ac:dyDescent="0.2">
      <c r="A145" t="s">
        <v>460</v>
      </c>
      <c r="B145" t="s">
        <v>461</v>
      </c>
      <c r="C145" t="s">
        <v>446</v>
      </c>
      <c r="D145" s="1">
        <v>38.729999999999997</v>
      </c>
      <c r="E145" s="1">
        <v>11.483915</v>
      </c>
      <c r="F145" s="1">
        <v>50299.55</v>
      </c>
      <c r="G145" s="1">
        <v>0</v>
      </c>
      <c r="H145" s="1">
        <v>0</v>
      </c>
      <c r="I145" s="2">
        <v>0</v>
      </c>
      <c r="J145" s="1">
        <v>0</v>
      </c>
      <c r="K145">
        <v>0</v>
      </c>
      <c r="L145">
        <v>0</v>
      </c>
      <c r="M145">
        <v>25</v>
      </c>
      <c r="N145">
        <v>1</v>
      </c>
      <c r="O145" s="3" t="s">
        <v>462</v>
      </c>
      <c r="P145" s="2">
        <v>578</v>
      </c>
      <c r="Q145" s="2">
        <v>9836</v>
      </c>
      <c r="R145">
        <v>656</v>
      </c>
      <c r="S145">
        <v>586</v>
      </c>
      <c r="T145">
        <v>0</v>
      </c>
      <c r="U145">
        <v>0</v>
      </c>
      <c r="V145">
        <v>0</v>
      </c>
      <c r="W145">
        <f t="shared" si="2"/>
        <v>0</v>
      </c>
    </row>
    <row r="146" spans="1:23" x14ac:dyDescent="0.2">
      <c r="A146" t="s">
        <v>463</v>
      </c>
      <c r="B146" t="s">
        <v>464</v>
      </c>
      <c r="C146" t="s">
        <v>446</v>
      </c>
      <c r="D146" s="1">
        <v>32.340000000000003</v>
      </c>
      <c r="E146" s="1">
        <v>9.9410360000000004</v>
      </c>
      <c r="F146" s="1">
        <v>43509.983999999997</v>
      </c>
      <c r="G146" s="1">
        <v>5.7200002999999997</v>
      </c>
      <c r="H146" s="1">
        <v>3.6578488</v>
      </c>
      <c r="I146" s="2">
        <v>90</v>
      </c>
      <c r="J146" s="1">
        <v>53.507503999999997</v>
      </c>
      <c r="K146">
        <v>0</v>
      </c>
      <c r="L146">
        <v>0</v>
      </c>
      <c r="M146">
        <v>25</v>
      </c>
      <c r="N146">
        <v>3</v>
      </c>
      <c r="O146" s="3" t="s">
        <v>465</v>
      </c>
      <c r="P146" s="2">
        <v>255</v>
      </c>
      <c r="Q146" s="2">
        <v>6530</v>
      </c>
      <c r="R146">
        <v>299</v>
      </c>
      <c r="S146">
        <v>267</v>
      </c>
      <c r="T146">
        <v>0</v>
      </c>
      <c r="U146">
        <v>0</v>
      </c>
      <c r="V146">
        <v>0</v>
      </c>
      <c r="W146">
        <f t="shared" si="2"/>
        <v>0</v>
      </c>
    </row>
    <row r="147" spans="1:23" x14ac:dyDescent="0.2">
      <c r="A147" t="s">
        <v>466</v>
      </c>
      <c r="B147" t="s">
        <v>467</v>
      </c>
      <c r="C147" t="s">
        <v>446</v>
      </c>
      <c r="D147" s="1">
        <v>60.429996000000003</v>
      </c>
      <c r="E147" s="1">
        <v>18.014582000000001</v>
      </c>
      <c r="F147" s="1">
        <v>78903.42</v>
      </c>
      <c r="G147" s="1">
        <v>5.3</v>
      </c>
      <c r="H147" s="1">
        <v>5.3</v>
      </c>
      <c r="I147" s="2">
        <v>3</v>
      </c>
      <c r="J147" s="1">
        <v>1.325</v>
      </c>
      <c r="K147">
        <v>0</v>
      </c>
      <c r="L147">
        <v>0</v>
      </c>
      <c r="M147">
        <v>50</v>
      </c>
      <c r="N147">
        <v>2</v>
      </c>
      <c r="O147" s="3" t="s">
        <v>468</v>
      </c>
      <c r="P147" s="2">
        <v>1253</v>
      </c>
      <c r="Q147" s="2">
        <v>37746</v>
      </c>
      <c r="R147">
        <v>649</v>
      </c>
      <c r="S147">
        <v>576</v>
      </c>
      <c r="T147">
        <v>0</v>
      </c>
      <c r="U147">
        <v>0</v>
      </c>
      <c r="V147">
        <v>0</v>
      </c>
      <c r="W147">
        <f t="shared" si="2"/>
        <v>0</v>
      </c>
    </row>
    <row r="148" spans="1:23" x14ac:dyDescent="0.2">
      <c r="A148" t="s">
        <v>469</v>
      </c>
      <c r="B148" t="s">
        <v>470</v>
      </c>
      <c r="C148" t="s">
        <v>446</v>
      </c>
      <c r="D148" s="1">
        <v>65.319999999999993</v>
      </c>
      <c r="E148" s="1">
        <v>19.890812</v>
      </c>
      <c r="F148" s="1">
        <v>86883.99</v>
      </c>
      <c r="G148" s="1">
        <v>18.77</v>
      </c>
      <c r="H148" s="1">
        <v>15.246251000000001</v>
      </c>
      <c r="I148" s="2">
        <v>16516</v>
      </c>
      <c r="J148" s="1">
        <v>7497.9423999999999</v>
      </c>
      <c r="K148">
        <v>24</v>
      </c>
      <c r="L148">
        <v>12</v>
      </c>
      <c r="M148">
        <v>50</v>
      </c>
      <c r="N148">
        <v>1</v>
      </c>
      <c r="O148" s="3" t="s">
        <v>471</v>
      </c>
      <c r="P148" s="2">
        <v>679</v>
      </c>
      <c r="Q148" s="2">
        <v>21199</v>
      </c>
      <c r="R148">
        <v>232</v>
      </c>
      <c r="S148">
        <v>207</v>
      </c>
      <c r="T148">
        <v>0</v>
      </c>
      <c r="U148">
        <v>0</v>
      </c>
      <c r="V148">
        <v>0</v>
      </c>
      <c r="W148">
        <f t="shared" si="2"/>
        <v>0</v>
      </c>
    </row>
    <row r="149" spans="1:23" x14ac:dyDescent="0.2">
      <c r="A149" t="s">
        <v>472</v>
      </c>
      <c r="B149" t="s">
        <v>473</v>
      </c>
      <c r="C149" t="s">
        <v>446</v>
      </c>
      <c r="D149" s="1">
        <v>12.969999</v>
      </c>
      <c r="E149" s="1">
        <v>2.3386122999999999</v>
      </c>
      <c r="F149" s="1">
        <v>10235.005999999999</v>
      </c>
      <c r="G149" s="1">
        <v>6.27</v>
      </c>
      <c r="H149" s="1">
        <v>3.2540002000000001</v>
      </c>
      <c r="I149" s="2">
        <v>54</v>
      </c>
      <c r="J149" s="1">
        <v>18.247501</v>
      </c>
      <c r="K149">
        <v>0</v>
      </c>
      <c r="L149">
        <v>0</v>
      </c>
      <c r="M149">
        <v>75</v>
      </c>
      <c r="N149">
        <v>2</v>
      </c>
      <c r="O149" s="3" t="s">
        <v>474</v>
      </c>
      <c r="P149" s="2">
        <v>281</v>
      </c>
      <c r="Q149" s="2">
        <v>8201</v>
      </c>
      <c r="R149">
        <v>125</v>
      </c>
      <c r="S149">
        <v>112</v>
      </c>
      <c r="T149">
        <v>0</v>
      </c>
      <c r="U149">
        <v>4</v>
      </c>
      <c r="V149">
        <v>0</v>
      </c>
      <c r="W149">
        <f t="shared" si="2"/>
        <v>4</v>
      </c>
    </row>
    <row r="150" spans="1:23" x14ac:dyDescent="0.2">
      <c r="A150" t="s">
        <v>475</v>
      </c>
      <c r="B150" t="s">
        <v>476</v>
      </c>
      <c r="C150" t="s">
        <v>446</v>
      </c>
      <c r="D150" s="1">
        <v>102.16</v>
      </c>
      <c r="E150" s="1">
        <v>42.168914999999998</v>
      </c>
      <c r="F150" s="1">
        <v>184699.84</v>
      </c>
      <c r="G150" s="1">
        <v>0</v>
      </c>
      <c r="H150" s="1">
        <v>0</v>
      </c>
      <c r="I150" s="2">
        <v>0</v>
      </c>
      <c r="J150" s="1">
        <v>0</v>
      </c>
      <c r="K150">
        <v>0</v>
      </c>
      <c r="L150">
        <v>0</v>
      </c>
      <c r="M150">
        <v>100</v>
      </c>
      <c r="N150">
        <v>2</v>
      </c>
      <c r="O150" s="3" t="s">
        <v>477</v>
      </c>
      <c r="P150" s="2">
        <v>2835</v>
      </c>
      <c r="Q150" s="2">
        <v>73378</v>
      </c>
      <c r="R150">
        <v>1663</v>
      </c>
      <c r="S150">
        <v>1482</v>
      </c>
      <c r="T150">
        <v>0</v>
      </c>
      <c r="U150">
        <v>0</v>
      </c>
      <c r="V150">
        <v>0</v>
      </c>
      <c r="W150">
        <f t="shared" si="2"/>
        <v>0</v>
      </c>
    </row>
    <row r="151" spans="1:23" x14ac:dyDescent="0.2">
      <c r="A151" t="s">
        <v>478</v>
      </c>
      <c r="B151" t="s">
        <v>479</v>
      </c>
      <c r="C151" t="s">
        <v>446</v>
      </c>
      <c r="D151" s="1">
        <v>71.979996</v>
      </c>
      <c r="E151" s="1">
        <v>22.297674000000001</v>
      </c>
      <c r="F151" s="1">
        <v>97538.05</v>
      </c>
      <c r="G151" s="1">
        <v>17.98</v>
      </c>
      <c r="H151" s="1">
        <v>11.280639000000001</v>
      </c>
      <c r="I151" s="2">
        <v>367</v>
      </c>
      <c r="J151" s="1">
        <v>292.67</v>
      </c>
      <c r="K151">
        <v>27</v>
      </c>
      <c r="L151">
        <v>13.5</v>
      </c>
      <c r="M151">
        <v>100</v>
      </c>
      <c r="N151">
        <v>2</v>
      </c>
      <c r="O151" s="3" t="s">
        <v>480</v>
      </c>
      <c r="P151" s="2">
        <v>1956</v>
      </c>
      <c r="Q151" s="2">
        <v>78324</v>
      </c>
      <c r="R151">
        <v>847</v>
      </c>
      <c r="S151">
        <v>752</v>
      </c>
      <c r="T151">
        <v>0</v>
      </c>
      <c r="U151">
        <v>0</v>
      </c>
      <c r="V151">
        <v>0</v>
      </c>
      <c r="W151">
        <f t="shared" si="2"/>
        <v>0</v>
      </c>
    </row>
    <row r="152" spans="1:23" x14ac:dyDescent="0.2">
      <c r="A152" t="s">
        <v>481</v>
      </c>
      <c r="B152" t="s">
        <v>482</v>
      </c>
      <c r="C152" t="s">
        <v>446</v>
      </c>
      <c r="D152" s="1">
        <v>93.020004</v>
      </c>
      <c r="E152" s="1">
        <v>36.749470000000002</v>
      </c>
      <c r="F152" s="1">
        <v>160956.26999999999</v>
      </c>
      <c r="G152" s="1">
        <v>8.4700000000000006</v>
      </c>
      <c r="H152" s="1">
        <v>4.5</v>
      </c>
      <c r="I152" s="2">
        <v>7</v>
      </c>
      <c r="J152" s="1">
        <v>2.7825000000000002</v>
      </c>
      <c r="K152">
        <v>0</v>
      </c>
      <c r="L152">
        <v>0</v>
      </c>
      <c r="M152">
        <v>100</v>
      </c>
      <c r="N152">
        <v>2</v>
      </c>
      <c r="O152" s="3" t="s">
        <v>483</v>
      </c>
      <c r="P152" s="2">
        <v>2166</v>
      </c>
      <c r="Q152" s="2">
        <v>78622</v>
      </c>
      <c r="R152">
        <v>903</v>
      </c>
      <c r="S152">
        <v>799</v>
      </c>
      <c r="T152">
        <v>0</v>
      </c>
      <c r="U152">
        <v>0</v>
      </c>
      <c r="V152">
        <v>0</v>
      </c>
      <c r="W152">
        <f t="shared" si="2"/>
        <v>0</v>
      </c>
    </row>
    <row r="153" spans="1:23" x14ac:dyDescent="0.2">
      <c r="A153" t="s">
        <v>484</v>
      </c>
      <c r="B153" t="s">
        <v>485</v>
      </c>
      <c r="C153" t="s">
        <v>486</v>
      </c>
      <c r="D153" s="1">
        <v>58.01</v>
      </c>
      <c r="E153" s="1">
        <v>16.873117000000001</v>
      </c>
      <c r="F153" s="1">
        <v>64098.245999999999</v>
      </c>
      <c r="G153" s="1">
        <v>16.289999000000002</v>
      </c>
      <c r="H153" s="1">
        <v>10.274716</v>
      </c>
      <c r="I153" s="2">
        <v>18447</v>
      </c>
      <c r="J153" s="1">
        <v>19721.559000000001</v>
      </c>
      <c r="K153">
        <v>18</v>
      </c>
      <c r="L153">
        <v>9</v>
      </c>
      <c r="M153">
        <v>100</v>
      </c>
      <c r="N153">
        <v>2</v>
      </c>
      <c r="O153" s="3" t="s">
        <v>487</v>
      </c>
      <c r="P153" s="2">
        <v>891</v>
      </c>
      <c r="Q153" s="2">
        <v>29249</v>
      </c>
      <c r="R153">
        <v>417</v>
      </c>
      <c r="S153">
        <v>371</v>
      </c>
      <c r="T153">
        <v>0</v>
      </c>
      <c r="U153">
        <v>3</v>
      </c>
      <c r="V153">
        <v>0</v>
      </c>
      <c r="W153">
        <f t="shared" si="2"/>
        <v>3</v>
      </c>
    </row>
    <row r="154" spans="1:23" x14ac:dyDescent="0.2">
      <c r="A154" t="s">
        <v>488</v>
      </c>
      <c r="B154" t="s">
        <v>489</v>
      </c>
      <c r="C154" t="s">
        <v>486</v>
      </c>
      <c r="D154" s="1">
        <v>43.869995000000003</v>
      </c>
      <c r="E154" s="1">
        <v>4.6580849999999998</v>
      </c>
      <c r="F154" s="1">
        <v>20396.166000000001</v>
      </c>
      <c r="G154" s="1">
        <v>6.59</v>
      </c>
      <c r="H154" s="1">
        <v>4.8954230000000001</v>
      </c>
      <c r="I154" s="2">
        <v>732</v>
      </c>
      <c r="J154" s="1">
        <v>895.86239999999998</v>
      </c>
      <c r="K154">
        <v>6</v>
      </c>
      <c r="L154">
        <v>3</v>
      </c>
      <c r="M154">
        <v>100</v>
      </c>
      <c r="N154">
        <v>2</v>
      </c>
      <c r="O154" s="3" t="s">
        <v>490</v>
      </c>
      <c r="P154" s="2">
        <v>121</v>
      </c>
      <c r="Q154" s="2">
        <v>2230</v>
      </c>
      <c r="R154">
        <v>115</v>
      </c>
      <c r="S154">
        <v>103</v>
      </c>
      <c r="T154">
        <v>1</v>
      </c>
      <c r="U154">
        <v>0</v>
      </c>
      <c r="V154">
        <v>0</v>
      </c>
      <c r="W154">
        <f t="shared" si="2"/>
        <v>1</v>
      </c>
    </row>
    <row r="155" spans="1:23" x14ac:dyDescent="0.2">
      <c r="A155" t="s">
        <v>491</v>
      </c>
      <c r="B155" t="s">
        <v>492</v>
      </c>
      <c r="C155" t="s">
        <v>486</v>
      </c>
      <c r="D155" s="1">
        <v>45.41</v>
      </c>
      <c r="E155" s="1">
        <v>13.519558</v>
      </c>
      <c r="F155" s="1">
        <v>59211.773000000001</v>
      </c>
      <c r="G155" s="1">
        <v>15.73</v>
      </c>
      <c r="H155" s="1">
        <v>12.081078</v>
      </c>
      <c r="I155" s="2">
        <v>94</v>
      </c>
      <c r="J155" s="1">
        <v>94.097499999999997</v>
      </c>
      <c r="K155">
        <v>0</v>
      </c>
      <c r="L155">
        <v>0</v>
      </c>
      <c r="M155">
        <v>100</v>
      </c>
      <c r="N155">
        <v>2</v>
      </c>
      <c r="O155" s="3" t="s">
        <v>493</v>
      </c>
      <c r="P155" s="2">
        <v>871</v>
      </c>
      <c r="Q155" s="2">
        <v>12606</v>
      </c>
      <c r="R155">
        <v>510</v>
      </c>
      <c r="S155">
        <v>456</v>
      </c>
      <c r="T155">
        <v>3</v>
      </c>
      <c r="U155">
        <v>0</v>
      </c>
      <c r="V155">
        <v>0</v>
      </c>
      <c r="W155">
        <f t="shared" si="2"/>
        <v>3</v>
      </c>
    </row>
    <row r="156" spans="1:23" x14ac:dyDescent="0.2">
      <c r="A156" t="s">
        <v>494</v>
      </c>
      <c r="B156" t="s">
        <v>495</v>
      </c>
      <c r="C156" t="s">
        <v>486</v>
      </c>
      <c r="D156" s="1">
        <v>74.400000000000006</v>
      </c>
      <c r="E156" s="1">
        <v>25.461106999999998</v>
      </c>
      <c r="F156" s="1">
        <v>111510.05</v>
      </c>
      <c r="G156" s="1">
        <v>3.23</v>
      </c>
      <c r="H156" s="1">
        <v>2.9669232000000001</v>
      </c>
      <c r="I156" s="2">
        <v>16</v>
      </c>
      <c r="J156" s="1">
        <v>1.2425001</v>
      </c>
      <c r="K156">
        <v>0</v>
      </c>
      <c r="L156">
        <v>0</v>
      </c>
      <c r="M156">
        <v>100</v>
      </c>
      <c r="N156">
        <v>2</v>
      </c>
      <c r="O156" s="3" t="s">
        <v>496</v>
      </c>
      <c r="P156" s="2">
        <v>1207</v>
      </c>
      <c r="Q156" s="2">
        <v>26480</v>
      </c>
      <c r="R156">
        <v>574</v>
      </c>
      <c r="S156">
        <v>514</v>
      </c>
      <c r="T156">
        <v>0</v>
      </c>
      <c r="U156">
        <v>0</v>
      </c>
      <c r="V156">
        <v>0</v>
      </c>
      <c r="W156">
        <f t="shared" si="2"/>
        <v>0</v>
      </c>
    </row>
    <row r="157" spans="1:23" x14ac:dyDescent="0.2">
      <c r="A157" t="s">
        <v>497</v>
      </c>
      <c r="B157" t="s">
        <v>498</v>
      </c>
      <c r="C157" t="s">
        <v>486</v>
      </c>
      <c r="D157" s="1">
        <v>63.819996000000003</v>
      </c>
      <c r="E157" s="1">
        <v>19.340508</v>
      </c>
      <c r="F157" s="1">
        <v>84696.41</v>
      </c>
      <c r="G157" s="1">
        <v>3.1299999000000001</v>
      </c>
      <c r="H157" s="1">
        <v>2.4398265000000001</v>
      </c>
      <c r="I157" s="2">
        <v>33</v>
      </c>
      <c r="J157" s="1">
        <v>6.4649999999999999</v>
      </c>
      <c r="K157">
        <v>0</v>
      </c>
      <c r="L157">
        <v>0</v>
      </c>
      <c r="M157">
        <v>100</v>
      </c>
      <c r="N157">
        <v>2</v>
      </c>
      <c r="O157" s="3" t="s">
        <v>499</v>
      </c>
      <c r="P157" s="2">
        <v>797</v>
      </c>
      <c r="Q157" s="2">
        <v>19150</v>
      </c>
      <c r="R157">
        <v>400</v>
      </c>
      <c r="S157">
        <v>358</v>
      </c>
      <c r="T157">
        <v>0</v>
      </c>
      <c r="U157">
        <v>1</v>
      </c>
      <c r="V157">
        <v>0</v>
      </c>
      <c r="W157">
        <f t="shared" si="2"/>
        <v>1</v>
      </c>
    </row>
    <row r="158" spans="1:23" x14ac:dyDescent="0.2">
      <c r="A158" t="s">
        <v>500</v>
      </c>
      <c r="B158" t="s">
        <v>501</v>
      </c>
      <c r="C158" t="s">
        <v>486</v>
      </c>
      <c r="D158" s="1">
        <v>82.000010000000003</v>
      </c>
      <c r="E158" s="1">
        <v>21.945855999999999</v>
      </c>
      <c r="F158" s="1">
        <v>94917.52</v>
      </c>
      <c r="G158" s="1">
        <v>6.1800002999999997</v>
      </c>
      <c r="H158" s="1">
        <v>3.2968286999999998</v>
      </c>
      <c r="I158" s="2">
        <v>3912</v>
      </c>
      <c r="J158" s="1">
        <v>1033.6101000000001</v>
      </c>
      <c r="K158">
        <v>27</v>
      </c>
      <c r="L158">
        <v>13.5</v>
      </c>
      <c r="M158">
        <v>100</v>
      </c>
      <c r="N158">
        <v>2</v>
      </c>
      <c r="O158" s="3" t="s">
        <v>502</v>
      </c>
      <c r="P158" s="2">
        <v>683</v>
      </c>
      <c r="Q158" s="2">
        <v>15401</v>
      </c>
      <c r="R158">
        <v>506</v>
      </c>
      <c r="S158">
        <v>453</v>
      </c>
      <c r="T158">
        <v>0</v>
      </c>
      <c r="U158">
        <v>0</v>
      </c>
      <c r="V158">
        <v>0</v>
      </c>
      <c r="W158">
        <f t="shared" si="2"/>
        <v>0</v>
      </c>
    </row>
    <row r="159" spans="1:23" x14ac:dyDescent="0.2">
      <c r="A159" t="s">
        <v>503</v>
      </c>
      <c r="B159" t="s">
        <v>504</v>
      </c>
      <c r="C159" t="s">
        <v>486</v>
      </c>
      <c r="D159" s="1">
        <v>83.829993999999999</v>
      </c>
      <c r="E159" s="1">
        <v>24.773287</v>
      </c>
      <c r="F159" s="1">
        <v>108170.55</v>
      </c>
      <c r="G159" s="1">
        <v>8.24</v>
      </c>
      <c r="H159" s="1">
        <v>5.5757526999999998</v>
      </c>
      <c r="I159" s="2">
        <v>1337</v>
      </c>
      <c r="J159" s="1">
        <v>237.49970999999999</v>
      </c>
      <c r="K159">
        <v>30</v>
      </c>
      <c r="L159">
        <v>15</v>
      </c>
      <c r="M159">
        <v>100</v>
      </c>
      <c r="N159">
        <v>2</v>
      </c>
      <c r="O159" s="3" t="s">
        <v>505</v>
      </c>
      <c r="P159" s="2">
        <v>814</v>
      </c>
      <c r="Q159" s="2">
        <v>26871</v>
      </c>
      <c r="R159">
        <v>452</v>
      </c>
      <c r="S159">
        <v>402</v>
      </c>
      <c r="T159">
        <v>0</v>
      </c>
      <c r="U159">
        <v>0</v>
      </c>
      <c r="V159">
        <v>0</v>
      </c>
      <c r="W159">
        <f t="shared" si="2"/>
        <v>0</v>
      </c>
    </row>
    <row r="160" spans="1:23" x14ac:dyDescent="0.2">
      <c r="A160" t="s">
        <v>506</v>
      </c>
      <c r="B160" t="s">
        <v>507</v>
      </c>
      <c r="C160" t="s">
        <v>486</v>
      </c>
      <c r="D160" s="1">
        <v>53.750003999999997</v>
      </c>
      <c r="E160" s="1">
        <v>12.872128</v>
      </c>
      <c r="F160" s="1">
        <v>55400.06</v>
      </c>
      <c r="G160" s="1">
        <v>5.33</v>
      </c>
      <c r="H160" s="1">
        <v>1.5333182000000001</v>
      </c>
      <c r="I160" s="2">
        <v>1665</v>
      </c>
      <c r="J160" s="1">
        <v>209.17249000000001</v>
      </c>
      <c r="K160">
        <v>16</v>
      </c>
      <c r="L160">
        <v>8</v>
      </c>
      <c r="M160">
        <v>40</v>
      </c>
      <c r="N160">
        <v>1</v>
      </c>
      <c r="O160" s="3" t="s">
        <v>508</v>
      </c>
      <c r="P160" s="2">
        <v>447</v>
      </c>
      <c r="Q160" s="2">
        <v>7970</v>
      </c>
      <c r="R160">
        <v>299</v>
      </c>
      <c r="S160">
        <v>267</v>
      </c>
      <c r="T160">
        <v>3</v>
      </c>
      <c r="U160">
        <v>0</v>
      </c>
      <c r="V160">
        <v>0</v>
      </c>
      <c r="W160">
        <f t="shared" si="2"/>
        <v>3</v>
      </c>
    </row>
    <row r="161" spans="1:23" x14ac:dyDescent="0.2">
      <c r="A161" t="s">
        <v>509</v>
      </c>
      <c r="B161" t="s">
        <v>510</v>
      </c>
      <c r="C161" t="s">
        <v>486</v>
      </c>
      <c r="D161" s="1">
        <v>48.229996</v>
      </c>
      <c r="E161" s="1">
        <v>9.0723540000000007</v>
      </c>
      <c r="F161" s="1">
        <v>39732.055</v>
      </c>
      <c r="G161" s="1">
        <v>13.030001</v>
      </c>
      <c r="H161" s="1">
        <v>7.9993569999999998</v>
      </c>
      <c r="I161" s="2">
        <v>17</v>
      </c>
      <c r="J161" s="1">
        <v>9.1074999999999999</v>
      </c>
      <c r="K161">
        <v>0</v>
      </c>
      <c r="L161">
        <v>0</v>
      </c>
      <c r="M161">
        <v>100</v>
      </c>
      <c r="N161">
        <v>2</v>
      </c>
      <c r="O161" s="3" t="s">
        <v>511</v>
      </c>
      <c r="P161" s="2">
        <v>409</v>
      </c>
      <c r="Q161" s="2">
        <v>7848</v>
      </c>
      <c r="R161">
        <v>210</v>
      </c>
      <c r="S161">
        <v>188</v>
      </c>
      <c r="T161">
        <v>0</v>
      </c>
      <c r="U161">
        <v>0</v>
      </c>
      <c r="V161">
        <v>0</v>
      </c>
      <c r="W161">
        <f t="shared" si="2"/>
        <v>0</v>
      </c>
    </row>
    <row r="162" spans="1:23" x14ac:dyDescent="0.2">
      <c r="A162" t="s">
        <v>512</v>
      </c>
      <c r="B162" t="s">
        <v>513</v>
      </c>
      <c r="C162" t="s">
        <v>486</v>
      </c>
      <c r="D162" s="1">
        <v>110.7</v>
      </c>
      <c r="E162" s="1">
        <v>35.884549999999997</v>
      </c>
      <c r="F162" s="1">
        <v>157172.98000000001</v>
      </c>
      <c r="G162" s="1">
        <v>3.5500001999999999</v>
      </c>
      <c r="H162" s="1">
        <v>3.5500001999999999</v>
      </c>
      <c r="I162" s="2">
        <v>2</v>
      </c>
      <c r="J162" s="1">
        <v>0.88750004999999998</v>
      </c>
      <c r="K162">
        <v>0</v>
      </c>
      <c r="L162">
        <v>0</v>
      </c>
      <c r="M162">
        <v>100</v>
      </c>
      <c r="N162">
        <v>2</v>
      </c>
      <c r="O162" s="3" t="s">
        <v>514</v>
      </c>
      <c r="P162" s="2">
        <v>1994</v>
      </c>
      <c r="Q162" s="2">
        <v>46268</v>
      </c>
      <c r="R162">
        <v>726</v>
      </c>
      <c r="S162">
        <v>647</v>
      </c>
      <c r="T162">
        <v>1</v>
      </c>
      <c r="U162">
        <v>0</v>
      </c>
      <c r="V162">
        <v>0</v>
      </c>
      <c r="W162">
        <f t="shared" si="2"/>
        <v>1</v>
      </c>
    </row>
    <row r="163" spans="1:23" x14ac:dyDescent="0.2">
      <c r="A163" t="s">
        <v>515</v>
      </c>
      <c r="B163" t="s">
        <v>516</v>
      </c>
      <c r="C163" t="s">
        <v>486</v>
      </c>
      <c r="D163" s="1">
        <v>43.34</v>
      </c>
      <c r="E163" s="1">
        <v>7.1962557</v>
      </c>
      <c r="F163" s="1">
        <v>31436.969000000001</v>
      </c>
      <c r="G163" s="1">
        <v>11.18</v>
      </c>
      <c r="H163" s="1">
        <v>6.8748465000000003</v>
      </c>
      <c r="I163" s="2">
        <v>885</v>
      </c>
      <c r="J163" s="1">
        <v>210.85</v>
      </c>
      <c r="K163">
        <v>9</v>
      </c>
      <c r="L163">
        <v>4.5</v>
      </c>
      <c r="M163">
        <v>100</v>
      </c>
      <c r="N163">
        <v>2</v>
      </c>
      <c r="O163" s="3" t="s">
        <v>517</v>
      </c>
      <c r="P163" s="2">
        <v>563</v>
      </c>
      <c r="Q163" s="2">
        <v>10896</v>
      </c>
      <c r="R163">
        <v>324</v>
      </c>
      <c r="S163">
        <v>288</v>
      </c>
      <c r="T163">
        <v>0</v>
      </c>
      <c r="U163">
        <v>0</v>
      </c>
      <c r="V163">
        <v>0</v>
      </c>
      <c r="W163">
        <f t="shared" si="2"/>
        <v>0</v>
      </c>
    </row>
    <row r="164" spans="1:23" x14ac:dyDescent="0.2">
      <c r="A164" t="s">
        <v>518</v>
      </c>
      <c r="B164" t="s">
        <v>519</v>
      </c>
      <c r="C164" t="s">
        <v>486</v>
      </c>
      <c r="D164" s="1">
        <v>79.490004999999996</v>
      </c>
      <c r="E164" s="1">
        <v>17.148409000000001</v>
      </c>
      <c r="F164" s="1">
        <v>69598.31</v>
      </c>
      <c r="G164" s="1">
        <v>20.11</v>
      </c>
      <c r="H164" s="1">
        <v>4.8474708</v>
      </c>
      <c r="I164" s="2">
        <v>22961</v>
      </c>
      <c r="J164" s="1">
        <v>8587.2389999999996</v>
      </c>
      <c r="K164">
        <v>20</v>
      </c>
      <c r="L164">
        <v>10</v>
      </c>
      <c r="M164">
        <v>100</v>
      </c>
      <c r="N164">
        <v>2</v>
      </c>
      <c r="O164" s="3" t="s">
        <v>520</v>
      </c>
      <c r="P164" s="2">
        <v>976</v>
      </c>
      <c r="Q164" s="2">
        <v>19530</v>
      </c>
      <c r="R164">
        <v>661</v>
      </c>
      <c r="S164">
        <v>589</v>
      </c>
      <c r="T164">
        <v>0</v>
      </c>
      <c r="U164">
        <v>0</v>
      </c>
      <c r="V164">
        <v>0</v>
      </c>
      <c r="W164">
        <f t="shared" si="2"/>
        <v>0</v>
      </c>
    </row>
    <row r="165" spans="1:23" x14ac:dyDescent="0.2">
      <c r="A165" t="s">
        <v>521</v>
      </c>
      <c r="B165" t="s">
        <v>522</v>
      </c>
      <c r="C165" t="s">
        <v>486</v>
      </c>
      <c r="D165" s="1">
        <v>59.25</v>
      </c>
      <c r="E165" s="1">
        <v>8.2356590000000001</v>
      </c>
      <c r="F165" s="1">
        <v>35573.222999999998</v>
      </c>
      <c r="G165" s="1">
        <v>11.21</v>
      </c>
      <c r="H165" s="1">
        <v>4.7144117000000003</v>
      </c>
      <c r="I165" s="2">
        <v>836</v>
      </c>
      <c r="J165" s="1">
        <v>301.23253999999997</v>
      </c>
      <c r="K165">
        <v>10</v>
      </c>
      <c r="L165">
        <v>5</v>
      </c>
      <c r="M165">
        <v>50</v>
      </c>
      <c r="N165">
        <v>1</v>
      </c>
      <c r="O165" s="3" t="s">
        <v>523</v>
      </c>
      <c r="P165" s="2">
        <v>374</v>
      </c>
      <c r="Q165" s="2">
        <v>12198</v>
      </c>
      <c r="R165">
        <v>152</v>
      </c>
      <c r="S165">
        <v>136</v>
      </c>
      <c r="T165">
        <v>0</v>
      </c>
      <c r="U165">
        <v>0</v>
      </c>
      <c r="V165">
        <v>0</v>
      </c>
      <c r="W165">
        <f t="shared" si="2"/>
        <v>0</v>
      </c>
    </row>
    <row r="166" spans="1:23" x14ac:dyDescent="0.2">
      <c r="A166" t="s">
        <v>524</v>
      </c>
      <c r="B166" t="s">
        <v>525</v>
      </c>
      <c r="C166" t="s">
        <v>486</v>
      </c>
      <c r="D166" s="1">
        <v>58.15</v>
      </c>
      <c r="E166" s="1">
        <v>20.307559999999999</v>
      </c>
      <c r="F166" s="1">
        <v>80981.899999999994</v>
      </c>
      <c r="G166" s="1">
        <v>26.82</v>
      </c>
      <c r="H166" s="1">
        <v>6.9708540000000001</v>
      </c>
      <c r="I166" s="2">
        <v>14689</v>
      </c>
      <c r="J166" s="1">
        <v>6246.4706999999999</v>
      </c>
      <c r="K166">
        <v>23</v>
      </c>
      <c r="L166">
        <v>11.5</v>
      </c>
      <c r="M166">
        <v>100</v>
      </c>
      <c r="N166">
        <v>2</v>
      </c>
      <c r="O166" s="3" t="s">
        <v>526</v>
      </c>
      <c r="P166" s="2">
        <v>921</v>
      </c>
      <c r="Q166" s="2">
        <v>17446</v>
      </c>
      <c r="R166">
        <v>446</v>
      </c>
      <c r="S166">
        <v>398</v>
      </c>
      <c r="T166">
        <v>1</v>
      </c>
      <c r="U166">
        <v>0</v>
      </c>
      <c r="V166">
        <v>0</v>
      </c>
      <c r="W166">
        <f t="shared" si="2"/>
        <v>1</v>
      </c>
    </row>
    <row r="167" spans="1:23" x14ac:dyDescent="0.2">
      <c r="A167" t="s">
        <v>527</v>
      </c>
      <c r="B167" t="s">
        <v>528</v>
      </c>
      <c r="C167" t="s">
        <v>486</v>
      </c>
      <c r="D167" s="1">
        <v>61.319996000000003</v>
      </c>
      <c r="E167" s="1">
        <v>17.828672000000001</v>
      </c>
      <c r="F167" s="1">
        <v>76405.38</v>
      </c>
      <c r="G167" s="1">
        <v>14.91</v>
      </c>
      <c r="H167" s="1">
        <v>2.9736042</v>
      </c>
      <c r="I167" s="2">
        <v>2929</v>
      </c>
      <c r="J167" s="1">
        <v>653.21870000000001</v>
      </c>
      <c r="K167">
        <v>21</v>
      </c>
      <c r="L167">
        <v>10.5</v>
      </c>
      <c r="M167">
        <v>50</v>
      </c>
      <c r="N167">
        <v>1</v>
      </c>
      <c r="O167" s="3" t="s">
        <v>529</v>
      </c>
      <c r="P167" s="2">
        <v>909</v>
      </c>
      <c r="Q167" s="2">
        <v>23381</v>
      </c>
      <c r="R167">
        <v>427</v>
      </c>
      <c r="S167">
        <v>382</v>
      </c>
      <c r="T167">
        <v>1</v>
      </c>
      <c r="U167">
        <v>0</v>
      </c>
      <c r="V167">
        <v>0</v>
      </c>
      <c r="W167">
        <f t="shared" si="2"/>
        <v>1</v>
      </c>
    </row>
    <row r="168" spans="1:23" x14ac:dyDescent="0.2">
      <c r="A168" t="s">
        <v>530</v>
      </c>
      <c r="B168" t="s">
        <v>531</v>
      </c>
      <c r="C168" t="s">
        <v>532</v>
      </c>
      <c r="D168" s="1">
        <v>27.029999</v>
      </c>
      <c r="E168" s="1">
        <v>8.7036390000000008</v>
      </c>
      <c r="F168" s="1">
        <v>38018.188000000002</v>
      </c>
      <c r="G168" s="1">
        <v>7.18</v>
      </c>
      <c r="H168" s="1">
        <v>4.0047410000000001</v>
      </c>
      <c r="I168" s="2">
        <v>199</v>
      </c>
      <c r="J168" s="1">
        <v>58.417499999999997</v>
      </c>
      <c r="K168">
        <v>0</v>
      </c>
      <c r="L168">
        <v>0</v>
      </c>
      <c r="M168">
        <v>50</v>
      </c>
      <c r="N168">
        <v>1</v>
      </c>
      <c r="O168" s="3" t="s">
        <v>533</v>
      </c>
      <c r="P168" s="2">
        <v>977</v>
      </c>
      <c r="Q168" s="2">
        <v>40286</v>
      </c>
      <c r="R168">
        <v>294</v>
      </c>
      <c r="S168">
        <v>261</v>
      </c>
      <c r="T168">
        <v>0</v>
      </c>
      <c r="U168">
        <v>0</v>
      </c>
      <c r="V168">
        <v>0</v>
      </c>
      <c r="W168">
        <f t="shared" si="2"/>
        <v>0</v>
      </c>
    </row>
    <row r="169" spans="1:23" x14ac:dyDescent="0.2">
      <c r="A169" t="s">
        <v>534</v>
      </c>
      <c r="B169" t="s">
        <v>535</v>
      </c>
      <c r="C169" t="s">
        <v>532</v>
      </c>
      <c r="D169" s="1">
        <v>76.979996</v>
      </c>
      <c r="E169" s="1">
        <v>26.247672999999999</v>
      </c>
      <c r="F169" s="1">
        <v>114964.81</v>
      </c>
      <c r="G169" s="1">
        <v>0</v>
      </c>
      <c r="H169" s="1">
        <v>0</v>
      </c>
      <c r="I169" s="2">
        <v>0</v>
      </c>
      <c r="J169" s="1">
        <v>0</v>
      </c>
      <c r="K169">
        <v>0</v>
      </c>
      <c r="L169">
        <v>0</v>
      </c>
      <c r="M169">
        <v>100</v>
      </c>
      <c r="N169">
        <v>2</v>
      </c>
      <c r="O169" s="3" t="s">
        <v>536</v>
      </c>
      <c r="P169" s="2">
        <v>1130</v>
      </c>
      <c r="Q169" s="2">
        <v>31792</v>
      </c>
      <c r="R169">
        <v>527</v>
      </c>
      <c r="S169">
        <v>472</v>
      </c>
      <c r="T169">
        <v>0</v>
      </c>
      <c r="U169">
        <v>0</v>
      </c>
      <c r="V169">
        <v>0</v>
      </c>
      <c r="W169">
        <f t="shared" si="2"/>
        <v>0</v>
      </c>
    </row>
    <row r="170" spans="1:23" x14ac:dyDescent="0.2">
      <c r="A170" t="s">
        <v>537</v>
      </c>
      <c r="B170" t="s">
        <v>538</v>
      </c>
      <c r="C170" t="s">
        <v>532</v>
      </c>
      <c r="D170" s="1">
        <v>96.08</v>
      </c>
      <c r="E170" s="1">
        <v>31.329180000000001</v>
      </c>
      <c r="F170" s="1">
        <v>137221.04999999999</v>
      </c>
      <c r="G170" s="1">
        <v>0.95</v>
      </c>
      <c r="H170" s="1">
        <v>0.95</v>
      </c>
      <c r="I170" s="2">
        <v>2</v>
      </c>
      <c r="J170" s="1">
        <v>0.23749999999999999</v>
      </c>
      <c r="K170">
        <v>0</v>
      </c>
      <c r="L170">
        <v>0</v>
      </c>
      <c r="M170">
        <v>100</v>
      </c>
      <c r="N170">
        <v>2</v>
      </c>
      <c r="O170" s="3" t="s">
        <v>539</v>
      </c>
      <c r="P170" s="2">
        <v>1792</v>
      </c>
      <c r="Q170" s="2">
        <v>49509</v>
      </c>
      <c r="R170">
        <v>779</v>
      </c>
      <c r="S170">
        <v>697</v>
      </c>
      <c r="T170">
        <v>0</v>
      </c>
      <c r="U170">
        <v>0</v>
      </c>
      <c r="V170">
        <v>0</v>
      </c>
      <c r="W170">
        <f t="shared" si="2"/>
        <v>0</v>
      </c>
    </row>
    <row r="171" spans="1:23" x14ac:dyDescent="0.2">
      <c r="A171" t="s">
        <v>540</v>
      </c>
      <c r="B171" t="s">
        <v>541</v>
      </c>
      <c r="C171" t="s">
        <v>532</v>
      </c>
      <c r="D171" s="1">
        <v>76.72</v>
      </c>
      <c r="E171" s="1">
        <v>19.346831999999999</v>
      </c>
      <c r="F171" s="1">
        <v>84715.44</v>
      </c>
      <c r="G171" s="1">
        <v>6.49</v>
      </c>
      <c r="H171" s="1">
        <v>4.7663140000000004</v>
      </c>
      <c r="I171" s="2">
        <v>292</v>
      </c>
      <c r="J171" s="1">
        <v>64.962519999999998</v>
      </c>
      <c r="K171">
        <v>24</v>
      </c>
      <c r="L171">
        <v>12</v>
      </c>
      <c r="M171">
        <v>100</v>
      </c>
      <c r="N171">
        <v>2</v>
      </c>
      <c r="O171" s="3" t="s">
        <v>542</v>
      </c>
      <c r="P171" s="2">
        <v>837</v>
      </c>
      <c r="Q171" s="2">
        <v>24704</v>
      </c>
      <c r="R171">
        <v>272</v>
      </c>
      <c r="S171">
        <v>243</v>
      </c>
      <c r="T171">
        <v>0</v>
      </c>
      <c r="U171">
        <v>0</v>
      </c>
      <c r="V171">
        <v>0</v>
      </c>
      <c r="W171">
        <f t="shared" si="2"/>
        <v>0</v>
      </c>
    </row>
    <row r="172" spans="1:23" x14ac:dyDescent="0.2">
      <c r="A172" t="s">
        <v>543</v>
      </c>
      <c r="B172" t="s">
        <v>544</v>
      </c>
      <c r="C172" t="s">
        <v>532</v>
      </c>
      <c r="D172" s="1">
        <v>28.85</v>
      </c>
      <c r="E172" s="1">
        <v>8.1292790000000004</v>
      </c>
      <c r="F172" s="1">
        <v>35605.589999999997</v>
      </c>
      <c r="G172" s="1">
        <v>0.64</v>
      </c>
      <c r="H172" s="1">
        <v>0.64</v>
      </c>
      <c r="I172" s="2">
        <v>2</v>
      </c>
      <c r="J172" s="1">
        <v>0.32</v>
      </c>
      <c r="K172">
        <v>0</v>
      </c>
      <c r="L172">
        <v>0</v>
      </c>
      <c r="M172">
        <v>25</v>
      </c>
      <c r="N172">
        <v>1</v>
      </c>
      <c r="O172" s="3" t="s">
        <v>545</v>
      </c>
      <c r="P172" s="2">
        <v>748</v>
      </c>
      <c r="Q172" s="2">
        <v>14075</v>
      </c>
      <c r="R172">
        <v>265</v>
      </c>
      <c r="S172">
        <v>236</v>
      </c>
      <c r="T172">
        <v>0</v>
      </c>
      <c r="U172">
        <v>0</v>
      </c>
      <c r="V172">
        <v>0</v>
      </c>
      <c r="W172">
        <f t="shared" si="2"/>
        <v>0</v>
      </c>
    </row>
    <row r="173" spans="1:23" x14ac:dyDescent="0.2">
      <c r="A173" t="s">
        <v>546</v>
      </c>
      <c r="B173" t="s">
        <v>547</v>
      </c>
      <c r="C173" t="s">
        <v>532</v>
      </c>
      <c r="D173" s="1">
        <v>27.87</v>
      </c>
      <c r="E173" s="1">
        <v>6.2150116000000004</v>
      </c>
      <c r="F173" s="1">
        <v>22682.55</v>
      </c>
      <c r="G173" s="1">
        <v>6.8500003999999999</v>
      </c>
      <c r="H173" s="1">
        <v>2.4001925000000002</v>
      </c>
      <c r="I173" s="2">
        <v>16240</v>
      </c>
      <c r="J173" s="1">
        <v>8697.0540000000001</v>
      </c>
      <c r="K173">
        <v>7</v>
      </c>
      <c r="L173">
        <v>3.5</v>
      </c>
      <c r="M173">
        <v>50</v>
      </c>
      <c r="N173">
        <v>1</v>
      </c>
      <c r="O173" s="3" t="s">
        <v>548</v>
      </c>
      <c r="P173" s="2">
        <v>671</v>
      </c>
      <c r="Q173" s="2">
        <v>17122</v>
      </c>
      <c r="R173">
        <v>219</v>
      </c>
      <c r="S173">
        <v>195</v>
      </c>
      <c r="T173">
        <v>0</v>
      </c>
      <c r="U173">
        <v>0</v>
      </c>
      <c r="V173">
        <v>0</v>
      </c>
      <c r="W173">
        <f t="shared" si="2"/>
        <v>0</v>
      </c>
    </row>
    <row r="174" spans="1:23" x14ac:dyDescent="0.2">
      <c r="A174" t="s">
        <v>549</v>
      </c>
      <c r="B174" t="s">
        <v>550</v>
      </c>
      <c r="C174" t="s">
        <v>532</v>
      </c>
      <c r="D174" s="1">
        <v>27.669998</v>
      </c>
      <c r="E174" s="1">
        <v>8.5835380000000008</v>
      </c>
      <c r="F174" s="1">
        <v>37594.644999999997</v>
      </c>
      <c r="G174" s="1">
        <v>3.26</v>
      </c>
      <c r="H174" s="1">
        <v>3.0900002</v>
      </c>
      <c r="I174" s="2">
        <v>3</v>
      </c>
      <c r="J174" s="1">
        <v>2.3174999999999999</v>
      </c>
      <c r="K174">
        <v>0</v>
      </c>
      <c r="L174">
        <v>0</v>
      </c>
      <c r="M174">
        <v>50</v>
      </c>
      <c r="N174">
        <v>2</v>
      </c>
      <c r="O174" s="3" t="s">
        <v>551</v>
      </c>
      <c r="P174" s="2">
        <v>725</v>
      </c>
      <c r="Q174" s="2">
        <v>18423</v>
      </c>
      <c r="R174">
        <v>216</v>
      </c>
      <c r="S174">
        <v>192</v>
      </c>
      <c r="T174">
        <v>0</v>
      </c>
      <c r="U174">
        <v>0</v>
      </c>
      <c r="V174">
        <v>0</v>
      </c>
      <c r="W174">
        <f t="shared" si="2"/>
        <v>0</v>
      </c>
    </row>
    <row r="175" spans="1:23" x14ac:dyDescent="0.2">
      <c r="A175" t="s">
        <v>552</v>
      </c>
      <c r="B175" t="s">
        <v>553</v>
      </c>
      <c r="C175" t="s">
        <v>532</v>
      </c>
      <c r="D175" s="1">
        <v>87.96</v>
      </c>
      <c r="E175" s="1">
        <v>34.340359999999997</v>
      </c>
      <c r="F175" s="1">
        <v>150213.13</v>
      </c>
      <c r="G175" s="1">
        <v>22.23</v>
      </c>
      <c r="H175" s="1">
        <v>15.940212000000001</v>
      </c>
      <c r="I175" s="2">
        <v>255</v>
      </c>
      <c r="J175" s="1">
        <v>301.66750000000002</v>
      </c>
      <c r="K175">
        <v>42</v>
      </c>
      <c r="L175">
        <v>21</v>
      </c>
      <c r="M175">
        <v>100</v>
      </c>
      <c r="N175">
        <v>2</v>
      </c>
      <c r="O175" s="3" t="s">
        <v>554</v>
      </c>
      <c r="P175" s="2">
        <v>2226</v>
      </c>
      <c r="Q175" s="2">
        <v>61834</v>
      </c>
      <c r="R175">
        <v>702</v>
      </c>
      <c r="S175">
        <v>625</v>
      </c>
      <c r="T175">
        <v>0</v>
      </c>
      <c r="U175">
        <v>0</v>
      </c>
      <c r="V175">
        <v>0</v>
      </c>
      <c r="W175">
        <f t="shared" si="2"/>
        <v>0</v>
      </c>
    </row>
    <row r="176" spans="1:23" x14ac:dyDescent="0.2">
      <c r="A176" t="s">
        <v>555</v>
      </c>
      <c r="B176" t="s">
        <v>556</v>
      </c>
      <c r="C176" t="s">
        <v>557</v>
      </c>
      <c r="D176" s="1">
        <v>91.179990000000004</v>
      </c>
      <c r="E176" s="1">
        <v>35.889217000000002</v>
      </c>
      <c r="F176" s="1">
        <v>157188.81</v>
      </c>
      <c r="G176" s="1">
        <v>13.16</v>
      </c>
      <c r="H176" s="1">
        <v>10.065001000000001</v>
      </c>
      <c r="I176" s="2">
        <v>12</v>
      </c>
      <c r="J176" s="1">
        <v>5.5175000000000001</v>
      </c>
      <c r="K176">
        <v>0</v>
      </c>
      <c r="L176">
        <v>0</v>
      </c>
      <c r="M176">
        <v>100</v>
      </c>
      <c r="N176">
        <v>3</v>
      </c>
      <c r="O176" s="3" t="s">
        <v>558</v>
      </c>
      <c r="P176" s="2">
        <v>1248</v>
      </c>
      <c r="Q176" s="2">
        <v>29598</v>
      </c>
      <c r="R176">
        <v>604</v>
      </c>
      <c r="S176">
        <v>537</v>
      </c>
      <c r="T176">
        <v>0</v>
      </c>
      <c r="U176">
        <v>0</v>
      </c>
      <c r="V176">
        <v>0</v>
      </c>
      <c r="W176">
        <f t="shared" si="2"/>
        <v>0</v>
      </c>
    </row>
    <row r="177" spans="1:23" x14ac:dyDescent="0.2">
      <c r="A177" t="s">
        <v>559</v>
      </c>
      <c r="B177" t="s">
        <v>560</v>
      </c>
      <c r="C177" t="s">
        <v>557</v>
      </c>
      <c r="D177" s="1">
        <v>90.799994999999996</v>
      </c>
      <c r="E177" s="1">
        <v>31.829834000000002</v>
      </c>
      <c r="F177" s="1">
        <v>119847.99</v>
      </c>
      <c r="G177" s="1">
        <v>33.659999999999997</v>
      </c>
      <c r="H177" s="1">
        <v>16.675861000000001</v>
      </c>
      <c r="I177" s="2">
        <v>24669</v>
      </c>
      <c r="J177" s="1">
        <v>16583.238000000001</v>
      </c>
      <c r="K177">
        <v>33</v>
      </c>
      <c r="L177">
        <v>16.5</v>
      </c>
      <c r="M177">
        <v>80</v>
      </c>
      <c r="N177">
        <v>2</v>
      </c>
      <c r="O177" s="3" t="s">
        <v>561</v>
      </c>
      <c r="P177" s="2">
        <v>1146</v>
      </c>
      <c r="Q177" s="2">
        <v>34887</v>
      </c>
      <c r="R177">
        <v>508</v>
      </c>
      <c r="S177">
        <v>452</v>
      </c>
      <c r="T177">
        <v>3</v>
      </c>
      <c r="U177">
        <v>0</v>
      </c>
      <c r="V177">
        <v>1</v>
      </c>
      <c r="W177">
        <f t="shared" si="2"/>
        <v>4</v>
      </c>
    </row>
    <row r="178" spans="1:23" x14ac:dyDescent="0.2">
      <c r="A178" t="s">
        <v>562</v>
      </c>
      <c r="B178" t="s">
        <v>563</v>
      </c>
      <c r="C178" t="s">
        <v>557</v>
      </c>
      <c r="D178" s="1">
        <v>73.75</v>
      </c>
      <c r="E178" s="1">
        <v>26.172207</v>
      </c>
      <c r="F178" s="1">
        <v>113452.1</v>
      </c>
      <c r="G178" s="1">
        <v>19.289999000000002</v>
      </c>
      <c r="H178" s="1">
        <v>7.1414759999999999</v>
      </c>
      <c r="I178" s="2">
        <v>3749</v>
      </c>
      <c r="J178" s="1">
        <v>1034.921</v>
      </c>
      <c r="K178">
        <v>32</v>
      </c>
      <c r="L178">
        <v>16</v>
      </c>
      <c r="M178">
        <v>100</v>
      </c>
      <c r="N178">
        <v>2</v>
      </c>
      <c r="O178" s="3" t="s">
        <v>564</v>
      </c>
      <c r="P178" s="2">
        <v>1485</v>
      </c>
      <c r="Q178" s="2">
        <v>25746</v>
      </c>
      <c r="R178">
        <v>606</v>
      </c>
      <c r="S178">
        <v>541</v>
      </c>
      <c r="T178">
        <v>0</v>
      </c>
      <c r="U178">
        <v>3</v>
      </c>
      <c r="V178">
        <v>0</v>
      </c>
      <c r="W178">
        <f t="shared" si="2"/>
        <v>3</v>
      </c>
    </row>
    <row r="179" spans="1:23" x14ac:dyDescent="0.2">
      <c r="A179" t="s">
        <v>565</v>
      </c>
      <c r="B179" t="s">
        <v>566</v>
      </c>
      <c r="C179" t="s">
        <v>557</v>
      </c>
      <c r="D179" s="1">
        <v>92.13</v>
      </c>
      <c r="E179" s="1">
        <v>42.344349999999999</v>
      </c>
      <c r="F179" s="1">
        <v>185467.31</v>
      </c>
      <c r="G179" s="1">
        <v>1.99</v>
      </c>
      <c r="H179" s="1">
        <v>1.99</v>
      </c>
      <c r="I179" s="2">
        <v>1</v>
      </c>
      <c r="J179" s="1">
        <v>0.4975</v>
      </c>
      <c r="K179">
        <v>0</v>
      </c>
      <c r="L179">
        <v>0</v>
      </c>
      <c r="M179">
        <v>100</v>
      </c>
      <c r="N179">
        <v>2</v>
      </c>
      <c r="O179" s="3" t="s">
        <v>567</v>
      </c>
      <c r="P179" s="2">
        <v>2168</v>
      </c>
      <c r="Q179" s="2">
        <v>65135</v>
      </c>
      <c r="R179">
        <v>616</v>
      </c>
      <c r="S179">
        <v>549</v>
      </c>
      <c r="T179">
        <v>0</v>
      </c>
      <c r="U179">
        <v>0</v>
      </c>
      <c r="V179">
        <v>0</v>
      </c>
      <c r="W179">
        <f t="shared" si="2"/>
        <v>0</v>
      </c>
    </row>
    <row r="180" spans="1:23" x14ac:dyDescent="0.2">
      <c r="A180" t="s">
        <v>568</v>
      </c>
      <c r="B180" t="s">
        <v>569</v>
      </c>
      <c r="C180" t="s">
        <v>557</v>
      </c>
      <c r="D180" s="1">
        <v>43.719996999999999</v>
      </c>
      <c r="E180" s="1">
        <v>19.962281999999998</v>
      </c>
      <c r="F180" s="1">
        <v>85547.26</v>
      </c>
      <c r="G180" s="1">
        <v>7.58</v>
      </c>
      <c r="H180" s="1">
        <v>3.050837</v>
      </c>
      <c r="I180" s="2">
        <v>1810</v>
      </c>
      <c r="J180" s="1">
        <v>683.25023999999996</v>
      </c>
      <c r="K180">
        <v>24</v>
      </c>
      <c r="L180">
        <v>12</v>
      </c>
      <c r="M180">
        <v>50</v>
      </c>
      <c r="N180">
        <v>1</v>
      </c>
      <c r="O180" s="3" t="s">
        <v>570</v>
      </c>
      <c r="P180" s="2">
        <v>637</v>
      </c>
      <c r="Q180" s="2">
        <v>15502</v>
      </c>
      <c r="R180">
        <v>321</v>
      </c>
      <c r="S180">
        <v>286</v>
      </c>
      <c r="T180">
        <v>0</v>
      </c>
      <c r="U180">
        <v>1</v>
      </c>
      <c r="V180">
        <v>0</v>
      </c>
      <c r="W180">
        <f t="shared" si="2"/>
        <v>1</v>
      </c>
    </row>
    <row r="181" spans="1:23" x14ac:dyDescent="0.2">
      <c r="A181" t="s">
        <v>571</v>
      </c>
      <c r="B181" t="s">
        <v>572</v>
      </c>
      <c r="C181" t="s">
        <v>557</v>
      </c>
      <c r="D181" s="1">
        <v>92.62</v>
      </c>
      <c r="E181" s="1">
        <v>38.42116</v>
      </c>
      <c r="F181" s="1">
        <v>168282.8</v>
      </c>
      <c r="G181" s="1">
        <v>2.35</v>
      </c>
      <c r="H181" s="1">
        <v>2.085</v>
      </c>
      <c r="I181" s="2">
        <v>2</v>
      </c>
      <c r="J181" s="1">
        <v>1.0425</v>
      </c>
      <c r="K181">
        <v>0</v>
      </c>
      <c r="L181">
        <v>0</v>
      </c>
      <c r="M181">
        <v>100</v>
      </c>
      <c r="N181">
        <v>2</v>
      </c>
      <c r="O181" s="3" t="s">
        <v>573</v>
      </c>
      <c r="P181" s="2">
        <v>1822</v>
      </c>
      <c r="Q181" s="2">
        <v>44734</v>
      </c>
      <c r="R181">
        <v>774</v>
      </c>
      <c r="S181">
        <v>692</v>
      </c>
      <c r="T181">
        <v>0</v>
      </c>
      <c r="U181">
        <v>1</v>
      </c>
      <c r="V181">
        <v>0</v>
      </c>
      <c r="W181">
        <f t="shared" si="2"/>
        <v>1</v>
      </c>
    </row>
    <row r="182" spans="1:23" x14ac:dyDescent="0.2">
      <c r="A182" t="s">
        <v>574</v>
      </c>
      <c r="B182" t="s">
        <v>575</v>
      </c>
      <c r="C182" t="s">
        <v>557</v>
      </c>
      <c r="D182" s="1">
        <v>88.549994999999996</v>
      </c>
      <c r="E182" s="1">
        <v>31.633272000000002</v>
      </c>
      <c r="F182" s="1">
        <v>138510.45000000001</v>
      </c>
      <c r="G182" s="1">
        <v>7.4599995999999997</v>
      </c>
      <c r="H182" s="1">
        <v>6.6598386999999999</v>
      </c>
      <c r="I182" s="2">
        <v>58</v>
      </c>
      <c r="J182" s="1">
        <v>29.464998000000001</v>
      </c>
      <c r="K182">
        <v>0</v>
      </c>
      <c r="L182">
        <v>0</v>
      </c>
      <c r="M182">
        <v>100</v>
      </c>
      <c r="N182">
        <v>2</v>
      </c>
      <c r="O182" s="3" t="s">
        <v>576</v>
      </c>
      <c r="P182" s="2">
        <v>1089</v>
      </c>
      <c r="Q182" s="2">
        <v>34627</v>
      </c>
      <c r="R182">
        <v>600</v>
      </c>
      <c r="S182">
        <v>535</v>
      </c>
      <c r="T182">
        <v>2</v>
      </c>
      <c r="U182">
        <v>0</v>
      </c>
      <c r="V182">
        <v>0</v>
      </c>
      <c r="W182">
        <f t="shared" si="2"/>
        <v>2</v>
      </c>
    </row>
    <row r="183" spans="1:23" x14ac:dyDescent="0.2">
      <c r="A183" t="s">
        <v>577</v>
      </c>
      <c r="B183" t="s">
        <v>578</v>
      </c>
      <c r="C183" t="s">
        <v>557</v>
      </c>
      <c r="D183" s="1">
        <v>33.97</v>
      </c>
      <c r="E183" s="1">
        <v>8.5178030000000007</v>
      </c>
      <c r="F183" s="1">
        <v>37255.008000000002</v>
      </c>
      <c r="G183" s="1">
        <v>3.28</v>
      </c>
      <c r="H183" s="1">
        <v>2.5829019999999998</v>
      </c>
      <c r="I183" s="2">
        <v>111</v>
      </c>
      <c r="J183" s="1">
        <v>36.232500000000002</v>
      </c>
      <c r="K183">
        <v>0</v>
      </c>
      <c r="L183">
        <v>0</v>
      </c>
      <c r="M183">
        <v>50</v>
      </c>
      <c r="N183">
        <v>1</v>
      </c>
      <c r="O183" s="3" t="s">
        <v>579</v>
      </c>
      <c r="P183" s="2">
        <v>710</v>
      </c>
      <c r="Q183" s="2">
        <v>15836</v>
      </c>
      <c r="R183">
        <v>228</v>
      </c>
      <c r="S183">
        <v>204</v>
      </c>
      <c r="T183">
        <v>0</v>
      </c>
      <c r="U183">
        <v>0</v>
      </c>
      <c r="V183">
        <v>0</v>
      </c>
      <c r="W183">
        <f t="shared" si="2"/>
        <v>0</v>
      </c>
    </row>
    <row r="184" spans="1:23" x14ac:dyDescent="0.2">
      <c r="A184" t="s">
        <v>580</v>
      </c>
      <c r="B184" t="s">
        <v>581</v>
      </c>
      <c r="C184" t="s">
        <v>557</v>
      </c>
      <c r="D184" s="1">
        <v>84.020004</v>
      </c>
      <c r="E184" s="1">
        <v>20.421782</v>
      </c>
      <c r="F184" s="1">
        <v>89445.41</v>
      </c>
      <c r="G184" s="1">
        <v>30.599997999999999</v>
      </c>
      <c r="H184" s="1">
        <v>20.70665</v>
      </c>
      <c r="I184" s="2">
        <v>170</v>
      </c>
      <c r="J184" s="1">
        <v>312.04250000000002</v>
      </c>
      <c r="K184">
        <v>0</v>
      </c>
      <c r="L184">
        <v>0</v>
      </c>
      <c r="M184">
        <v>75</v>
      </c>
      <c r="N184">
        <v>2</v>
      </c>
      <c r="O184" s="3" t="s">
        <v>582</v>
      </c>
      <c r="P184" s="2">
        <v>533</v>
      </c>
      <c r="Q184" s="2">
        <v>15140</v>
      </c>
      <c r="R184">
        <v>324</v>
      </c>
      <c r="S184">
        <v>288</v>
      </c>
      <c r="T184">
        <v>0</v>
      </c>
      <c r="U184">
        <v>0</v>
      </c>
      <c r="V184">
        <v>0</v>
      </c>
      <c r="W184">
        <f t="shared" si="2"/>
        <v>0</v>
      </c>
    </row>
    <row r="185" spans="1:23" x14ac:dyDescent="0.2">
      <c r="A185" t="s">
        <v>583</v>
      </c>
      <c r="B185" t="s">
        <v>584</v>
      </c>
      <c r="C185" t="s">
        <v>557</v>
      </c>
      <c r="D185" s="1">
        <v>73.770004</v>
      </c>
      <c r="E185" s="1">
        <v>26.485272999999999</v>
      </c>
      <c r="F185" s="1">
        <v>115596.65</v>
      </c>
      <c r="G185" s="1">
        <v>4.5199999999999996</v>
      </c>
      <c r="H185" s="1">
        <v>2.7236454000000001</v>
      </c>
      <c r="I185" s="2">
        <v>1005</v>
      </c>
      <c r="J185" s="1">
        <v>202.19498999999999</v>
      </c>
      <c r="K185">
        <v>32</v>
      </c>
      <c r="L185">
        <v>16</v>
      </c>
      <c r="M185">
        <v>100</v>
      </c>
      <c r="N185">
        <v>2</v>
      </c>
      <c r="O185" s="3" t="s">
        <v>585</v>
      </c>
      <c r="P185" s="2">
        <v>1481</v>
      </c>
      <c r="Q185" s="2">
        <v>37212</v>
      </c>
      <c r="R185">
        <v>585</v>
      </c>
      <c r="S185">
        <v>521</v>
      </c>
      <c r="T185">
        <v>2</v>
      </c>
      <c r="U185">
        <v>1</v>
      </c>
      <c r="V185">
        <v>5</v>
      </c>
      <c r="W185">
        <f t="shared" si="2"/>
        <v>8</v>
      </c>
    </row>
    <row r="186" spans="1:23" x14ac:dyDescent="0.2">
      <c r="A186" t="s">
        <v>586</v>
      </c>
      <c r="B186" t="s">
        <v>587</v>
      </c>
      <c r="C186" t="s">
        <v>557</v>
      </c>
      <c r="D186" s="1">
        <v>48.91</v>
      </c>
      <c r="E186" s="1">
        <v>18.223579999999998</v>
      </c>
      <c r="F186" s="1">
        <v>79819.266000000003</v>
      </c>
      <c r="G186" s="1">
        <v>0</v>
      </c>
      <c r="H186" s="1">
        <v>0</v>
      </c>
      <c r="I186" s="2">
        <v>0</v>
      </c>
      <c r="J186" s="1">
        <v>0</v>
      </c>
      <c r="K186">
        <v>0</v>
      </c>
      <c r="L186">
        <v>0</v>
      </c>
      <c r="M186">
        <v>100</v>
      </c>
      <c r="N186">
        <v>2</v>
      </c>
      <c r="O186" s="3" t="s">
        <v>588</v>
      </c>
      <c r="P186" s="2">
        <v>1026</v>
      </c>
      <c r="Q186" s="2">
        <v>21721</v>
      </c>
      <c r="R186">
        <v>451</v>
      </c>
      <c r="S186">
        <v>402</v>
      </c>
      <c r="T186">
        <v>0</v>
      </c>
      <c r="U186">
        <v>0</v>
      </c>
      <c r="V186">
        <v>0</v>
      </c>
      <c r="W186">
        <f t="shared" si="2"/>
        <v>0</v>
      </c>
    </row>
    <row r="187" spans="1:23" x14ac:dyDescent="0.2">
      <c r="A187" t="s">
        <v>589</v>
      </c>
      <c r="B187" t="s">
        <v>590</v>
      </c>
      <c r="C187" t="s">
        <v>557</v>
      </c>
      <c r="D187" s="1">
        <v>29.41</v>
      </c>
      <c r="E187" s="1">
        <v>13.248538</v>
      </c>
      <c r="F187" s="1">
        <v>58023.44</v>
      </c>
      <c r="G187" s="1">
        <v>4.5199999999999996</v>
      </c>
      <c r="H187" s="1">
        <v>4.2359650000000002</v>
      </c>
      <c r="I187" s="2">
        <v>22</v>
      </c>
      <c r="J187" s="1">
        <v>15.5875</v>
      </c>
      <c r="K187">
        <v>0</v>
      </c>
      <c r="L187">
        <v>0</v>
      </c>
      <c r="M187">
        <v>25</v>
      </c>
      <c r="N187">
        <v>1</v>
      </c>
      <c r="O187" s="3" t="s">
        <v>591</v>
      </c>
      <c r="P187" s="2">
        <v>703</v>
      </c>
      <c r="Q187" s="2">
        <v>12606</v>
      </c>
      <c r="R187">
        <v>387</v>
      </c>
      <c r="S187">
        <v>345</v>
      </c>
      <c r="T187">
        <v>0</v>
      </c>
      <c r="U187">
        <v>0</v>
      </c>
      <c r="V187">
        <v>0</v>
      </c>
      <c r="W187">
        <f t="shared" si="2"/>
        <v>0</v>
      </c>
    </row>
    <row r="188" spans="1:23" x14ac:dyDescent="0.2">
      <c r="A188" t="s">
        <v>592</v>
      </c>
      <c r="B188" t="s">
        <v>593</v>
      </c>
      <c r="C188" t="s">
        <v>594</v>
      </c>
      <c r="D188" s="1">
        <v>73.020004</v>
      </c>
      <c r="E188" s="1">
        <v>30.044720000000002</v>
      </c>
      <c r="F188" s="1">
        <v>129055.46</v>
      </c>
      <c r="G188" s="1">
        <v>21.73</v>
      </c>
      <c r="H188" s="1">
        <v>14.337063000000001</v>
      </c>
      <c r="I188" s="2">
        <v>3587</v>
      </c>
      <c r="J188" s="1">
        <v>1548.1324</v>
      </c>
      <c r="K188">
        <v>36</v>
      </c>
      <c r="L188">
        <v>18</v>
      </c>
      <c r="M188">
        <v>100</v>
      </c>
      <c r="N188">
        <v>2</v>
      </c>
      <c r="O188" s="3" t="s">
        <v>595</v>
      </c>
      <c r="P188" s="2">
        <v>1981</v>
      </c>
      <c r="Q188" s="2">
        <v>75301</v>
      </c>
      <c r="R188">
        <v>885</v>
      </c>
      <c r="S188">
        <v>787</v>
      </c>
      <c r="T188">
        <v>0</v>
      </c>
      <c r="U188">
        <v>1</v>
      </c>
      <c r="V188">
        <v>0</v>
      </c>
      <c r="W188">
        <f t="shared" si="2"/>
        <v>1</v>
      </c>
    </row>
    <row r="189" spans="1:23" x14ac:dyDescent="0.2">
      <c r="A189" t="s">
        <v>596</v>
      </c>
      <c r="B189" t="s">
        <v>597</v>
      </c>
      <c r="C189" t="s">
        <v>594</v>
      </c>
      <c r="D189" s="1">
        <v>64.72</v>
      </c>
      <c r="E189" s="1">
        <v>18.500312999999998</v>
      </c>
      <c r="F189" s="1">
        <v>77290.47</v>
      </c>
      <c r="G189" s="1">
        <v>15.640001</v>
      </c>
      <c r="H189" s="1">
        <v>6.797733</v>
      </c>
      <c r="I189" s="2">
        <v>6085</v>
      </c>
      <c r="J189" s="1">
        <v>1910.0536</v>
      </c>
      <c r="K189">
        <v>22</v>
      </c>
      <c r="L189">
        <v>11</v>
      </c>
      <c r="M189">
        <v>100</v>
      </c>
      <c r="N189">
        <v>2</v>
      </c>
      <c r="O189" s="3" t="s">
        <v>598</v>
      </c>
      <c r="P189" s="2">
        <v>1712</v>
      </c>
      <c r="Q189" s="2">
        <v>73985</v>
      </c>
      <c r="R189">
        <v>714</v>
      </c>
      <c r="S189">
        <v>635</v>
      </c>
      <c r="T189">
        <v>0</v>
      </c>
      <c r="U189">
        <v>5</v>
      </c>
      <c r="V189">
        <v>0</v>
      </c>
      <c r="W189">
        <f t="shared" si="2"/>
        <v>5</v>
      </c>
    </row>
    <row r="190" spans="1:23" x14ac:dyDescent="0.2">
      <c r="A190" t="s">
        <v>599</v>
      </c>
      <c r="B190" t="s">
        <v>600</v>
      </c>
      <c r="C190" t="s">
        <v>594</v>
      </c>
      <c r="D190" s="1">
        <v>140.54001</v>
      </c>
      <c r="E190" s="1">
        <v>46.412373000000002</v>
      </c>
      <c r="F190" s="1">
        <v>202335.9</v>
      </c>
      <c r="G190" s="1">
        <v>23.67</v>
      </c>
      <c r="H190" s="1">
        <v>13.570925000000001</v>
      </c>
      <c r="I190" s="2">
        <v>1135</v>
      </c>
      <c r="J190" s="1">
        <v>238.46007</v>
      </c>
      <c r="K190">
        <v>56</v>
      </c>
      <c r="L190">
        <v>28</v>
      </c>
      <c r="M190">
        <v>125</v>
      </c>
      <c r="N190">
        <v>3</v>
      </c>
      <c r="O190" s="3" t="s">
        <v>601</v>
      </c>
      <c r="P190" s="2">
        <v>1759</v>
      </c>
      <c r="Q190" s="2">
        <v>41383</v>
      </c>
      <c r="R190">
        <v>1715</v>
      </c>
      <c r="S190">
        <v>1528</v>
      </c>
      <c r="T190">
        <v>0</v>
      </c>
      <c r="U190">
        <v>1</v>
      </c>
      <c r="V190">
        <v>0</v>
      </c>
      <c r="W190">
        <f t="shared" si="2"/>
        <v>1</v>
      </c>
    </row>
    <row r="191" spans="1:23" x14ac:dyDescent="0.2">
      <c r="A191" t="s">
        <v>602</v>
      </c>
      <c r="B191" t="s">
        <v>603</v>
      </c>
      <c r="C191" t="s">
        <v>594</v>
      </c>
      <c r="D191" s="1">
        <v>95.47</v>
      </c>
      <c r="E191" s="1">
        <v>37.304606999999997</v>
      </c>
      <c r="F191" s="1">
        <v>162726.28</v>
      </c>
      <c r="G191" s="1">
        <v>5.48</v>
      </c>
      <c r="H191" s="1">
        <v>0.80890715000000002</v>
      </c>
      <c r="I191" s="2">
        <v>659</v>
      </c>
      <c r="J191" s="1">
        <v>133.26746</v>
      </c>
      <c r="K191">
        <v>45</v>
      </c>
      <c r="L191">
        <v>22.5</v>
      </c>
      <c r="M191">
        <v>100</v>
      </c>
      <c r="N191">
        <v>2</v>
      </c>
      <c r="O191" s="3" t="s">
        <v>604</v>
      </c>
      <c r="P191" s="2">
        <v>1463</v>
      </c>
      <c r="Q191" s="2">
        <v>42397</v>
      </c>
      <c r="R191">
        <v>1261</v>
      </c>
      <c r="S191">
        <v>1122</v>
      </c>
      <c r="T191">
        <v>0</v>
      </c>
      <c r="U191">
        <v>0</v>
      </c>
      <c r="V191">
        <v>0</v>
      </c>
      <c r="W191">
        <f t="shared" si="2"/>
        <v>0</v>
      </c>
    </row>
    <row r="192" spans="1:23" x14ac:dyDescent="0.2">
      <c r="A192" t="s">
        <v>605</v>
      </c>
      <c r="B192" t="s">
        <v>606</v>
      </c>
      <c r="C192" t="s">
        <v>594</v>
      </c>
      <c r="D192" s="1">
        <v>104.439995</v>
      </c>
      <c r="E192" s="1">
        <v>45.085101999999999</v>
      </c>
      <c r="F192" s="1">
        <v>188944.5</v>
      </c>
      <c r="G192" s="1">
        <v>11.97</v>
      </c>
      <c r="H192" s="1">
        <v>5.1977469999999997</v>
      </c>
      <c r="I192" s="2">
        <v>16745</v>
      </c>
      <c r="J192" s="1">
        <v>6099.0874000000003</v>
      </c>
      <c r="K192">
        <v>52</v>
      </c>
      <c r="L192">
        <v>26</v>
      </c>
      <c r="M192">
        <v>100</v>
      </c>
      <c r="N192">
        <v>3</v>
      </c>
      <c r="O192" s="3" t="s">
        <v>607</v>
      </c>
      <c r="P192" s="2">
        <v>2752</v>
      </c>
      <c r="Q192" s="2">
        <v>75632</v>
      </c>
      <c r="R192">
        <v>1700</v>
      </c>
      <c r="S192">
        <v>1511</v>
      </c>
      <c r="T192">
        <v>0</v>
      </c>
      <c r="U192">
        <v>2</v>
      </c>
      <c r="V192">
        <v>2</v>
      </c>
      <c r="W192">
        <f t="shared" si="2"/>
        <v>4</v>
      </c>
    </row>
    <row r="193" spans="1:23" x14ac:dyDescent="0.2">
      <c r="A193" t="s">
        <v>608</v>
      </c>
      <c r="B193" t="s">
        <v>609</v>
      </c>
      <c r="C193" t="s">
        <v>594</v>
      </c>
      <c r="D193" s="1">
        <v>73.260000000000005</v>
      </c>
      <c r="E193" s="1">
        <v>24.689454999999999</v>
      </c>
      <c r="F193" s="1">
        <v>104261.13</v>
      </c>
      <c r="G193" s="1">
        <v>21.65</v>
      </c>
      <c r="H193" s="1">
        <v>8.0543560000000003</v>
      </c>
      <c r="I193" s="2">
        <v>6092</v>
      </c>
      <c r="J193" s="1">
        <v>1496.8225</v>
      </c>
      <c r="K193">
        <v>29</v>
      </c>
      <c r="L193">
        <v>14.5</v>
      </c>
      <c r="M193">
        <v>100</v>
      </c>
      <c r="N193">
        <v>2</v>
      </c>
      <c r="O193" s="3" t="s">
        <v>610</v>
      </c>
      <c r="P193" s="2">
        <v>1932</v>
      </c>
      <c r="Q193" s="2">
        <v>88187</v>
      </c>
      <c r="R193">
        <v>732</v>
      </c>
      <c r="S193">
        <v>650</v>
      </c>
      <c r="T193">
        <v>1</v>
      </c>
      <c r="U193">
        <v>3</v>
      </c>
      <c r="V193">
        <v>0</v>
      </c>
      <c r="W193">
        <f t="shared" si="2"/>
        <v>4</v>
      </c>
    </row>
    <row r="194" spans="1:23" x14ac:dyDescent="0.2">
      <c r="A194" t="s">
        <v>611</v>
      </c>
      <c r="B194" t="s">
        <v>612</v>
      </c>
      <c r="C194" t="s">
        <v>594</v>
      </c>
      <c r="D194" s="1">
        <v>73.170006000000001</v>
      </c>
      <c r="E194" s="1">
        <v>24.553999999999998</v>
      </c>
      <c r="F194" s="1">
        <v>83378.733999999997</v>
      </c>
      <c r="G194" s="1">
        <v>37.089995999999999</v>
      </c>
      <c r="H194" s="1">
        <v>12.717036</v>
      </c>
      <c r="I194" s="2">
        <v>39328</v>
      </c>
      <c r="J194" s="1">
        <v>29493.238000000001</v>
      </c>
      <c r="K194">
        <v>23</v>
      </c>
      <c r="L194">
        <v>11.5</v>
      </c>
      <c r="M194">
        <v>100</v>
      </c>
      <c r="N194">
        <v>2</v>
      </c>
      <c r="O194" s="3" t="s">
        <v>613</v>
      </c>
      <c r="P194" s="2">
        <v>1876</v>
      </c>
      <c r="Q194" s="2">
        <v>91002</v>
      </c>
      <c r="R194">
        <v>632</v>
      </c>
      <c r="S194">
        <v>560</v>
      </c>
      <c r="T194">
        <v>0</v>
      </c>
      <c r="U194">
        <v>3</v>
      </c>
      <c r="V194">
        <v>0</v>
      </c>
      <c r="W194">
        <f t="shared" si="2"/>
        <v>3</v>
      </c>
    </row>
    <row r="195" spans="1:23" x14ac:dyDescent="0.2">
      <c r="A195" t="s">
        <v>614</v>
      </c>
      <c r="B195" t="s">
        <v>615</v>
      </c>
      <c r="C195" t="s">
        <v>594</v>
      </c>
      <c r="D195" s="1">
        <v>68.180000000000007</v>
      </c>
      <c r="E195" s="1">
        <v>15.557285</v>
      </c>
      <c r="F195" s="1">
        <v>53743.51</v>
      </c>
      <c r="G195" s="1">
        <v>29.08</v>
      </c>
      <c r="H195" s="1">
        <v>14.267620000000001</v>
      </c>
      <c r="I195" s="2">
        <v>21789</v>
      </c>
      <c r="J195" s="1">
        <v>22590.65</v>
      </c>
      <c r="K195">
        <v>15</v>
      </c>
      <c r="L195">
        <v>7.5</v>
      </c>
      <c r="M195">
        <v>50</v>
      </c>
      <c r="N195">
        <v>2</v>
      </c>
      <c r="O195" s="3" t="s">
        <v>616</v>
      </c>
      <c r="P195" s="2">
        <v>1290</v>
      </c>
      <c r="Q195" s="2">
        <v>46532</v>
      </c>
      <c r="R195">
        <v>736</v>
      </c>
      <c r="S195">
        <v>656</v>
      </c>
      <c r="T195">
        <v>0</v>
      </c>
      <c r="U195">
        <v>4</v>
      </c>
      <c r="V195">
        <v>0</v>
      </c>
      <c r="W195">
        <f t="shared" ref="W195:W258" si="3">SUM(T195:V195)</f>
        <v>4</v>
      </c>
    </row>
    <row r="196" spans="1:23" x14ac:dyDescent="0.2">
      <c r="A196" t="s">
        <v>617</v>
      </c>
      <c r="B196" t="s">
        <v>618</v>
      </c>
      <c r="C196" t="s">
        <v>594</v>
      </c>
      <c r="D196" s="1">
        <v>34.11</v>
      </c>
      <c r="E196" s="1">
        <v>8.8225300000000004</v>
      </c>
      <c r="F196" s="1">
        <v>31771.096000000001</v>
      </c>
      <c r="G196" s="1">
        <v>17.71</v>
      </c>
      <c r="H196" s="1">
        <v>9.5144005000000007</v>
      </c>
      <c r="I196" s="2">
        <v>15952</v>
      </c>
      <c r="J196" s="1">
        <v>23941.428</v>
      </c>
      <c r="K196">
        <v>9</v>
      </c>
      <c r="L196">
        <v>4.5</v>
      </c>
      <c r="M196">
        <v>100</v>
      </c>
      <c r="N196">
        <v>2</v>
      </c>
      <c r="O196" s="3" t="s">
        <v>619</v>
      </c>
      <c r="P196" s="2">
        <v>1776</v>
      </c>
      <c r="Q196" s="2">
        <v>76990</v>
      </c>
      <c r="R196">
        <v>599</v>
      </c>
      <c r="S196">
        <v>531</v>
      </c>
      <c r="T196">
        <v>0</v>
      </c>
      <c r="U196">
        <v>2</v>
      </c>
      <c r="V196">
        <v>0</v>
      </c>
      <c r="W196">
        <f t="shared" si="3"/>
        <v>2</v>
      </c>
    </row>
    <row r="197" spans="1:23" x14ac:dyDescent="0.2">
      <c r="A197" t="s">
        <v>620</v>
      </c>
      <c r="B197" t="s">
        <v>621</v>
      </c>
      <c r="C197" t="s">
        <v>622</v>
      </c>
      <c r="D197" s="1">
        <v>88.920006000000001</v>
      </c>
      <c r="E197" s="1">
        <v>28.507652</v>
      </c>
      <c r="F197" s="1">
        <v>116573.09</v>
      </c>
      <c r="G197" s="1">
        <v>46.510002</v>
      </c>
      <c r="H197" s="1">
        <v>17.715914000000001</v>
      </c>
      <c r="I197" s="2">
        <v>22354</v>
      </c>
      <c r="J197" s="1">
        <v>31989.562999999998</v>
      </c>
      <c r="K197">
        <v>32</v>
      </c>
      <c r="L197">
        <v>16</v>
      </c>
      <c r="M197">
        <v>100</v>
      </c>
      <c r="N197">
        <v>2</v>
      </c>
      <c r="O197" s="3" t="s">
        <v>623</v>
      </c>
      <c r="P197" s="2">
        <v>722</v>
      </c>
      <c r="Q197" s="2">
        <v>11414</v>
      </c>
      <c r="R197">
        <v>273</v>
      </c>
      <c r="S197">
        <v>243</v>
      </c>
      <c r="T197">
        <v>0</v>
      </c>
      <c r="U197">
        <v>7</v>
      </c>
      <c r="V197">
        <v>0</v>
      </c>
      <c r="W197">
        <f t="shared" si="3"/>
        <v>7</v>
      </c>
    </row>
    <row r="198" spans="1:23" x14ac:dyDescent="0.2">
      <c r="A198" t="s">
        <v>624</v>
      </c>
      <c r="B198" t="s">
        <v>625</v>
      </c>
      <c r="C198" t="s">
        <v>622</v>
      </c>
      <c r="D198" s="1">
        <v>31.890001000000002</v>
      </c>
      <c r="E198" s="1">
        <v>11.432684999999999</v>
      </c>
      <c r="F198" s="1">
        <v>50046.023000000001</v>
      </c>
      <c r="G198" s="1">
        <v>4.26</v>
      </c>
      <c r="H198" s="1">
        <v>2.8521429999999999</v>
      </c>
      <c r="I198" s="2">
        <v>260</v>
      </c>
      <c r="J198" s="1">
        <v>5.1375000000000002</v>
      </c>
      <c r="K198">
        <v>14</v>
      </c>
      <c r="L198">
        <v>7</v>
      </c>
      <c r="M198">
        <v>25</v>
      </c>
      <c r="N198">
        <v>1</v>
      </c>
      <c r="O198" s="3" t="s">
        <v>626</v>
      </c>
      <c r="P198" s="2">
        <v>375</v>
      </c>
      <c r="Q198" s="2">
        <v>3778</v>
      </c>
      <c r="R198">
        <v>228</v>
      </c>
      <c r="S198">
        <v>204</v>
      </c>
      <c r="T198">
        <v>0</v>
      </c>
      <c r="U198">
        <v>0</v>
      </c>
      <c r="V198">
        <v>0</v>
      </c>
      <c r="W198">
        <f t="shared" si="3"/>
        <v>0</v>
      </c>
    </row>
    <row r="199" spans="1:23" x14ac:dyDescent="0.2">
      <c r="A199" t="s">
        <v>627</v>
      </c>
      <c r="B199" t="s">
        <v>628</v>
      </c>
      <c r="C199" t="s">
        <v>622</v>
      </c>
      <c r="D199" s="1">
        <v>22.1</v>
      </c>
      <c r="E199" s="1">
        <v>9.5611259999999998</v>
      </c>
      <c r="F199" s="1">
        <v>38519.546999999999</v>
      </c>
      <c r="G199" s="1">
        <v>10.3</v>
      </c>
      <c r="H199" s="1">
        <v>5.2780550000000002</v>
      </c>
      <c r="I199" s="2">
        <v>5792</v>
      </c>
      <c r="J199" s="1">
        <v>2537.8252000000002</v>
      </c>
      <c r="K199">
        <v>11</v>
      </c>
      <c r="L199">
        <v>5.5</v>
      </c>
      <c r="M199">
        <v>25</v>
      </c>
      <c r="N199">
        <v>1</v>
      </c>
      <c r="O199" s="3" t="s">
        <v>629</v>
      </c>
      <c r="P199" s="2">
        <v>436</v>
      </c>
      <c r="Q199" s="2">
        <v>5022</v>
      </c>
      <c r="R199">
        <v>202</v>
      </c>
      <c r="S199">
        <v>180</v>
      </c>
      <c r="T199">
        <v>0</v>
      </c>
      <c r="U199">
        <v>0</v>
      </c>
      <c r="V199">
        <v>0</v>
      </c>
      <c r="W199">
        <f t="shared" si="3"/>
        <v>0</v>
      </c>
    </row>
    <row r="200" spans="1:23" x14ac:dyDescent="0.2">
      <c r="A200" t="s">
        <v>630</v>
      </c>
      <c r="B200" t="s">
        <v>631</v>
      </c>
      <c r="C200" t="s">
        <v>622</v>
      </c>
      <c r="D200" s="1">
        <v>93.86</v>
      </c>
      <c r="E200" s="1">
        <v>29.280612999999999</v>
      </c>
      <c r="F200" s="1">
        <v>125098.89</v>
      </c>
      <c r="G200" s="1">
        <v>28.7</v>
      </c>
      <c r="H200" s="1">
        <v>12.26188</v>
      </c>
      <c r="I200" s="2">
        <v>9616</v>
      </c>
      <c r="J200" s="1">
        <v>5928.8676999999998</v>
      </c>
      <c r="K200">
        <v>35</v>
      </c>
      <c r="L200">
        <v>17.5</v>
      </c>
      <c r="M200">
        <v>100</v>
      </c>
      <c r="N200">
        <v>2</v>
      </c>
      <c r="O200" s="3" t="s">
        <v>632</v>
      </c>
      <c r="P200" s="2">
        <v>1150</v>
      </c>
      <c r="Q200" s="2">
        <v>26579</v>
      </c>
      <c r="R200">
        <v>564</v>
      </c>
      <c r="S200">
        <v>502</v>
      </c>
      <c r="T200">
        <v>0</v>
      </c>
      <c r="U200">
        <v>2</v>
      </c>
      <c r="V200">
        <v>0</v>
      </c>
      <c r="W200">
        <f t="shared" si="3"/>
        <v>2</v>
      </c>
    </row>
    <row r="201" spans="1:23" x14ac:dyDescent="0.2">
      <c r="A201" t="s">
        <v>633</v>
      </c>
      <c r="B201" t="s">
        <v>634</v>
      </c>
      <c r="C201" t="s">
        <v>622</v>
      </c>
      <c r="D201" s="1">
        <v>103.329994</v>
      </c>
      <c r="E201" s="1">
        <v>34.442329999999998</v>
      </c>
      <c r="F201" s="1">
        <v>134042.13</v>
      </c>
      <c r="G201" s="1">
        <v>27.5</v>
      </c>
      <c r="H201" s="1">
        <v>9.1228899999999999</v>
      </c>
      <c r="I201" s="2">
        <v>31112</v>
      </c>
      <c r="J201" s="1">
        <v>11955.822</v>
      </c>
      <c r="K201">
        <v>37</v>
      </c>
      <c r="L201">
        <v>18.5</v>
      </c>
      <c r="M201">
        <v>100</v>
      </c>
      <c r="N201">
        <v>2</v>
      </c>
      <c r="O201" s="3" t="s">
        <v>635</v>
      </c>
      <c r="P201" s="2">
        <v>2041</v>
      </c>
      <c r="Q201" s="2">
        <v>39586</v>
      </c>
      <c r="R201">
        <v>1028</v>
      </c>
      <c r="S201">
        <v>920</v>
      </c>
      <c r="T201">
        <v>0</v>
      </c>
      <c r="U201">
        <v>4</v>
      </c>
      <c r="V201">
        <v>0</v>
      </c>
      <c r="W201">
        <f t="shared" si="3"/>
        <v>4</v>
      </c>
    </row>
    <row r="202" spans="1:23" x14ac:dyDescent="0.2">
      <c r="A202" t="s">
        <v>636</v>
      </c>
      <c r="B202" t="s">
        <v>637</v>
      </c>
      <c r="C202" t="s">
        <v>622</v>
      </c>
      <c r="D202" s="1">
        <v>68.86</v>
      </c>
      <c r="E202" s="1">
        <v>21.928695999999999</v>
      </c>
      <c r="F202" s="1">
        <v>95973.69</v>
      </c>
      <c r="G202" s="1">
        <v>0.51</v>
      </c>
      <c r="H202" s="1">
        <v>0.25128010000000001</v>
      </c>
      <c r="I202" s="2">
        <v>664</v>
      </c>
      <c r="J202" s="1">
        <v>41.712497999999997</v>
      </c>
      <c r="K202">
        <v>27</v>
      </c>
      <c r="L202">
        <v>13.5</v>
      </c>
      <c r="M202">
        <v>150</v>
      </c>
      <c r="N202">
        <v>4</v>
      </c>
      <c r="O202" s="3" t="s">
        <v>638</v>
      </c>
      <c r="P202" s="2">
        <v>720</v>
      </c>
      <c r="Q202" s="2">
        <v>18031</v>
      </c>
      <c r="R202">
        <v>393</v>
      </c>
      <c r="S202">
        <v>350</v>
      </c>
      <c r="T202">
        <v>0</v>
      </c>
      <c r="U202">
        <v>0</v>
      </c>
      <c r="V202">
        <v>0</v>
      </c>
      <c r="W202">
        <f t="shared" si="3"/>
        <v>0</v>
      </c>
    </row>
    <row r="203" spans="1:23" x14ac:dyDescent="0.2">
      <c r="A203" t="s">
        <v>639</v>
      </c>
      <c r="B203" t="s">
        <v>640</v>
      </c>
      <c r="C203" t="s">
        <v>622</v>
      </c>
      <c r="D203" s="1">
        <v>78.049994999999996</v>
      </c>
      <c r="E203" s="1">
        <v>25.597657999999999</v>
      </c>
      <c r="F203" s="1">
        <v>110632.52</v>
      </c>
      <c r="G203" s="1">
        <v>4.0600003999999998</v>
      </c>
      <c r="H203" s="1">
        <v>1.7695684</v>
      </c>
      <c r="I203" s="2">
        <v>3157</v>
      </c>
      <c r="J203" s="1">
        <v>589.04125999999997</v>
      </c>
      <c r="K203">
        <v>31</v>
      </c>
      <c r="L203">
        <v>15.5</v>
      </c>
      <c r="M203">
        <v>100</v>
      </c>
      <c r="N203">
        <v>2</v>
      </c>
      <c r="O203" s="3" t="s">
        <v>641</v>
      </c>
      <c r="P203" s="2">
        <v>982</v>
      </c>
      <c r="Q203" s="2">
        <v>24760</v>
      </c>
      <c r="R203">
        <v>535</v>
      </c>
      <c r="S203">
        <v>477</v>
      </c>
      <c r="T203">
        <v>0</v>
      </c>
      <c r="U203">
        <v>0</v>
      </c>
      <c r="V203">
        <v>0</v>
      </c>
      <c r="W203">
        <f t="shared" si="3"/>
        <v>0</v>
      </c>
    </row>
    <row r="204" spans="1:23" x14ac:dyDescent="0.2">
      <c r="A204" t="s">
        <v>642</v>
      </c>
      <c r="B204" t="s">
        <v>643</v>
      </c>
      <c r="C204" t="s">
        <v>622</v>
      </c>
      <c r="D204" s="1">
        <v>106.66</v>
      </c>
      <c r="E204" s="1">
        <v>39.168990000000001</v>
      </c>
      <c r="F204" s="1">
        <v>171535.03</v>
      </c>
      <c r="G204" s="1">
        <v>7.0699997000000003</v>
      </c>
      <c r="H204" s="1">
        <v>3.1024601000000001</v>
      </c>
      <c r="I204" s="2">
        <v>32</v>
      </c>
      <c r="J204" s="1">
        <v>5.0075000000000003</v>
      </c>
      <c r="K204">
        <v>0</v>
      </c>
      <c r="L204">
        <v>0</v>
      </c>
      <c r="M204">
        <v>100</v>
      </c>
      <c r="N204">
        <v>2</v>
      </c>
      <c r="O204" s="3" t="s">
        <v>644</v>
      </c>
      <c r="P204" s="2">
        <v>904</v>
      </c>
      <c r="Q204" s="2">
        <v>25612</v>
      </c>
      <c r="R204">
        <v>568</v>
      </c>
      <c r="S204">
        <v>506</v>
      </c>
      <c r="T204">
        <v>0</v>
      </c>
      <c r="U204">
        <v>0</v>
      </c>
      <c r="V204">
        <v>0</v>
      </c>
      <c r="W204">
        <f t="shared" si="3"/>
        <v>0</v>
      </c>
    </row>
    <row r="205" spans="1:23" x14ac:dyDescent="0.2">
      <c r="A205" t="s">
        <v>645</v>
      </c>
      <c r="B205" t="s">
        <v>646</v>
      </c>
      <c r="C205" t="s">
        <v>622</v>
      </c>
      <c r="D205" s="1">
        <v>104.21</v>
      </c>
      <c r="E205" s="1">
        <v>38.433562999999999</v>
      </c>
      <c r="F205" s="1">
        <v>156327.47</v>
      </c>
      <c r="G205" s="1">
        <v>24.09</v>
      </c>
      <c r="H205" s="1">
        <v>15.962871</v>
      </c>
      <c r="I205" s="2">
        <v>15817</v>
      </c>
      <c r="J205" s="1">
        <v>17624.648000000001</v>
      </c>
      <c r="K205">
        <v>43</v>
      </c>
      <c r="L205">
        <v>21.5</v>
      </c>
      <c r="M205">
        <v>100</v>
      </c>
      <c r="N205">
        <v>2</v>
      </c>
      <c r="O205" s="3" t="s">
        <v>647</v>
      </c>
      <c r="P205" s="2">
        <v>1227</v>
      </c>
      <c r="Q205" s="2">
        <v>34171</v>
      </c>
      <c r="R205">
        <v>834</v>
      </c>
      <c r="S205">
        <v>743</v>
      </c>
      <c r="T205">
        <v>0</v>
      </c>
      <c r="U205">
        <v>1</v>
      </c>
      <c r="V205">
        <v>0</v>
      </c>
      <c r="W205">
        <f t="shared" si="3"/>
        <v>1</v>
      </c>
    </row>
    <row r="206" spans="1:23" x14ac:dyDescent="0.2">
      <c r="A206" t="s">
        <v>648</v>
      </c>
      <c r="B206" t="s">
        <v>649</v>
      </c>
      <c r="C206" t="s">
        <v>622</v>
      </c>
      <c r="D206" s="1">
        <v>94.48</v>
      </c>
      <c r="E206" s="1">
        <v>34.938865999999997</v>
      </c>
      <c r="F206" s="1">
        <v>153031.48000000001</v>
      </c>
      <c r="G206" s="1">
        <v>7.92</v>
      </c>
      <c r="H206" s="1">
        <v>5.88</v>
      </c>
      <c r="I206" s="2">
        <v>3</v>
      </c>
      <c r="J206" s="1">
        <v>2.6</v>
      </c>
      <c r="K206">
        <v>0</v>
      </c>
      <c r="L206">
        <v>0</v>
      </c>
      <c r="M206">
        <v>100</v>
      </c>
      <c r="N206">
        <v>2</v>
      </c>
      <c r="O206" s="3" t="s">
        <v>650</v>
      </c>
      <c r="P206" s="2">
        <v>929</v>
      </c>
      <c r="Q206" s="2">
        <v>23838</v>
      </c>
      <c r="R206">
        <v>600</v>
      </c>
      <c r="S206">
        <v>535</v>
      </c>
      <c r="T206">
        <v>0</v>
      </c>
      <c r="U206">
        <v>0</v>
      </c>
      <c r="V206">
        <v>0</v>
      </c>
      <c r="W206">
        <f t="shared" si="3"/>
        <v>0</v>
      </c>
    </row>
    <row r="207" spans="1:23" x14ac:dyDescent="0.2">
      <c r="A207" t="s">
        <v>651</v>
      </c>
      <c r="B207" t="s">
        <v>652</v>
      </c>
      <c r="C207" t="s">
        <v>622</v>
      </c>
      <c r="D207" s="1">
        <v>93.97</v>
      </c>
      <c r="E207" s="1">
        <v>19.005178000000001</v>
      </c>
      <c r="F207" s="1">
        <v>83001.733999999997</v>
      </c>
      <c r="G207" s="1">
        <v>15.95</v>
      </c>
      <c r="H207" s="1">
        <v>12.533299</v>
      </c>
      <c r="I207" s="2">
        <v>2638</v>
      </c>
      <c r="J207" s="1">
        <v>114.445015</v>
      </c>
      <c r="K207">
        <v>23</v>
      </c>
      <c r="L207">
        <v>11.5</v>
      </c>
      <c r="M207">
        <v>100</v>
      </c>
      <c r="N207">
        <v>2</v>
      </c>
      <c r="O207" s="3" t="s">
        <v>653</v>
      </c>
      <c r="P207" s="2">
        <v>592</v>
      </c>
      <c r="Q207" s="2">
        <v>12770</v>
      </c>
      <c r="R207">
        <v>547</v>
      </c>
      <c r="S207">
        <v>489</v>
      </c>
      <c r="T207">
        <v>0</v>
      </c>
      <c r="U207">
        <v>0</v>
      </c>
      <c r="V207">
        <v>0</v>
      </c>
      <c r="W207">
        <f t="shared" si="3"/>
        <v>0</v>
      </c>
    </row>
    <row r="208" spans="1:23" x14ac:dyDescent="0.2">
      <c r="A208" t="s">
        <v>654</v>
      </c>
      <c r="B208" t="s">
        <v>655</v>
      </c>
      <c r="C208" t="s">
        <v>622</v>
      </c>
      <c r="D208" s="1">
        <v>92.79</v>
      </c>
      <c r="E208" s="1">
        <v>39.850532999999999</v>
      </c>
      <c r="F208" s="1">
        <v>174517.53</v>
      </c>
      <c r="G208" s="1">
        <v>12.349999</v>
      </c>
      <c r="H208" s="1">
        <v>10.055365999999999</v>
      </c>
      <c r="I208" s="2">
        <v>45</v>
      </c>
      <c r="J208" s="1">
        <v>54.167496</v>
      </c>
      <c r="K208">
        <v>0</v>
      </c>
      <c r="L208">
        <v>0</v>
      </c>
      <c r="M208">
        <v>100</v>
      </c>
      <c r="N208">
        <v>2</v>
      </c>
      <c r="O208" s="3" t="s">
        <v>656</v>
      </c>
      <c r="P208" s="2">
        <v>798</v>
      </c>
      <c r="Q208" s="2">
        <v>12334</v>
      </c>
      <c r="R208">
        <v>633</v>
      </c>
      <c r="S208">
        <v>565</v>
      </c>
      <c r="T208">
        <v>0</v>
      </c>
      <c r="U208">
        <v>0</v>
      </c>
      <c r="V208">
        <v>0</v>
      </c>
      <c r="W208">
        <f t="shared" si="3"/>
        <v>0</v>
      </c>
    </row>
    <row r="209" spans="1:23" x14ac:dyDescent="0.2">
      <c r="A209" t="s">
        <v>657</v>
      </c>
      <c r="B209" t="s">
        <v>658</v>
      </c>
      <c r="C209" t="s">
        <v>622</v>
      </c>
      <c r="D209" s="1">
        <v>82.350005999999993</v>
      </c>
      <c r="E209" s="1">
        <v>33.730800000000002</v>
      </c>
      <c r="F209" s="1">
        <v>147739.29999999999</v>
      </c>
      <c r="G209" s="1">
        <v>7.1800002999999997</v>
      </c>
      <c r="H209" s="1">
        <v>5.5</v>
      </c>
      <c r="I209" s="2">
        <v>3</v>
      </c>
      <c r="J209" s="1">
        <v>2.0350000000000001</v>
      </c>
      <c r="K209">
        <v>0</v>
      </c>
      <c r="L209">
        <v>0</v>
      </c>
      <c r="M209">
        <v>100</v>
      </c>
      <c r="N209">
        <v>2</v>
      </c>
      <c r="O209" s="3" t="s">
        <v>659</v>
      </c>
      <c r="P209" s="2">
        <v>640</v>
      </c>
      <c r="Q209" s="2">
        <v>13247</v>
      </c>
      <c r="R209">
        <v>661</v>
      </c>
      <c r="S209">
        <v>590</v>
      </c>
      <c r="T209">
        <v>0</v>
      </c>
      <c r="U209">
        <v>0</v>
      </c>
      <c r="V209">
        <v>0</v>
      </c>
      <c r="W209">
        <f t="shared" si="3"/>
        <v>0</v>
      </c>
    </row>
    <row r="210" spans="1:23" x14ac:dyDescent="0.2">
      <c r="A210" t="s">
        <v>660</v>
      </c>
      <c r="B210" t="s">
        <v>661</v>
      </c>
      <c r="C210" t="s">
        <v>622</v>
      </c>
      <c r="D210" s="1">
        <v>94.489990000000006</v>
      </c>
      <c r="E210" s="1">
        <v>30.643277999999999</v>
      </c>
      <c r="F210" s="1">
        <v>134200.9</v>
      </c>
      <c r="G210" s="1">
        <v>21.58</v>
      </c>
      <c r="H210" s="1">
        <v>12.894107</v>
      </c>
      <c r="I210" s="2">
        <v>32</v>
      </c>
      <c r="J210" s="1">
        <v>15.192499</v>
      </c>
      <c r="K210">
        <v>0</v>
      </c>
      <c r="L210">
        <v>0</v>
      </c>
      <c r="M210">
        <v>100</v>
      </c>
      <c r="N210">
        <v>2</v>
      </c>
      <c r="O210" s="3" t="s">
        <v>662</v>
      </c>
      <c r="P210" s="2">
        <v>980</v>
      </c>
      <c r="Q210" s="2">
        <v>20965</v>
      </c>
      <c r="R210">
        <v>499</v>
      </c>
      <c r="S210">
        <v>445</v>
      </c>
      <c r="T210">
        <v>0</v>
      </c>
      <c r="U210">
        <v>0</v>
      </c>
      <c r="V210">
        <v>0</v>
      </c>
      <c r="W210">
        <f t="shared" si="3"/>
        <v>0</v>
      </c>
    </row>
    <row r="211" spans="1:23" x14ac:dyDescent="0.2">
      <c r="A211" t="s">
        <v>663</v>
      </c>
      <c r="B211" t="s">
        <v>664</v>
      </c>
      <c r="C211" t="s">
        <v>622</v>
      </c>
      <c r="D211" s="1">
        <v>75.2</v>
      </c>
      <c r="E211" s="1">
        <v>22.576115000000001</v>
      </c>
      <c r="F211" s="1">
        <v>96142.18</v>
      </c>
      <c r="G211" s="1">
        <v>20.48</v>
      </c>
      <c r="H211" s="1">
        <v>15.831707</v>
      </c>
      <c r="I211" s="2">
        <v>16127</v>
      </c>
      <c r="J211" s="1">
        <v>24178.21</v>
      </c>
      <c r="K211">
        <v>27</v>
      </c>
      <c r="L211">
        <v>13.5</v>
      </c>
      <c r="M211">
        <v>100</v>
      </c>
      <c r="N211">
        <v>2</v>
      </c>
      <c r="O211" s="3" t="s">
        <v>665</v>
      </c>
      <c r="P211" s="2">
        <v>756</v>
      </c>
      <c r="Q211" s="2">
        <v>20600</v>
      </c>
      <c r="R211">
        <v>581</v>
      </c>
      <c r="S211">
        <v>518</v>
      </c>
      <c r="T211">
        <v>0</v>
      </c>
      <c r="U211">
        <v>0</v>
      </c>
      <c r="V211">
        <v>0</v>
      </c>
      <c r="W211">
        <f t="shared" si="3"/>
        <v>0</v>
      </c>
    </row>
    <row r="212" spans="1:23" x14ac:dyDescent="0.2">
      <c r="A212" t="s">
        <v>666</v>
      </c>
      <c r="B212" t="s">
        <v>667</v>
      </c>
      <c r="C212" t="s">
        <v>622</v>
      </c>
      <c r="D212" s="1">
        <v>67.270004</v>
      </c>
      <c r="E212" s="1">
        <v>14.729507</v>
      </c>
      <c r="F212" s="1">
        <v>64325.14</v>
      </c>
      <c r="G212" s="1">
        <v>17.940000000000001</v>
      </c>
      <c r="H212" s="1">
        <v>8.2005599999999994</v>
      </c>
      <c r="I212" s="2">
        <v>485</v>
      </c>
      <c r="J212" s="1">
        <v>136.19749999999999</v>
      </c>
      <c r="K212">
        <v>18</v>
      </c>
      <c r="L212">
        <v>9</v>
      </c>
      <c r="M212">
        <v>50</v>
      </c>
      <c r="N212">
        <v>1</v>
      </c>
      <c r="O212" s="3" t="s">
        <v>668</v>
      </c>
      <c r="P212" s="2">
        <v>391</v>
      </c>
      <c r="Q212" s="2">
        <v>7779</v>
      </c>
      <c r="R212">
        <v>262</v>
      </c>
      <c r="S212">
        <v>233</v>
      </c>
      <c r="T212">
        <v>0</v>
      </c>
      <c r="U212">
        <v>0</v>
      </c>
      <c r="V212">
        <v>0</v>
      </c>
      <c r="W212">
        <f t="shared" si="3"/>
        <v>0</v>
      </c>
    </row>
    <row r="213" spans="1:23" x14ac:dyDescent="0.2">
      <c r="A213" t="s">
        <v>669</v>
      </c>
      <c r="B213" t="s">
        <v>670</v>
      </c>
      <c r="C213" t="s">
        <v>622</v>
      </c>
      <c r="D213" s="1">
        <v>67.89</v>
      </c>
      <c r="E213" s="1">
        <v>20.95514</v>
      </c>
      <c r="F213" s="1">
        <v>91751.67</v>
      </c>
      <c r="G213" s="1">
        <v>9.94</v>
      </c>
      <c r="H213" s="1">
        <v>3.643303</v>
      </c>
      <c r="I213" s="2">
        <v>149</v>
      </c>
      <c r="J213" s="1">
        <v>17.842499</v>
      </c>
      <c r="K213">
        <v>0</v>
      </c>
      <c r="L213">
        <v>0</v>
      </c>
      <c r="M213">
        <v>50</v>
      </c>
      <c r="N213">
        <v>1</v>
      </c>
      <c r="O213" s="3" t="s">
        <v>671</v>
      </c>
      <c r="P213" s="2">
        <v>309</v>
      </c>
      <c r="Q213" s="2">
        <v>6966</v>
      </c>
      <c r="R213">
        <v>240</v>
      </c>
      <c r="S213">
        <v>214</v>
      </c>
      <c r="T213">
        <v>0</v>
      </c>
      <c r="U213">
        <v>0</v>
      </c>
      <c r="V213">
        <v>0</v>
      </c>
      <c r="W213">
        <f t="shared" si="3"/>
        <v>0</v>
      </c>
    </row>
    <row r="214" spans="1:23" x14ac:dyDescent="0.2">
      <c r="A214" t="s">
        <v>672</v>
      </c>
      <c r="B214" t="s">
        <v>673</v>
      </c>
      <c r="C214" t="s">
        <v>622</v>
      </c>
      <c r="D214" s="1">
        <v>78.959999999999994</v>
      </c>
      <c r="E214" s="1">
        <v>22.589169999999999</v>
      </c>
      <c r="F214" s="1">
        <v>98938.94</v>
      </c>
      <c r="G214" s="1">
        <v>3.2</v>
      </c>
      <c r="H214" s="1">
        <v>3.2</v>
      </c>
      <c r="I214" s="2">
        <v>3</v>
      </c>
      <c r="J214" s="1">
        <v>0.8</v>
      </c>
      <c r="K214">
        <v>0</v>
      </c>
      <c r="L214">
        <v>0</v>
      </c>
      <c r="M214">
        <v>100</v>
      </c>
      <c r="N214">
        <v>2</v>
      </c>
      <c r="O214" s="3" t="s">
        <v>674</v>
      </c>
      <c r="P214" s="2">
        <v>1116</v>
      </c>
      <c r="Q214" s="2">
        <v>20831</v>
      </c>
      <c r="R214">
        <v>565</v>
      </c>
      <c r="S214">
        <v>504</v>
      </c>
      <c r="T214">
        <v>0</v>
      </c>
      <c r="U214">
        <v>0</v>
      </c>
      <c r="V214">
        <v>0</v>
      </c>
      <c r="W214">
        <f t="shared" si="3"/>
        <v>0</v>
      </c>
    </row>
    <row r="215" spans="1:23" x14ac:dyDescent="0.2">
      <c r="A215" t="s">
        <v>675</v>
      </c>
      <c r="B215" t="s">
        <v>676</v>
      </c>
      <c r="C215" t="s">
        <v>677</v>
      </c>
      <c r="D215" s="1">
        <v>66.22</v>
      </c>
      <c r="E215" s="1">
        <v>17.773987000000002</v>
      </c>
      <c r="F215" s="1">
        <v>53491.004000000001</v>
      </c>
      <c r="G215" s="1">
        <v>15.75</v>
      </c>
      <c r="H215" s="1">
        <v>8.8821449999999995</v>
      </c>
      <c r="I215" s="2">
        <v>32937</v>
      </c>
      <c r="J215" s="1">
        <v>32097.067999999999</v>
      </c>
      <c r="K215">
        <v>15</v>
      </c>
      <c r="L215">
        <v>7.5</v>
      </c>
      <c r="M215">
        <v>100</v>
      </c>
      <c r="N215">
        <v>2</v>
      </c>
      <c r="O215" s="3" t="s">
        <v>678</v>
      </c>
      <c r="P215" s="2">
        <v>1053</v>
      </c>
      <c r="Q215" s="2">
        <v>32177</v>
      </c>
      <c r="R215">
        <v>354</v>
      </c>
      <c r="S215">
        <v>316</v>
      </c>
      <c r="T215">
        <v>1</v>
      </c>
      <c r="U215">
        <v>0</v>
      </c>
      <c r="V215">
        <v>0</v>
      </c>
      <c r="W215">
        <f t="shared" si="3"/>
        <v>1</v>
      </c>
    </row>
    <row r="216" spans="1:23" x14ac:dyDescent="0.2">
      <c r="A216" t="s">
        <v>679</v>
      </c>
      <c r="B216" t="s">
        <v>680</v>
      </c>
      <c r="C216" t="s">
        <v>677</v>
      </c>
      <c r="D216" s="1">
        <v>38.42</v>
      </c>
      <c r="E216" s="1">
        <v>8.1509619999999998</v>
      </c>
      <c r="F216" s="1">
        <v>35609.957000000002</v>
      </c>
      <c r="G216" s="1">
        <v>20.880001</v>
      </c>
      <c r="H216" s="1">
        <v>12.256783</v>
      </c>
      <c r="I216" s="2">
        <v>1361</v>
      </c>
      <c r="J216" s="1">
        <v>1263.5125</v>
      </c>
      <c r="K216">
        <v>10</v>
      </c>
      <c r="L216">
        <v>5</v>
      </c>
      <c r="M216">
        <v>50</v>
      </c>
      <c r="N216">
        <v>1</v>
      </c>
      <c r="O216" s="3" t="s">
        <v>681</v>
      </c>
      <c r="P216" s="2">
        <v>596</v>
      </c>
      <c r="Q216" s="2">
        <v>13799</v>
      </c>
      <c r="R216">
        <v>361</v>
      </c>
      <c r="S216">
        <v>323</v>
      </c>
      <c r="T216">
        <v>0</v>
      </c>
      <c r="U216">
        <v>0</v>
      </c>
      <c r="V216">
        <v>0</v>
      </c>
      <c r="W216">
        <f t="shared" si="3"/>
        <v>0</v>
      </c>
    </row>
    <row r="217" spans="1:23" x14ac:dyDescent="0.2">
      <c r="A217" t="s">
        <v>682</v>
      </c>
      <c r="B217" t="s">
        <v>683</v>
      </c>
      <c r="C217" t="s">
        <v>677</v>
      </c>
      <c r="D217" s="1">
        <v>93.06</v>
      </c>
      <c r="E217" s="1">
        <v>28.273561000000001</v>
      </c>
      <c r="F217" s="1">
        <v>121995.28</v>
      </c>
      <c r="G217" s="1">
        <v>5.8199997000000003</v>
      </c>
      <c r="H217" s="1">
        <v>2.4224179000000001</v>
      </c>
      <c r="I217" s="2">
        <v>3890</v>
      </c>
      <c r="J217" s="1">
        <v>775.90269999999998</v>
      </c>
      <c r="K217">
        <v>34</v>
      </c>
      <c r="L217">
        <v>17</v>
      </c>
      <c r="M217">
        <v>100</v>
      </c>
      <c r="N217">
        <v>2</v>
      </c>
      <c r="O217" s="3" t="s">
        <v>684</v>
      </c>
      <c r="P217" s="2">
        <v>1096</v>
      </c>
      <c r="Q217" s="2">
        <v>43064</v>
      </c>
      <c r="R217">
        <v>660</v>
      </c>
      <c r="S217">
        <v>589</v>
      </c>
      <c r="T217">
        <v>0</v>
      </c>
      <c r="U217">
        <v>0</v>
      </c>
      <c r="V217">
        <v>0</v>
      </c>
      <c r="W217">
        <f t="shared" si="3"/>
        <v>0</v>
      </c>
    </row>
    <row r="218" spans="1:23" x14ac:dyDescent="0.2">
      <c r="A218" t="s">
        <v>685</v>
      </c>
      <c r="B218" t="s">
        <v>686</v>
      </c>
      <c r="C218" t="s">
        <v>677</v>
      </c>
      <c r="D218" s="1">
        <v>95.019990000000007</v>
      </c>
      <c r="E218" s="1">
        <v>25.352713000000001</v>
      </c>
      <c r="F218" s="1">
        <v>110261.82</v>
      </c>
      <c r="G218" s="1">
        <v>3.23</v>
      </c>
      <c r="H218" s="1">
        <v>1.3721091999999999</v>
      </c>
      <c r="I218" s="2">
        <v>1354</v>
      </c>
      <c r="J218" s="1">
        <v>57.112507000000001</v>
      </c>
      <c r="K218">
        <v>31</v>
      </c>
      <c r="L218">
        <v>15.5</v>
      </c>
      <c r="M218">
        <v>100</v>
      </c>
      <c r="N218">
        <v>2</v>
      </c>
      <c r="O218" s="3" t="s">
        <v>687</v>
      </c>
      <c r="P218" s="2">
        <v>1099</v>
      </c>
      <c r="Q218" s="2">
        <v>38567</v>
      </c>
      <c r="R218">
        <v>588</v>
      </c>
      <c r="S218">
        <v>524</v>
      </c>
      <c r="T218">
        <v>1</v>
      </c>
      <c r="U218">
        <v>0</v>
      </c>
      <c r="V218">
        <v>0</v>
      </c>
      <c r="W218">
        <f t="shared" si="3"/>
        <v>1</v>
      </c>
    </row>
    <row r="219" spans="1:23" x14ac:dyDescent="0.2">
      <c r="A219" t="s">
        <v>688</v>
      </c>
      <c r="B219" t="s">
        <v>689</v>
      </c>
      <c r="C219" t="s">
        <v>677</v>
      </c>
      <c r="D219" s="1">
        <v>93.229996</v>
      </c>
      <c r="E219" s="1">
        <v>41.059635</v>
      </c>
      <c r="F219" s="1">
        <v>162765.1</v>
      </c>
      <c r="G219" s="1">
        <v>12.660000999999999</v>
      </c>
      <c r="H219" s="1">
        <v>9.0191130000000008</v>
      </c>
      <c r="I219" s="2">
        <v>15621</v>
      </c>
      <c r="J219" s="1">
        <v>17501.958999999999</v>
      </c>
      <c r="K219">
        <v>45</v>
      </c>
      <c r="L219">
        <v>22.5</v>
      </c>
      <c r="M219">
        <v>100</v>
      </c>
      <c r="N219">
        <v>2</v>
      </c>
      <c r="O219" s="3" t="s">
        <v>690</v>
      </c>
      <c r="P219" s="2">
        <v>1630</v>
      </c>
      <c r="Q219" s="2">
        <v>70543</v>
      </c>
      <c r="R219">
        <v>768</v>
      </c>
      <c r="S219">
        <v>684</v>
      </c>
      <c r="T219">
        <v>0</v>
      </c>
      <c r="U219">
        <v>0</v>
      </c>
      <c r="V219">
        <v>0</v>
      </c>
      <c r="W219">
        <f t="shared" si="3"/>
        <v>0</v>
      </c>
    </row>
    <row r="220" spans="1:23" x14ac:dyDescent="0.2">
      <c r="A220" t="s">
        <v>691</v>
      </c>
      <c r="B220" t="s">
        <v>692</v>
      </c>
      <c r="C220" t="s">
        <v>677</v>
      </c>
      <c r="D220" s="1">
        <v>102.670006</v>
      </c>
      <c r="E220" s="1">
        <v>37.430250000000001</v>
      </c>
      <c r="F220" s="1">
        <v>159842.39000000001</v>
      </c>
      <c r="G220" s="1">
        <v>8.9299990000000005</v>
      </c>
      <c r="H220" s="1">
        <v>1.9523235999999999</v>
      </c>
      <c r="I220" s="2">
        <v>5420</v>
      </c>
      <c r="J220" s="1">
        <v>375.11002000000002</v>
      </c>
      <c r="K220">
        <v>44</v>
      </c>
      <c r="L220">
        <v>22</v>
      </c>
      <c r="M220">
        <v>100</v>
      </c>
      <c r="N220">
        <v>2</v>
      </c>
      <c r="O220" s="3" t="s">
        <v>693</v>
      </c>
      <c r="P220" s="2">
        <v>1099</v>
      </c>
      <c r="Q220" s="2">
        <v>34405</v>
      </c>
      <c r="R220">
        <v>855</v>
      </c>
      <c r="S220">
        <v>763</v>
      </c>
      <c r="T220">
        <v>0</v>
      </c>
      <c r="U220">
        <v>0</v>
      </c>
      <c r="V220">
        <v>0</v>
      </c>
      <c r="W220">
        <f t="shared" si="3"/>
        <v>0</v>
      </c>
    </row>
    <row r="221" spans="1:23" x14ac:dyDescent="0.2">
      <c r="A221" t="s">
        <v>694</v>
      </c>
      <c r="B221" t="s">
        <v>695</v>
      </c>
      <c r="C221" t="s">
        <v>677</v>
      </c>
      <c r="D221" s="1">
        <v>9.67</v>
      </c>
      <c r="E221" s="1">
        <v>4.1526519999999998</v>
      </c>
      <c r="F221" s="1">
        <v>18188.613000000001</v>
      </c>
      <c r="G221" s="1">
        <v>0</v>
      </c>
      <c r="H221" s="1">
        <v>0</v>
      </c>
      <c r="I221" s="2">
        <v>0</v>
      </c>
      <c r="J221" s="1">
        <v>0</v>
      </c>
      <c r="K221">
        <v>0</v>
      </c>
      <c r="L221">
        <v>0</v>
      </c>
      <c r="M221">
        <v>50</v>
      </c>
      <c r="N221">
        <v>1</v>
      </c>
      <c r="O221" s="3" t="s">
        <v>696</v>
      </c>
      <c r="P221" s="2">
        <v>501</v>
      </c>
      <c r="Q221" s="2">
        <v>17523</v>
      </c>
      <c r="R221">
        <v>159</v>
      </c>
      <c r="S221">
        <v>142</v>
      </c>
      <c r="T221">
        <v>0</v>
      </c>
      <c r="U221">
        <v>0</v>
      </c>
      <c r="V221">
        <v>0</v>
      </c>
      <c r="W221">
        <f t="shared" si="3"/>
        <v>0</v>
      </c>
    </row>
    <row r="222" spans="1:23" x14ac:dyDescent="0.2">
      <c r="A222" t="s">
        <v>697</v>
      </c>
      <c r="B222" t="s">
        <v>698</v>
      </c>
      <c r="C222" t="s">
        <v>677</v>
      </c>
      <c r="D222" s="1">
        <v>48.149997999999997</v>
      </c>
      <c r="E222" s="1">
        <v>12.217363000000001</v>
      </c>
      <c r="F222" s="1">
        <v>53504.78</v>
      </c>
      <c r="G222" s="1">
        <v>12.88</v>
      </c>
      <c r="H222" s="1">
        <v>10.449472</v>
      </c>
      <c r="I222" s="2">
        <v>39</v>
      </c>
      <c r="J222" s="1">
        <v>37.934998</v>
      </c>
      <c r="K222">
        <v>0</v>
      </c>
      <c r="L222">
        <v>0</v>
      </c>
      <c r="M222">
        <v>100</v>
      </c>
      <c r="N222">
        <v>2</v>
      </c>
      <c r="O222" s="3" t="s">
        <v>699</v>
      </c>
      <c r="P222" s="2">
        <v>389</v>
      </c>
      <c r="Q222" s="2">
        <v>10344</v>
      </c>
      <c r="R222">
        <v>209</v>
      </c>
      <c r="S222">
        <v>187</v>
      </c>
      <c r="T222">
        <v>0</v>
      </c>
      <c r="U222">
        <v>0</v>
      </c>
      <c r="V222">
        <v>0</v>
      </c>
      <c r="W222">
        <f t="shared" si="3"/>
        <v>0</v>
      </c>
    </row>
    <row r="223" spans="1:23" x14ac:dyDescent="0.2">
      <c r="A223" t="s">
        <v>700</v>
      </c>
      <c r="B223" t="s">
        <v>701</v>
      </c>
      <c r="C223" t="s">
        <v>677</v>
      </c>
      <c r="D223" s="1">
        <v>68.210009999999997</v>
      </c>
      <c r="E223" s="1">
        <v>19.113686000000001</v>
      </c>
      <c r="F223" s="1">
        <v>83011.92</v>
      </c>
      <c r="G223" s="1">
        <v>1.83</v>
      </c>
      <c r="H223" s="1">
        <v>0.54504280000000005</v>
      </c>
      <c r="I223" s="2">
        <v>1051</v>
      </c>
      <c r="J223" s="1">
        <v>143.21</v>
      </c>
      <c r="K223">
        <v>23</v>
      </c>
      <c r="L223">
        <v>11.5</v>
      </c>
      <c r="M223">
        <v>100</v>
      </c>
      <c r="N223">
        <v>2</v>
      </c>
      <c r="O223" s="3" t="s">
        <v>702</v>
      </c>
      <c r="P223" s="2">
        <v>1303</v>
      </c>
      <c r="Q223" s="2">
        <v>32871</v>
      </c>
      <c r="R223">
        <v>799</v>
      </c>
      <c r="S223">
        <v>714</v>
      </c>
      <c r="T223">
        <v>0</v>
      </c>
      <c r="U223">
        <v>2</v>
      </c>
      <c r="V223">
        <v>0</v>
      </c>
      <c r="W223">
        <f t="shared" si="3"/>
        <v>2</v>
      </c>
    </row>
    <row r="224" spans="1:23" x14ac:dyDescent="0.2">
      <c r="A224" t="s">
        <v>703</v>
      </c>
      <c r="B224" t="s">
        <v>704</v>
      </c>
      <c r="C224" t="s">
        <v>677</v>
      </c>
      <c r="D224" s="1">
        <v>105.13</v>
      </c>
      <c r="E224" s="1">
        <v>27.920473000000001</v>
      </c>
      <c r="F224" s="1">
        <v>122287.81</v>
      </c>
      <c r="G224" s="1">
        <v>9.08</v>
      </c>
      <c r="H224" s="1">
        <v>5.18</v>
      </c>
      <c r="I224" s="2">
        <v>9</v>
      </c>
      <c r="J224" s="1">
        <v>3.19</v>
      </c>
      <c r="K224">
        <v>0</v>
      </c>
      <c r="L224">
        <v>0</v>
      </c>
      <c r="M224">
        <v>100</v>
      </c>
      <c r="N224">
        <v>2</v>
      </c>
      <c r="O224" s="3" t="s">
        <v>705</v>
      </c>
      <c r="P224" s="2">
        <v>1270</v>
      </c>
      <c r="Q224" s="2">
        <v>33960</v>
      </c>
      <c r="R224">
        <v>483</v>
      </c>
      <c r="S224">
        <v>432</v>
      </c>
      <c r="T224">
        <v>0</v>
      </c>
      <c r="U224">
        <v>1</v>
      </c>
      <c r="V224">
        <v>0</v>
      </c>
      <c r="W224">
        <f t="shared" si="3"/>
        <v>1</v>
      </c>
    </row>
    <row r="225" spans="1:23" x14ac:dyDescent="0.2">
      <c r="A225" t="s">
        <v>706</v>
      </c>
      <c r="B225" t="s">
        <v>707</v>
      </c>
      <c r="C225" t="s">
        <v>677</v>
      </c>
      <c r="D225" s="1">
        <v>67.5</v>
      </c>
      <c r="E225" s="1">
        <v>19.511772000000001</v>
      </c>
      <c r="F225" s="1">
        <v>66128.39</v>
      </c>
      <c r="G225" s="1">
        <v>18.720001</v>
      </c>
      <c r="H225" s="1">
        <v>14.879476</v>
      </c>
      <c r="I225" s="2">
        <v>32969</v>
      </c>
      <c r="J225" s="1">
        <v>54932.07</v>
      </c>
      <c r="K225">
        <v>19</v>
      </c>
      <c r="L225">
        <v>9.5</v>
      </c>
      <c r="M225">
        <v>100</v>
      </c>
      <c r="N225">
        <v>2</v>
      </c>
      <c r="O225" s="3" t="s">
        <v>708</v>
      </c>
      <c r="P225" s="2">
        <v>2057</v>
      </c>
      <c r="Q225" s="2">
        <v>73007</v>
      </c>
      <c r="R225">
        <v>379</v>
      </c>
      <c r="S225">
        <v>339</v>
      </c>
      <c r="T225">
        <v>1</v>
      </c>
      <c r="U225">
        <v>0</v>
      </c>
      <c r="V225">
        <v>0</v>
      </c>
      <c r="W225">
        <f t="shared" si="3"/>
        <v>1</v>
      </c>
    </row>
    <row r="226" spans="1:23" x14ac:dyDescent="0.2">
      <c r="A226" t="s">
        <v>709</v>
      </c>
      <c r="B226" t="s">
        <v>710</v>
      </c>
      <c r="C226" t="s">
        <v>677</v>
      </c>
      <c r="D226" s="1">
        <v>43.95</v>
      </c>
      <c r="E226" s="1">
        <v>15.302788</v>
      </c>
      <c r="F226" s="1">
        <v>66635.149999999994</v>
      </c>
      <c r="G226" s="1">
        <v>15.029999</v>
      </c>
      <c r="H226" s="1">
        <v>12.348437000000001</v>
      </c>
      <c r="I226" s="2">
        <v>629</v>
      </c>
      <c r="J226" s="1">
        <v>411.71251999999998</v>
      </c>
      <c r="K226">
        <v>19</v>
      </c>
      <c r="L226">
        <v>9.5</v>
      </c>
      <c r="M226">
        <v>50</v>
      </c>
      <c r="N226">
        <v>1</v>
      </c>
      <c r="O226" s="3" t="s">
        <v>711</v>
      </c>
      <c r="P226" s="2">
        <v>496</v>
      </c>
      <c r="Q226" s="2">
        <v>21151</v>
      </c>
      <c r="R226">
        <v>203</v>
      </c>
      <c r="S226">
        <v>180</v>
      </c>
      <c r="T226">
        <v>0</v>
      </c>
      <c r="U226">
        <v>0</v>
      </c>
      <c r="V226">
        <v>0</v>
      </c>
      <c r="W226">
        <f t="shared" si="3"/>
        <v>0</v>
      </c>
    </row>
    <row r="227" spans="1:23" x14ac:dyDescent="0.2">
      <c r="A227" t="s">
        <v>712</v>
      </c>
      <c r="B227" t="s">
        <v>713</v>
      </c>
      <c r="C227" t="s">
        <v>677</v>
      </c>
      <c r="D227" s="1">
        <v>76.409996000000007</v>
      </c>
      <c r="E227" s="1">
        <v>13.372351</v>
      </c>
      <c r="F227" s="1">
        <v>58570.894999999997</v>
      </c>
      <c r="G227" s="1">
        <v>0</v>
      </c>
      <c r="H227" s="1">
        <v>0</v>
      </c>
      <c r="I227" s="2">
        <v>0</v>
      </c>
      <c r="J227" s="1">
        <v>0</v>
      </c>
      <c r="K227">
        <v>0</v>
      </c>
      <c r="L227">
        <v>0</v>
      </c>
      <c r="M227">
        <v>150</v>
      </c>
      <c r="N227">
        <v>3</v>
      </c>
      <c r="O227" s="3" t="s">
        <v>714</v>
      </c>
      <c r="P227" s="2">
        <v>645</v>
      </c>
      <c r="Q227" s="2">
        <v>22132</v>
      </c>
      <c r="R227">
        <v>265</v>
      </c>
      <c r="S227">
        <v>236</v>
      </c>
      <c r="T227">
        <v>0</v>
      </c>
      <c r="U227">
        <v>0</v>
      </c>
      <c r="V227">
        <v>0</v>
      </c>
      <c r="W227">
        <f t="shared" si="3"/>
        <v>0</v>
      </c>
    </row>
    <row r="228" spans="1:23" x14ac:dyDescent="0.2">
      <c r="A228" t="s">
        <v>715</v>
      </c>
      <c r="B228" t="s">
        <v>716</v>
      </c>
      <c r="C228" t="s">
        <v>677</v>
      </c>
      <c r="D228" s="1">
        <v>108.63</v>
      </c>
      <c r="E228" s="1">
        <v>30.373398000000002</v>
      </c>
      <c r="F228" s="1">
        <v>133008.35999999999</v>
      </c>
      <c r="G228" s="1">
        <v>15.02</v>
      </c>
      <c r="H228" s="1">
        <v>13.32826</v>
      </c>
      <c r="I228" s="2">
        <v>50</v>
      </c>
      <c r="J228" s="1">
        <v>50.882506999999997</v>
      </c>
      <c r="K228">
        <v>0</v>
      </c>
      <c r="L228">
        <v>0</v>
      </c>
      <c r="M228">
        <v>100</v>
      </c>
      <c r="N228">
        <v>2</v>
      </c>
      <c r="O228" s="3" t="s">
        <v>717</v>
      </c>
      <c r="P228" s="2">
        <v>1130</v>
      </c>
      <c r="Q228" s="2">
        <v>43107</v>
      </c>
      <c r="R228">
        <v>527</v>
      </c>
      <c r="S228">
        <v>470</v>
      </c>
      <c r="T228">
        <v>0</v>
      </c>
      <c r="U228">
        <v>0</v>
      </c>
      <c r="V228">
        <v>0</v>
      </c>
      <c r="W228">
        <f t="shared" si="3"/>
        <v>0</v>
      </c>
    </row>
    <row r="229" spans="1:23" x14ac:dyDescent="0.2">
      <c r="A229" t="s">
        <v>718</v>
      </c>
      <c r="B229" t="s">
        <v>719</v>
      </c>
      <c r="C229" t="s">
        <v>677</v>
      </c>
      <c r="D229" s="1">
        <v>30.250001999999999</v>
      </c>
      <c r="E229" s="1">
        <v>8.628546</v>
      </c>
      <c r="F229" s="1">
        <v>37784.78</v>
      </c>
      <c r="G229" s="1">
        <v>2.12</v>
      </c>
      <c r="H229" s="1">
        <v>1.5192592</v>
      </c>
      <c r="I229" s="2">
        <v>28</v>
      </c>
      <c r="J229" s="1">
        <v>7.915</v>
      </c>
      <c r="K229">
        <v>0</v>
      </c>
      <c r="L229">
        <v>0</v>
      </c>
      <c r="M229">
        <v>25</v>
      </c>
      <c r="N229">
        <v>1</v>
      </c>
      <c r="O229" s="3" t="s">
        <v>720</v>
      </c>
      <c r="P229" s="2">
        <v>338</v>
      </c>
      <c r="Q229" s="2">
        <v>12211</v>
      </c>
      <c r="R229">
        <v>255</v>
      </c>
      <c r="S229">
        <v>227</v>
      </c>
      <c r="T229">
        <v>0</v>
      </c>
      <c r="U229">
        <v>0</v>
      </c>
      <c r="V229">
        <v>0</v>
      </c>
      <c r="W229">
        <f t="shared" si="3"/>
        <v>0</v>
      </c>
    </row>
    <row r="230" spans="1:23" x14ac:dyDescent="0.2">
      <c r="A230" t="s">
        <v>721</v>
      </c>
      <c r="B230" t="s">
        <v>722</v>
      </c>
      <c r="C230" t="s">
        <v>677</v>
      </c>
      <c r="D230" s="1">
        <v>58.749996000000003</v>
      </c>
      <c r="E230" s="1">
        <v>11.279468</v>
      </c>
      <c r="F230" s="1">
        <v>49398.754000000001</v>
      </c>
      <c r="G230" s="1">
        <v>21.169998</v>
      </c>
      <c r="H230" s="1">
        <v>12.771419</v>
      </c>
      <c r="I230" s="2">
        <v>4200</v>
      </c>
      <c r="J230" s="1">
        <v>179.86752000000001</v>
      </c>
      <c r="K230">
        <v>14</v>
      </c>
      <c r="L230">
        <v>7</v>
      </c>
      <c r="M230">
        <v>50</v>
      </c>
      <c r="N230">
        <v>2</v>
      </c>
      <c r="O230" s="3" t="s">
        <v>723</v>
      </c>
      <c r="P230" s="2">
        <v>509</v>
      </c>
      <c r="Q230" s="2">
        <v>16484</v>
      </c>
      <c r="R230">
        <v>174</v>
      </c>
      <c r="S230">
        <v>156</v>
      </c>
      <c r="T230">
        <v>0</v>
      </c>
      <c r="U230">
        <v>0</v>
      </c>
      <c r="V230">
        <v>0</v>
      </c>
      <c r="W230">
        <f t="shared" si="3"/>
        <v>0</v>
      </c>
    </row>
    <row r="231" spans="1:23" x14ac:dyDescent="0.2">
      <c r="A231" t="s">
        <v>724</v>
      </c>
      <c r="B231" t="s">
        <v>725</v>
      </c>
      <c r="C231" t="s">
        <v>677</v>
      </c>
      <c r="D231" s="1">
        <v>31.31</v>
      </c>
      <c r="E231" s="1">
        <v>8.5241000000000007</v>
      </c>
      <c r="F231" s="1">
        <v>37043.355000000003</v>
      </c>
      <c r="G231" s="1">
        <v>9.16</v>
      </c>
      <c r="H231" s="1">
        <v>1.5101712</v>
      </c>
      <c r="I231" s="2">
        <v>639</v>
      </c>
      <c r="J231" s="1">
        <v>63.142513000000001</v>
      </c>
      <c r="K231">
        <v>11</v>
      </c>
      <c r="L231">
        <v>5.5</v>
      </c>
      <c r="M231">
        <v>25</v>
      </c>
      <c r="N231">
        <v>1</v>
      </c>
      <c r="O231" s="3" t="s">
        <v>726</v>
      </c>
      <c r="P231" s="2">
        <v>238</v>
      </c>
      <c r="Q231" s="2">
        <v>6095</v>
      </c>
      <c r="R231">
        <v>116</v>
      </c>
      <c r="S231">
        <v>104</v>
      </c>
      <c r="T231">
        <v>0</v>
      </c>
      <c r="U231">
        <v>0</v>
      </c>
      <c r="V231">
        <v>0</v>
      </c>
      <c r="W231">
        <f t="shared" si="3"/>
        <v>0</v>
      </c>
    </row>
    <row r="232" spans="1:23" x14ac:dyDescent="0.2">
      <c r="A232" t="s">
        <v>727</v>
      </c>
      <c r="B232" t="s">
        <v>728</v>
      </c>
      <c r="C232" t="s">
        <v>677</v>
      </c>
      <c r="D232" s="1">
        <v>67.64</v>
      </c>
      <c r="E232" s="1">
        <v>18.809453999999999</v>
      </c>
      <c r="F232" s="1">
        <v>81904.78</v>
      </c>
      <c r="G232" s="1">
        <v>14.92</v>
      </c>
      <c r="H232" s="1">
        <v>12.931046500000001</v>
      </c>
      <c r="I232" s="2">
        <v>748</v>
      </c>
      <c r="J232" s="1">
        <v>95.984984999999995</v>
      </c>
      <c r="K232">
        <v>23</v>
      </c>
      <c r="L232">
        <v>11.5</v>
      </c>
      <c r="M232">
        <v>100</v>
      </c>
      <c r="N232">
        <v>2</v>
      </c>
      <c r="O232" s="3" t="s">
        <v>729</v>
      </c>
      <c r="P232" s="2">
        <v>782</v>
      </c>
      <c r="Q232" s="2">
        <v>23719</v>
      </c>
      <c r="R232">
        <v>281</v>
      </c>
      <c r="S232">
        <v>251</v>
      </c>
      <c r="T232">
        <v>0</v>
      </c>
      <c r="U232">
        <v>0</v>
      </c>
      <c r="V232">
        <v>0</v>
      </c>
      <c r="W232">
        <f t="shared" si="3"/>
        <v>0</v>
      </c>
    </row>
    <row r="233" spans="1:23" x14ac:dyDescent="0.2">
      <c r="A233" t="s">
        <v>730</v>
      </c>
      <c r="B233" t="s">
        <v>731</v>
      </c>
      <c r="C233" t="s">
        <v>732</v>
      </c>
      <c r="D233" s="1">
        <v>118.16</v>
      </c>
      <c r="E233" s="1">
        <v>42.801160000000003</v>
      </c>
      <c r="F233" s="1">
        <v>187463.53</v>
      </c>
      <c r="G233" s="1">
        <v>3.4899998000000001</v>
      </c>
      <c r="H233" s="1">
        <v>2.7974999999999999</v>
      </c>
      <c r="I233" s="2">
        <v>6</v>
      </c>
      <c r="J233" s="1">
        <v>1.38</v>
      </c>
      <c r="K233">
        <v>0</v>
      </c>
      <c r="L233">
        <v>0</v>
      </c>
      <c r="M233">
        <v>100</v>
      </c>
      <c r="N233">
        <v>2</v>
      </c>
      <c r="O233" s="3" t="s">
        <v>733</v>
      </c>
      <c r="P233" s="2">
        <v>2720</v>
      </c>
      <c r="Q233" s="2">
        <v>75384</v>
      </c>
      <c r="R233">
        <v>1027</v>
      </c>
      <c r="S233">
        <v>916</v>
      </c>
      <c r="T233">
        <v>0</v>
      </c>
      <c r="U233">
        <v>0</v>
      </c>
      <c r="V233">
        <v>0</v>
      </c>
      <c r="W233">
        <f t="shared" si="3"/>
        <v>0</v>
      </c>
    </row>
    <row r="234" spans="1:23" x14ac:dyDescent="0.2">
      <c r="A234" t="s">
        <v>734</v>
      </c>
      <c r="B234" t="s">
        <v>735</v>
      </c>
      <c r="C234" t="s">
        <v>732</v>
      </c>
      <c r="D234" s="1">
        <v>67.08</v>
      </c>
      <c r="E234" s="1">
        <v>23.564444999999999</v>
      </c>
      <c r="F234" s="1">
        <v>103187.734</v>
      </c>
      <c r="G234" s="1">
        <v>0.78999995999999995</v>
      </c>
      <c r="H234" s="1">
        <v>0.72999996</v>
      </c>
      <c r="I234" s="2">
        <v>20</v>
      </c>
      <c r="J234" s="1">
        <v>1.8249998999999999</v>
      </c>
      <c r="K234">
        <v>0</v>
      </c>
      <c r="L234">
        <v>0</v>
      </c>
      <c r="M234">
        <v>100</v>
      </c>
      <c r="N234">
        <v>2</v>
      </c>
      <c r="O234" s="3" t="s">
        <v>736</v>
      </c>
      <c r="P234" s="2">
        <v>679</v>
      </c>
      <c r="Q234" s="2">
        <v>21446</v>
      </c>
      <c r="R234">
        <v>419</v>
      </c>
      <c r="S234">
        <v>373</v>
      </c>
      <c r="T234">
        <v>0</v>
      </c>
      <c r="U234">
        <v>0</v>
      </c>
      <c r="V234">
        <v>0</v>
      </c>
      <c r="W234">
        <f t="shared" si="3"/>
        <v>0</v>
      </c>
    </row>
    <row r="235" spans="1:23" x14ac:dyDescent="0.2">
      <c r="A235" t="s">
        <v>737</v>
      </c>
      <c r="B235" t="s">
        <v>738</v>
      </c>
      <c r="C235" t="s">
        <v>732</v>
      </c>
      <c r="D235" s="1">
        <v>74.380004999999997</v>
      </c>
      <c r="E235" s="1">
        <v>24.216902000000001</v>
      </c>
      <c r="F235" s="1">
        <v>95535.233999999997</v>
      </c>
      <c r="G235" s="1">
        <v>32.67</v>
      </c>
      <c r="H235" s="1">
        <v>12.057624000000001</v>
      </c>
      <c r="I235" s="2">
        <v>35681</v>
      </c>
      <c r="J235" s="1">
        <v>32285.734</v>
      </c>
      <c r="K235">
        <v>27</v>
      </c>
      <c r="L235">
        <v>13.5</v>
      </c>
      <c r="M235">
        <v>100</v>
      </c>
      <c r="N235">
        <v>2</v>
      </c>
      <c r="O235" s="3" t="s">
        <v>739</v>
      </c>
      <c r="P235" s="2">
        <v>2699</v>
      </c>
      <c r="Q235" s="2">
        <v>60082</v>
      </c>
      <c r="R235">
        <v>690</v>
      </c>
      <c r="S235">
        <v>617</v>
      </c>
      <c r="T235">
        <v>0</v>
      </c>
      <c r="U235">
        <v>0</v>
      </c>
      <c r="V235">
        <v>0</v>
      </c>
      <c r="W235">
        <f t="shared" si="3"/>
        <v>0</v>
      </c>
    </row>
    <row r="236" spans="1:23" x14ac:dyDescent="0.2">
      <c r="A236" t="s">
        <v>740</v>
      </c>
      <c r="B236" t="s">
        <v>741</v>
      </c>
      <c r="C236" t="s">
        <v>732</v>
      </c>
      <c r="D236" s="1">
        <v>101.39</v>
      </c>
      <c r="E236" s="1">
        <v>39.858635</v>
      </c>
      <c r="F236" s="1">
        <v>174433.75</v>
      </c>
      <c r="G236" s="1">
        <v>4.24</v>
      </c>
      <c r="H236" s="1">
        <v>1.8910558</v>
      </c>
      <c r="I236" s="2">
        <v>202</v>
      </c>
      <c r="J236" s="1">
        <v>23.822500000000002</v>
      </c>
      <c r="K236">
        <v>48</v>
      </c>
      <c r="L236">
        <v>24</v>
      </c>
      <c r="M236">
        <v>100</v>
      </c>
      <c r="N236">
        <v>2</v>
      </c>
      <c r="O236" s="3" t="s">
        <v>742</v>
      </c>
      <c r="P236" s="2">
        <v>2289</v>
      </c>
      <c r="Q236" s="2">
        <v>51431</v>
      </c>
      <c r="R236">
        <v>1114</v>
      </c>
      <c r="S236">
        <v>994</v>
      </c>
      <c r="T236">
        <v>0</v>
      </c>
      <c r="U236">
        <v>0</v>
      </c>
      <c r="V236">
        <v>0</v>
      </c>
      <c r="W236">
        <f t="shared" si="3"/>
        <v>0</v>
      </c>
    </row>
    <row r="237" spans="1:23" x14ac:dyDescent="0.2">
      <c r="A237" t="s">
        <v>743</v>
      </c>
      <c r="B237" t="s">
        <v>744</v>
      </c>
      <c r="C237" t="s">
        <v>732</v>
      </c>
      <c r="D237" s="1">
        <v>113.59</v>
      </c>
      <c r="E237" s="1">
        <v>34.059517</v>
      </c>
      <c r="F237" s="1">
        <v>149072.70000000001</v>
      </c>
      <c r="G237" s="1">
        <v>6.55</v>
      </c>
      <c r="H237" s="1">
        <v>1.2538203000000001</v>
      </c>
      <c r="I237" s="2">
        <v>150</v>
      </c>
      <c r="J237" s="1">
        <v>31.822495</v>
      </c>
      <c r="K237">
        <v>0</v>
      </c>
      <c r="L237">
        <v>0</v>
      </c>
      <c r="M237">
        <v>100</v>
      </c>
      <c r="N237">
        <v>2</v>
      </c>
      <c r="O237" s="3" t="s">
        <v>745</v>
      </c>
      <c r="P237" s="2">
        <v>1670</v>
      </c>
      <c r="Q237" s="2">
        <v>37994</v>
      </c>
      <c r="R237">
        <v>697</v>
      </c>
      <c r="S237">
        <v>625</v>
      </c>
      <c r="T237">
        <v>0</v>
      </c>
      <c r="U237">
        <v>0</v>
      </c>
      <c r="V237">
        <v>0</v>
      </c>
      <c r="W237">
        <f t="shared" si="3"/>
        <v>0</v>
      </c>
    </row>
    <row r="238" spans="1:23" x14ac:dyDescent="0.2">
      <c r="A238" t="s">
        <v>746</v>
      </c>
      <c r="B238" t="s">
        <v>747</v>
      </c>
      <c r="C238" t="s">
        <v>732</v>
      </c>
      <c r="D238" s="1">
        <v>113.08</v>
      </c>
      <c r="E238" s="1">
        <v>30.234242999999999</v>
      </c>
      <c r="F238" s="1">
        <v>105921.80499999999</v>
      </c>
      <c r="G238" s="1">
        <v>45.57</v>
      </c>
      <c r="H238" s="1">
        <v>29.39838</v>
      </c>
      <c r="I238" s="2">
        <v>32914</v>
      </c>
      <c r="J238" s="1">
        <v>44035.703000000001</v>
      </c>
      <c r="K238">
        <v>30</v>
      </c>
      <c r="L238">
        <v>15</v>
      </c>
      <c r="M238">
        <v>100</v>
      </c>
      <c r="N238">
        <v>2</v>
      </c>
      <c r="O238" s="3" t="s">
        <v>748</v>
      </c>
      <c r="P238" s="2">
        <v>1720</v>
      </c>
      <c r="Q238" s="2">
        <v>41096</v>
      </c>
      <c r="R238">
        <v>701</v>
      </c>
      <c r="S238">
        <v>628</v>
      </c>
      <c r="T238">
        <v>0</v>
      </c>
      <c r="U238">
        <v>1</v>
      </c>
      <c r="V238">
        <v>0</v>
      </c>
      <c r="W238">
        <f t="shared" si="3"/>
        <v>1</v>
      </c>
    </row>
    <row r="239" spans="1:23" x14ac:dyDescent="0.2">
      <c r="A239" t="s">
        <v>749</v>
      </c>
      <c r="B239" t="s">
        <v>750</v>
      </c>
      <c r="C239" t="s">
        <v>732</v>
      </c>
      <c r="D239" s="1">
        <v>102.28999</v>
      </c>
      <c r="E239" s="1">
        <v>33.588042999999999</v>
      </c>
      <c r="F239" s="1">
        <v>137997.4</v>
      </c>
      <c r="G239" s="1">
        <v>35.030003000000001</v>
      </c>
      <c r="H239" s="1">
        <v>13.804306</v>
      </c>
      <c r="I239" s="2">
        <v>17316</v>
      </c>
      <c r="J239" s="1">
        <v>8936.3739999999998</v>
      </c>
      <c r="K239">
        <v>38</v>
      </c>
      <c r="L239">
        <v>19</v>
      </c>
      <c r="M239">
        <v>100</v>
      </c>
      <c r="N239">
        <v>2</v>
      </c>
      <c r="O239" s="3" t="s">
        <v>751</v>
      </c>
      <c r="P239" s="2">
        <v>3316</v>
      </c>
      <c r="Q239" s="2">
        <v>94565</v>
      </c>
      <c r="R239">
        <v>842</v>
      </c>
      <c r="S239">
        <v>751</v>
      </c>
      <c r="T239">
        <v>0</v>
      </c>
      <c r="U239">
        <v>2</v>
      </c>
      <c r="V239">
        <v>0</v>
      </c>
      <c r="W239">
        <f t="shared" si="3"/>
        <v>2</v>
      </c>
    </row>
    <row r="240" spans="1:23" x14ac:dyDescent="0.2">
      <c r="A240" t="s">
        <v>752</v>
      </c>
      <c r="B240" t="s">
        <v>753</v>
      </c>
      <c r="C240" t="s">
        <v>754</v>
      </c>
      <c r="D240" s="1">
        <v>62.18</v>
      </c>
      <c r="E240" s="1">
        <v>19.024918</v>
      </c>
      <c r="F240" s="1">
        <v>74148.53</v>
      </c>
      <c r="G240" s="1">
        <v>20.09</v>
      </c>
      <c r="H240" s="1">
        <v>9.6855980000000006</v>
      </c>
      <c r="I240" s="2">
        <v>17339</v>
      </c>
      <c r="J240" s="1">
        <v>9874.0130000000008</v>
      </c>
      <c r="K240">
        <v>21</v>
      </c>
      <c r="L240">
        <v>10.5</v>
      </c>
      <c r="M240">
        <v>100</v>
      </c>
      <c r="N240">
        <v>2</v>
      </c>
      <c r="O240" s="3" t="s">
        <v>755</v>
      </c>
      <c r="P240" s="2">
        <v>2981</v>
      </c>
      <c r="Q240" s="2">
        <v>76625</v>
      </c>
      <c r="R240">
        <v>485</v>
      </c>
      <c r="S240">
        <v>436</v>
      </c>
      <c r="T240">
        <v>1</v>
      </c>
      <c r="U240">
        <v>3</v>
      </c>
      <c r="V240">
        <v>0</v>
      </c>
      <c r="W240">
        <f t="shared" si="3"/>
        <v>4</v>
      </c>
    </row>
    <row r="241" spans="1:23" x14ac:dyDescent="0.2">
      <c r="A241" t="s">
        <v>756</v>
      </c>
      <c r="B241" t="s">
        <v>757</v>
      </c>
      <c r="C241" t="s">
        <v>754</v>
      </c>
      <c r="D241" s="1">
        <v>41.079998000000003</v>
      </c>
      <c r="E241" s="1">
        <v>14.580482</v>
      </c>
      <c r="F241" s="1">
        <v>63740.42</v>
      </c>
      <c r="G241" s="1">
        <v>5.7299994999999999</v>
      </c>
      <c r="H241" s="1">
        <v>4.0734769999999996</v>
      </c>
      <c r="I241" s="2">
        <v>153</v>
      </c>
      <c r="J241" s="1">
        <v>53.077506999999997</v>
      </c>
      <c r="K241">
        <v>0</v>
      </c>
      <c r="L241">
        <v>0</v>
      </c>
      <c r="M241">
        <v>25</v>
      </c>
      <c r="N241">
        <v>1</v>
      </c>
      <c r="O241" s="3" t="s">
        <v>758</v>
      </c>
      <c r="P241" s="2">
        <v>1313</v>
      </c>
      <c r="Q241" s="2">
        <v>39659</v>
      </c>
      <c r="R241">
        <v>435</v>
      </c>
      <c r="S241">
        <v>389</v>
      </c>
      <c r="T241">
        <v>0</v>
      </c>
      <c r="U241">
        <v>1</v>
      </c>
      <c r="V241">
        <v>0</v>
      </c>
      <c r="W241">
        <f t="shared" si="3"/>
        <v>1</v>
      </c>
    </row>
    <row r="242" spans="1:23" x14ac:dyDescent="0.2">
      <c r="A242" t="s">
        <v>759</v>
      </c>
      <c r="B242" t="s">
        <v>760</v>
      </c>
      <c r="C242" t="s">
        <v>754</v>
      </c>
      <c r="D242" s="1">
        <v>122.3</v>
      </c>
      <c r="E242" s="1">
        <v>38.33766</v>
      </c>
      <c r="F242" s="1">
        <v>167887.06</v>
      </c>
      <c r="G242" s="1">
        <v>5.92</v>
      </c>
      <c r="H242" s="1">
        <v>4.1956663000000001</v>
      </c>
      <c r="I242" s="2">
        <v>46</v>
      </c>
      <c r="J242" s="1">
        <v>9.0975000000000001</v>
      </c>
      <c r="K242">
        <v>0</v>
      </c>
      <c r="L242">
        <v>0</v>
      </c>
      <c r="M242">
        <v>100</v>
      </c>
      <c r="N242">
        <v>2</v>
      </c>
      <c r="O242" s="3" t="s">
        <v>761</v>
      </c>
      <c r="P242" s="2">
        <v>1513</v>
      </c>
      <c r="Q242" s="2">
        <v>43949</v>
      </c>
      <c r="R242">
        <v>963</v>
      </c>
      <c r="S242">
        <v>856</v>
      </c>
      <c r="T242">
        <v>0</v>
      </c>
      <c r="U242">
        <v>1</v>
      </c>
      <c r="V242">
        <v>0</v>
      </c>
      <c r="W242">
        <f t="shared" si="3"/>
        <v>1</v>
      </c>
    </row>
    <row r="243" spans="1:23" x14ac:dyDescent="0.2">
      <c r="A243" t="s">
        <v>762</v>
      </c>
      <c r="B243" t="s">
        <v>763</v>
      </c>
      <c r="C243" t="s">
        <v>754</v>
      </c>
      <c r="D243" s="1">
        <v>100.38</v>
      </c>
      <c r="E243" s="1">
        <v>39.227715000000003</v>
      </c>
      <c r="F243" s="1">
        <v>171733.17</v>
      </c>
      <c r="G243" s="1">
        <v>11.96</v>
      </c>
      <c r="H243" s="1">
        <v>6.1736490000000002</v>
      </c>
      <c r="I243" s="2">
        <v>73</v>
      </c>
      <c r="J243" s="1">
        <v>56.707500000000003</v>
      </c>
      <c r="K243">
        <v>0</v>
      </c>
      <c r="L243">
        <v>0</v>
      </c>
      <c r="M243">
        <v>100</v>
      </c>
      <c r="N243">
        <v>2</v>
      </c>
      <c r="O243" s="3" t="s">
        <v>764</v>
      </c>
      <c r="P243" s="2">
        <v>2317</v>
      </c>
      <c r="Q243" s="2">
        <v>66663</v>
      </c>
      <c r="R243">
        <v>1176</v>
      </c>
      <c r="S243">
        <v>1048</v>
      </c>
      <c r="T243">
        <v>0</v>
      </c>
      <c r="U243">
        <v>1</v>
      </c>
      <c r="V243">
        <v>0</v>
      </c>
      <c r="W243">
        <f t="shared" si="3"/>
        <v>1</v>
      </c>
    </row>
    <row r="244" spans="1:23" x14ac:dyDescent="0.2">
      <c r="A244" t="s">
        <v>765</v>
      </c>
      <c r="B244" t="s">
        <v>766</v>
      </c>
      <c r="C244" t="s">
        <v>754</v>
      </c>
      <c r="D244" s="1">
        <v>44.839995999999999</v>
      </c>
      <c r="E244" s="1">
        <v>6.4124746000000004</v>
      </c>
      <c r="F244" s="1">
        <v>28077.312999999998</v>
      </c>
      <c r="G244" s="1">
        <v>3.37</v>
      </c>
      <c r="H244" s="1">
        <v>1.631237</v>
      </c>
      <c r="I244" s="2">
        <v>97</v>
      </c>
      <c r="J244" s="1">
        <v>39.557499999999997</v>
      </c>
      <c r="K244">
        <v>0</v>
      </c>
      <c r="L244">
        <v>0</v>
      </c>
      <c r="M244">
        <v>100</v>
      </c>
      <c r="N244">
        <v>3</v>
      </c>
      <c r="O244" s="3" t="s">
        <v>767</v>
      </c>
      <c r="P244" s="2">
        <v>764</v>
      </c>
      <c r="Q244" s="2">
        <v>19255</v>
      </c>
      <c r="R244">
        <v>356</v>
      </c>
      <c r="S244">
        <v>319</v>
      </c>
      <c r="T244">
        <v>0</v>
      </c>
      <c r="U244">
        <v>0</v>
      </c>
      <c r="V244">
        <v>0</v>
      </c>
      <c r="W244">
        <f t="shared" si="3"/>
        <v>0</v>
      </c>
    </row>
    <row r="245" spans="1:23" x14ac:dyDescent="0.2">
      <c r="A245" t="s">
        <v>768</v>
      </c>
      <c r="B245" t="s">
        <v>769</v>
      </c>
      <c r="C245" t="s">
        <v>754</v>
      </c>
      <c r="D245" s="1">
        <v>52.989998</v>
      </c>
      <c r="E245" s="1">
        <v>16.456264000000001</v>
      </c>
      <c r="F245" s="1">
        <v>70503.839999999997</v>
      </c>
      <c r="G245" s="1">
        <v>4.55</v>
      </c>
      <c r="H245" s="1">
        <v>2.0041986000000001</v>
      </c>
      <c r="I245" s="2">
        <v>1924</v>
      </c>
      <c r="J245" s="1">
        <v>610.21747000000005</v>
      </c>
      <c r="K245">
        <v>20</v>
      </c>
      <c r="L245">
        <v>10</v>
      </c>
      <c r="M245">
        <v>50</v>
      </c>
      <c r="N245">
        <v>2</v>
      </c>
      <c r="O245" s="3" t="s">
        <v>770</v>
      </c>
      <c r="P245" s="2">
        <v>1322</v>
      </c>
      <c r="Q245" s="2">
        <v>37312</v>
      </c>
      <c r="R245">
        <v>455</v>
      </c>
      <c r="S245">
        <v>405</v>
      </c>
      <c r="T245">
        <v>0</v>
      </c>
      <c r="U245">
        <v>0</v>
      </c>
      <c r="V245">
        <v>3</v>
      </c>
      <c r="W245">
        <f t="shared" si="3"/>
        <v>3</v>
      </c>
    </row>
    <row r="246" spans="1:23" x14ac:dyDescent="0.2">
      <c r="A246" t="s">
        <v>771</v>
      </c>
      <c r="B246" t="s">
        <v>772</v>
      </c>
      <c r="C246" t="s">
        <v>754</v>
      </c>
      <c r="D246" s="1">
        <v>66.709999999999994</v>
      </c>
      <c r="E246" s="1">
        <v>24.230537000000002</v>
      </c>
      <c r="F246" s="1">
        <v>104171.01</v>
      </c>
      <c r="G246" s="1">
        <v>6.73</v>
      </c>
      <c r="H246" s="1">
        <v>2.6782856000000002</v>
      </c>
      <c r="I246" s="2">
        <v>1977</v>
      </c>
      <c r="J246" s="1">
        <v>855.71259999999995</v>
      </c>
      <c r="K246">
        <v>29</v>
      </c>
      <c r="L246">
        <v>14.5</v>
      </c>
      <c r="M246">
        <v>100</v>
      </c>
      <c r="N246">
        <v>2</v>
      </c>
      <c r="O246" s="3" t="s">
        <v>773</v>
      </c>
      <c r="P246" s="2">
        <v>1573</v>
      </c>
      <c r="Q246" s="2">
        <v>41711</v>
      </c>
      <c r="R246">
        <v>651</v>
      </c>
      <c r="S246">
        <v>579</v>
      </c>
      <c r="T246">
        <v>0</v>
      </c>
      <c r="U246">
        <v>3</v>
      </c>
      <c r="V246">
        <v>0</v>
      </c>
      <c r="W246">
        <f t="shared" si="3"/>
        <v>3</v>
      </c>
    </row>
    <row r="247" spans="1:23" x14ac:dyDescent="0.2">
      <c r="A247" t="s">
        <v>774</v>
      </c>
      <c r="B247" t="s">
        <v>775</v>
      </c>
      <c r="C247" t="s">
        <v>776</v>
      </c>
      <c r="D247" s="1">
        <v>79.180000000000007</v>
      </c>
      <c r="E247" s="1">
        <v>23.576256000000001</v>
      </c>
      <c r="F247" s="1">
        <v>89861.62</v>
      </c>
      <c r="G247" s="1">
        <v>35.090000000000003</v>
      </c>
      <c r="H247" s="1">
        <v>17.41534</v>
      </c>
      <c r="I247" s="2">
        <v>30060</v>
      </c>
      <c r="J247" s="1">
        <v>25785.067999999999</v>
      </c>
      <c r="K247">
        <v>25</v>
      </c>
      <c r="L247">
        <v>12.5</v>
      </c>
      <c r="M247">
        <v>50</v>
      </c>
      <c r="N247">
        <v>1</v>
      </c>
      <c r="O247" s="3" t="s">
        <v>777</v>
      </c>
      <c r="P247" s="2">
        <v>2288</v>
      </c>
      <c r="Q247" s="2">
        <v>88370</v>
      </c>
      <c r="R247">
        <v>516</v>
      </c>
      <c r="S247">
        <v>457</v>
      </c>
      <c r="T247">
        <v>1</v>
      </c>
      <c r="U247">
        <v>6</v>
      </c>
      <c r="V247">
        <v>0</v>
      </c>
      <c r="W247">
        <f t="shared" si="3"/>
        <v>7</v>
      </c>
    </row>
    <row r="248" spans="1:23" x14ac:dyDescent="0.2">
      <c r="A248" t="s">
        <v>778</v>
      </c>
      <c r="B248" t="s">
        <v>779</v>
      </c>
      <c r="C248" t="s">
        <v>776</v>
      </c>
      <c r="D248" s="1">
        <v>90.4</v>
      </c>
      <c r="E248" s="1">
        <v>35.138252000000001</v>
      </c>
      <c r="F248" s="1">
        <v>134219.13</v>
      </c>
      <c r="G248" s="1">
        <v>25.439999</v>
      </c>
      <c r="H248" s="1">
        <v>9.6955170000000006</v>
      </c>
      <c r="I248" s="2">
        <v>23253</v>
      </c>
      <c r="J248" s="1">
        <v>17421.900000000001</v>
      </c>
      <c r="K248">
        <v>37</v>
      </c>
      <c r="L248">
        <v>18.5</v>
      </c>
      <c r="M248">
        <v>100</v>
      </c>
      <c r="N248">
        <v>2</v>
      </c>
      <c r="O248" s="3" t="s">
        <v>780</v>
      </c>
      <c r="P248" s="2">
        <v>1133</v>
      </c>
      <c r="Q248" s="2">
        <v>29871</v>
      </c>
      <c r="R248">
        <v>705</v>
      </c>
      <c r="S248">
        <v>629</v>
      </c>
      <c r="T248">
        <v>0</v>
      </c>
      <c r="U248">
        <v>3</v>
      </c>
      <c r="V248">
        <v>0</v>
      </c>
      <c r="W248">
        <f t="shared" si="3"/>
        <v>3</v>
      </c>
    </row>
    <row r="249" spans="1:23" x14ac:dyDescent="0.2">
      <c r="A249" t="s">
        <v>781</v>
      </c>
      <c r="B249" t="s">
        <v>782</v>
      </c>
      <c r="C249" t="s">
        <v>776</v>
      </c>
      <c r="D249" s="1">
        <v>53.02</v>
      </c>
      <c r="E249" s="1">
        <v>19.392334000000002</v>
      </c>
      <c r="F249" s="1">
        <v>75592.03</v>
      </c>
      <c r="G249" s="1">
        <v>22.07</v>
      </c>
      <c r="H249" s="1">
        <v>16.182869</v>
      </c>
      <c r="I249" s="2">
        <v>14235</v>
      </c>
      <c r="J249" s="1">
        <v>14497.816000000001</v>
      </c>
      <c r="K249">
        <v>21</v>
      </c>
      <c r="L249">
        <v>10.5</v>
      </c>
      <c r="M249">
        <v>50</v>
      </c>
      <c r="N249">
        <v>1</v>
      </c>
      <c r="O249" s="3" t="s">
        <v>783</v>
      </c>
      <c r="P249" s="2">
        <v>1528</v>
      </c>
      <c r="Q249" s="2">
        <v>69785</v>
      </c>
      <c r="R249">
        <v>441</v>
      </c>
      <c r="S249">
        <v>391</v>
      </c>
      <c r="T249">
        <v>0</v>
      </c>
      <c r="U249">
        <v>1</v>
      </c>
      <c r="V249">
        <v>0</v>
      </c>
      <c r="W249">
        <f t="shared" si="3"/>
        <v>1</v>
      </c>
    </row>
    <row r="250" spans="1:23" x14ac:dyDescent="0.2">
      <c r="A250" t="s">
        <v>784</v>
      </c>
      <c r="B250" t="s">
        <v>785</v>
      </c>
      <c r="C250" t="s">
        <v>776</v>
      </c>
      <c r="D250" s="1">
        <v>74.37</v>
      </c>
      <c r="E250" s="1">
        <v>23.369865000000001</v>
      </c>
      <c r="F250" s="1">
        <v>94172.23</v>
      </c>
      <c r="G250" s="1">
        <v>38.380000000000003</v>
      </c>
      <c r="H250" s="1">
        <v>11.452961</v>
      </c>
      <c r="I250" s="2">
        <v>18133</v>
      </c>
      <c r="J250" s="1">
        <v>10227.209000000001</v>
      </c>
      <c r="K250">
        <v>26</v>
      </c>
      <c r="L250">
        <v>13</v>
      </c>
      <c r="M250">
        <v>50</v>
      </c>
      <c r="N250">
        <v>1</v>
      </c>
      <c r="O250" s="3" t="s">
        <v>786</v>
      </c>
      <c r="P250" s="2">
        <v>1233</v>
      </c>
      <c r="Q250" s="2">
        <v>43352</v>
      </c>
      <c r="R250">
        <v>447</v>
      </c>
      <c r="S250">
        <v>398</v>
      </c>
      <c r="T250">
        <v>0</v>
      </c>
      <c r="U250">
        <v>6</v>
      </c>
      <c r="V250">
        <v>0</v>
      </c>
      <c r="W250">
        <f t="shared" si="3"/>
        <v>6</v>
      </c>
    </row>
    <row r="251" spans="1:23" x14ac:dyDescent="0.2">
      <c r="A251" t="s">
        <v>787</v>
      </c>
      <c r="B251" t="s">
        <v>788</v>
      </c>
      <c r="C251" t="s">
        <v>776</v>
      </c>
      <c r="D251" s="1">
        <v>52.239998</v>
      </c>
      <c r="E251" s="1">
        <v>7.6356900000000003</v>
      </c>
      <c r="F251" s="1">
        <v>30747.925999999999</v>
      </c>
      <c r="G251" s="1">
        <v>22.62</v>
      </c>
      <c r="H251" s="1">
        <v>3.8315709</v>
      </c>
      <c r="I251" s="2">
        <v>16872</v>
      </c>
      <c r="J251" s="1">
        <v>8202.8189999999995</v>
      </c>
      <c r="K251">
        <v>9</v>
      </c>
      <c r="L251">
        <v>4.5</v>
      </c>
      <c r="M251">
        <v>100</v>
      </c>
      <c r="N251">
        <v>2</v>
      </c>
      <c r="O251" s="3" t="s">
        <v>789</v>
      </c>
      <c r="P251" s="2">
        <v>386</v>
      </c>
      <c r="Q251" s="2">
        <v>9474</v>
      </c>
      <c r="R251">
        <v>355</v>
      </c>
      <c r="S251">
        <v>317</v>
      </c>
      <c r="T251">
        <v>0</v>
      </c>
      <c r="U251">
        <v>2</v>
      </c>
      <c r="V251">
        <v>0</v>
      </c>
      <c r="W251">
        <f t="shared" si="3"/>
        <v>2</v>
      </c>
    </row>
    <row r="252" spans="1:23" x14ac:dyDescent="0.2">
      <c r="A252" t="s">
        <v>790</v>
      </c>
      <c r="B252" t="s">
        <v>791</v>
      </c>
      <c r="C252" t="s">
        <v>776</v>
      </c>
      <c r="D252" s="1">
        <v>60.399994</v>
      </c>
      <c r="E252" s="1">
        <v>17.903576000000001</v>
      </c>
      <c r="F252" s="1">
        <v>71738.820000000007</v>
      </c>
      <c r="G252" s="1">
        <v>29.420002</v>
      </c>
      <c r="H252" s="1">
        <v>10.719185</v>
      </c>
      <c r="I252" s="2">
        <v>14199</v>
      </c>
      <c r="J252" s="1">
        <v>8641.7939999999999</v>
      </c>
      <c r="K252">
        <v>20</v>
      </c>
      <c r="L252">
        <v>10</v>
      </c>
      <c r="M252">
        <v>50</v>
      </c>
      <c r="N252">
        <v>2</v>
      </c>
      <c r="O252" s="3" t="s">
        <v>792</v>
      </c>
      <c r="P252" s="2">
        <v>1574</v>
      </c>
      <c r="Q252" s="2">
        <v>68858</v>
      </c>
      <c r="R252">
        <v>274</v>
      </c>
      <c r="S252">
        <v>242</v>
      </c>
      <c r="T252">
        <v>1</v>
      </c>
      <c r="U252">
        <v>4</v>
      </c>
      <c r="V252">
        <v>0</v>
      </c>
      <c r="W252">
        <f t="shared" si="3"/>
        <v>5</v>
      </c>
    </row>
    <row r="253" spans="1:23" x14ac:dyDescent="0.2">
      <c r="A253" t="s">
        <v>793</v>
      </c>
      <c r="B253" t="s">
        <v>794</v>
      </c>
      <c r="C253" t="s">
        <v>776</v>
      </c>
      <c r="D253" s="1">
        <v>69.239999999999995</v>
      </c>
      <c r="E253" s="1">
        <v>22.960419000000002</v>
      </c>
      <c r="F253" s="1">
        <v>90914.62</v>
      </c>
      <c r="G253" s="1">
        <v>28.289999000000002</v>
      </c>
      <c r="H253" s="1">
        <v>16.574883</v>
      </c>
      <c r="I253" s="2">
        <v>19630</v>
      </c>
      <c r="J253" s="1">
        <v>16017.048000000001</v>
      </c>
      <c r="K253">
        <v>25</v>
      </c>
      <c r="L253">
        <v>12.5</v>
      </c>
      <c r="M253">
        <v>100</v>
      </c>
      <c r="N253">
        <v>2</v>
      </c>
      <c r="O253" s="3" t="s">
        <v>795</v>
      </c>
      <c r="P253" s="2">
        <v>1594</v>
      </c>
      <c r="Q253" s="2">
        <v>60647</v>
      </c>
      <c r="R253">
        <v>380</v>
      </c>
      <c r="S253">
        <v>337</v>
      </c>
      <c r="T253">
        <v>0</v>
      </c>
      <c r="U253">
        <v>3</v>
      </c>
      <c r="V253">
        <v>1</v>
      </c>
      <c r="W253">
        <f t="shared" si="3"/>
        <v>4</v>
      </c>
    </row>
    <row r="254" spans="1:23" x14ac:dyDescent="0.2">
      <c r="A254" t="s">
        <v>796</v>
      </c>
      <c r="B254" t="s">
        <v>797</v>
      </c>
      <c r="C254" t="s">
        <v>776</v>
      </c>
      <c r="D254" s="1">
        <v>66.009995000000004</v>
      </c>
      <c r="E254" s="1">
        <v>13.259124999999999</v>
      </c>
      <c r="F254" s="1">
        <v>54853.5</v>
      </c>
      <c r="G254" s="1">
        <v>18.899999999999999</v>
      </c>
      <c r="H254" s="1">
        <v>11.537862000000001</v>
      </c>
      <c r="I254" s="2">
        <v>10992</v>
      </c>
      <c r="J254" s="1">
        <v>11979.4</v>
      </c>
      <c r="K254">
        <v>16</v>
      </c>
      <c r="L254">
        <v>8</v>
      </c>
      <c r="M254">
        <v>100</v>
      </c>
      <c r="N254">
        <v>2</v>
      </c>
      <c r="O254" s="3" t="s">
        <v>798</v>
      </c>
      <c r="P254" s="2">
        <v>1134</v>
      </c>
      <c r="Q254" s="2">
        <v>46523</v>
      </c>
      <c r="R254">
        <v>340</v>
      </c>
      <c r="S254">
        <v>303</v>
      </c>
      <c r="T254">
        <v>1</v>
      </c>
      <c r="U254">
        <v>3</v>
      </c>
      <c r="V254">
        <v>0</v>
      </c>
      <c r="W254">
        <f t="shared" si="3"/>
        <v>4</v>
      </c>
    </row>
    <row r="255" spans="1:23" x14ac:dyDescent="0.2">
      <c r="A255" t="s">
        <v>799</v>
      </c>
      <c r="B255" t="s">
        <v>800</v>
      </c>
      <c r="C255" t="s">
        <v>776</v>
      </c>
      <c r="D255" s="1">
        <v>79.31</v>
      </c>
      <c r="E255" s="1">
        <v>23.233357999999999</v>
      </c>
      <c r="F255" s="1">
        <v>101759.52</v>
      </c>
      <c r="G255" s="1">
        <v>0.89</v>
      </c>
      <c r="H255" s="1">
        <v>0.86</v>
      </c>
      <c r="I255" s="2">
        <v>6</v>
      </c>
      <c r="J255" s="1">
        <v>0.35000002000000002</v>
      </c>
      <c r="K255">
        <v>0</v>
      </c>
      <c r="L255">
        <v>0</v>
      </c>
      <c r="M255">
        <v>100</v>
      </c>
      <c r="N255">
        <v>2</v>
      </c>
      <c r="O255" s="3" t="s">
        <v>801</v>
      </c>
      <c r="P255" s="2">
        <v>306</v>
      </c>
      <c r="Q255" s="2">
        <v>5974</v>
      </c>
      <c r="R255">
        <v>337</v>
      </c>
      <c r="S255">
        <v>301</v>
      </c>
      <c r="T255">
        <v>0</v>
      </c>
      <c r="U255">
        <v>0</v>
      </c>
      <c r="V255">
        <v>0</v>
      </c>
      <c r="W255">
        <f t="shared" si="3"/>
        <v>0</v>
      </c>
    </row>
    <row r="256" spans="1:23" x14ac:dyDescent="0.2">
      <c r="A256" t="s">
        <v>802</v>
      </c>
      <c r="B256" t="s">
        <v>803</v>
      </c>
      <c r="C256" t="s">
        <v>776</v>
      </c>
      <c r="D256" s="1">
        <v>40.89</v>
      </c>
      <c r="E256" s="1">
        <v>14.328538</v>
      </c>
      <c r="F256" s="1">
        <v>34048.266000000003</v>
      </c>
      <c r="G256" s="1">
        <v>7.3900002999999996</v>
      </c>
      <c r="H256" s="1">
        <v>1.5789660999999999</v>
      </c>
      <c r="I256" s="2">
        <v>41840</v>
      </c>
      <c r="J256" s="1">
        <v>3153.1264999999999</v>
      </c>
      <c r="K256">
        <v>10</v>
      </c>
      <c r="L256">
        <v>5</v>
      </c>
      <c r="M256">
        <v>25</v>
      </c>
      <c r="N256">
        <v>1</v>
      </c>
      <c r="O256" s="3" t="s">
        <v>804</v>
      </c>
      <c r="P256" s="2">
        <v>472</v>
      </c>
      <c r="Q256" s="2">
        <v>18974</v>
      </c>
      <c r="R256">
        <v>224</v>
      </c>
      <c r="S256">
        <v>199</v>
      </c>
      <c r="T256">
        <v>0</v>
      </c>
      <c r="U256">
        <v>7</v>
      </c>
      <c r="V256">
        <v>0</v>
      </c>
      <c r="W256">
        <f t="shared" si="3"/>
        <v>7</v>
      </c>
    </row>
    <row r="257" spans="1:23" x14ac:dyDescent="0.2">
      <c r="A257" t="s">
        <v>805</v>
      </c>
      <c r="B257" t="s">
        <v>806</v>
      </c>
      <c r="C257" t="s">
        <v>776</v>
      </c>
      <c r="D257" s="1">
        <v>92.07</v>
      </c>
      <c r="E257" s="1">
        <v>23.849072</v>
      </c>
      <c r="F257" s="1">
        <v>104456.03</v>
      </c>
      <c r="G257" s="1">
        <v>6.84</v>
      </c>
      <c r="H257" s="1">
        <v>4.5693336000000002</v>
      </c>
      <c r="I257" s="2">
        <v>20</v>
      </c>
      <c r="J257" s="1">
        <v>4.5350003000000001</v>
      </c>
      <c r="K257">
        <v>0</v>
      </c>
      <c r="L257">
        <v>0</v>
      </c>
      <c r="M257">
        <v>100</v>
      </c>
      <c r="N257">
        <v>2</v>
      </c>
      <c r="O257" s="3" t="s">
        <v>807</v>
      </c>
      <c r="P257" s="2">
        <v>864</v>
      </c>
      <c r="Q257" s="2">
        <v>25480</v>
      </c>
      <c r="R257">
        <v>637</v>
      </c>
      <c r="S257">
        <v>567</v>
      </c>
      <c r="T257">
        <v>0</v>
      </c>
      <c r="U257">
        <v>0</v>
      </c>
      <c r="V257">
        <v>0</v>
      </c>
      <c r="W257">
        <f t="shared" si="3"/>
        <v>0</v>
      </c>
    </row>
    <row r="258" spans="1:23" x14ac:dyDescent="0.2">
      <c r="A258" t="s">
        <v>808</v>
      </c>
      <c r="B258" t="s">
        <v>809</v>
      </c>
      <c r="C258" t="s">
        <v>776</v>
      </c>
      <c r="D258" s="1">
        <v>54.659996</v>
      </c>
      <c r="E258" s="1">
        <v>10.137200999999999</v>
      </c>
      <c r="F258" s="1">
        <v>44398.6</v>
      </c>
      <c r="G258" s="1">
        <v>0.48</v>
      </c>
      <c r="H258" s="1">
        <v>0.28749999999999998</v>
      </c>
      <c r="I258" s="2">
        <v>4</v>
      </c>
      <c r="J258" s="1">
        <v>0.28749999999999998</v>
      </c>
      <c r="K258">
        <v>0</v>
      </c>
      <c r="L258">
        <v>0</v>
      </c>
      <c r="M258">
        <v>100</v>
      </c>
      <c r="N258">
        <v>2</v>
      </c>
      <c r="O258" s="3" t="s">
        <v>810</v>
      </c>
      <c r="P258" s="2">
        <v>802</v>
      </c>
      <c r="Q258" s="2">
        <v>25287</v>
      </c>
      <c r="R258">
        <v>264</v>
      </c>
      <c r="S258">
        <v>233</v>
      </c>
      <c r="T258">
        <v>0</v>
      </c>
      <c r="U258">
        <v>1</v>
      </c>
      <c r="V258">
        <v>0</v>
      </c>
      <c r="W258">
        <f t="shared" si="3"/>
        <v>1</v>
      </c>
    </row>
    <row r="259" spans="1:23" x14ac:dyDescent="0.2">
      <c r="A259" t="s">
        <v>811</v>
      </c>
      <c r="B259" t="s">
        <v>812</v>
      </c>
      <c r="C259" t="s">
        <v>776</v>
      </c>
      <c r="D259" s="1">
        <v>81.31</v>
      </c>
      <c r="E259" s="1">
        <v>25.464195</v>
      </c>
      <c r="F259" s="1">
        <v>110926.43</v>
      </c>
      <c r="G259" s="1">
        <v>22.859998999999998</v>
      </c>
      <c r="H259" s="1">
        <v>16.254556999999998</v>
      </c>
      <c r="I259" s="2">
        <v>706</v>
      </c>
      <c r="J259" s="1">
        <v>128.36125000000001</v>
      </c>
      <c r="K259">
        <v>31</v>
      </c>
      <c r="L259">
        <v>15.5</v>
      </c>
      <c r="M259">
        <v>100</v>
      </c>
      <c r="N259">
        <v>2</v>
      </c>
      <c r="O259" s="3" t="s">
        <v>813</v>
      </c>
      <c r="P259" s="2">
        <v>1324</v>
      </c>
      <c r="Q259" s="2">
        <v>47982</v>
      </c>
      <c r="R259">
        <v>352</v>
      </c>
      <c r="S259">
        <v>311</v>
      </c>
      <c r="T259">
        <v>0</v>
      </c>
      <c r="U259">
        <v>3</v>
      </c>
      <c r="V259">
        <v>0</v>
      </c>
      <c r="W259">
        <f t="shared" ref="W259:W284" si="4">SUM(T259:V259)</f>
        <v>3</v>
      </c>
    </row>
    <row r="260" spans="1:23" x14ac:dyDescent="0.2">
      <c r="A260" t="s">
        <v>814</v>
      </c>
      <c r="B260" t="s">
        <v>815</v>
      </c>
      <c r="C260" t="s">
        <v>776</v>
      </c>
      <c r="D260" s="1">
        <v>101.72</v>
      </c>
      <c r="E260" s="1">
        <v>32.890529999999998</v>
      </c>
      <c r="F260" s="1">
        <v>140311.5</v>
      </c>
      <c r="G260" s="1">
        <v>8.57</v>
      </c>
      <c r="H260" s="1">
        <v>2.652234</v>
      </c>
      <c r="I260" s="2">
        <v>8699</v>
      </c>
      <c r="J260" s="1">
        <v>2462.9124000000002</v>
      </c>
      <c r="K260">
        <v>39</v>
      </c>
      <c r="L260">
        <v>19.5</v>
      </c>
      <c r="M260">
        <v>100</v>
      </c>
      <c r="N260">
        <v>2</v>
      </c>
      <c r="O260" s="3" t="s">
        <v>816</v>
      </c>
      <c r="P260" s="2">
        <v>1189</v>
      </c>
      <c r="Q260" s="2">
        <v>52846</v>
      </c>
      <c r="R260">
        <v>452</v>
      </c>
      <c r="S260">
        <v>399</v>
      </c>
      <c r="T260">
        <v>0</v>
      </c>
      <c r="U260">
        <v>3</v>
      </c>
      <c r="V260">
        <v>0</v>
      </c>
      <c r="W260">
        <f t="shared" si="4"/>
        <v>3</v>
      </c>
    </row>
    <row r="261" spans="1:23" x14ac:dyDescent="0.2">
      <c r="A261" t="s">
        <v>817</v>
      </c>
      <c r="B261" t="s">
        <v>818</v>
      </c>
      <c r="C261" t="s">
        <v>776</v>
      </c>
      <c r="D261" s="1">
        <v>58.92</v>
      </c>
      <c r="E261" s="1">
        <v>20.001840000000001</v>
      </c>
      <c r="F261" s="1">
        <v>86664.304999999993</v>
      </c>
      <c r="G261" s="1">
        <v>21.88</v>
      </c>
      <c r="H261" s="1">
        <v>10.327118</v>
      </c>
      <c r="I261" s="2">
        <v>2148</v>
      </c>
      <c r="J261" s="1">
        <v>601.88990000000001</v>
      </c>
      <c r="K261">
        <v>24</v>
      </c>
      <c r="L261">
        <v>12</v>
      </c>
      <c r="M261">
        <v>50</v>
      </c>
      <c r="N261">
        <v>1</v>
      </c>
      <c r="O261" s="3" t="s">
        <v>819</v>
      </c>
      <c r="P261" s="2">
        <v>834</v>
      </c>
      <c r="Q261" s="2">
        <v>32000</v>
      </c>
      <c r="R261">
        <v>541</v>
      </c>
      <c r="S261">
        <v>481</v>
      </c>
      <c r="T261">
        <v>0</v>
      </c>
      <c r="U261">
        <v>0</v>
      </c>
      <c r="V261">
        <v>0</v>
      </c>
      <c r="W261">
        <f t="shared" si="4"/>
        <v>0</v>
      </c>
    </row>
    <row r="262" spans="1:23" x14ac:dyDescent="0.2">
      <c r="A262" t="s">
        <v>820</v>
      </c>
      <c r="B262" t="s">
        <v>821</v>
      </c>
      <c r="C262" t="s">
        <v>776</v>
      </c>
      <c r="D262" s="1">
        <v>61.22</v>
      </c>
      <c r="E262" s="1">
        <v>16.012073999999998</v>
      </c>
      <c r="F262" s="1">
        <v>70132.266000000003</v>
      </c>
      <c r="G262" s="1">
        <v>2.0099999999999998</v>
      </c>
      <c r="H262" s="1">
        <v>2.0099999999999998</v>
      </c>
      <c r="I262" s="2">
        <v>1</v>
      </c>
      <c r="J262" s="1">
        <v>0.50249999999999995</v>
      </c>
      <c r="K262">
        <v>0</v>
      </c>
      <c r="L262">
        <v>0</v>
      </c>
      <c r="M262">
        <v>100</v>
      </c>
      <c r="N262">
        <v>2</v>
      </c>
      <c r="O262" s="3" t="s">
        <v>822</v>
      </c>
      <c r="P262" s="2">
        <v>573</v>
      </c>
      <c r="Q262" s="2">
        <v>14382</v>
      </c>
      <c r="R262">
        <v>560</v>
      </c>
      <c r="S262">
        <v>500</v>
      </c>
      <c r="T262">
        <v>0</v>
      </c>
      <c r="U262">
        <v>0</v>
      </c>
      <c r="V262">
        <v>0</v>
      </c>
      <c r="W262">
        <f t="shared" si="4"/>
        <v>0</v>
      </c>
    </row>
    <row r="263" spans="1:23" x14ac:dyDescent="0.2">
      <c r="A263" t="s">
        <v>823</v>
      </c>
      <c r="B263" t="s">
        <v>824</v>
      </c>
      <c r="C263" t="s">
        <v>776</v>
      </c>
      <c r="D263" s="1">
        <v>105.96</v>
      </c>
      <c r="E263" s="1">
        <v>31.955093000000002</v>
      </c>
      <c r="F263" s="1">
        <v>139408.03</v>
      </c>
      <c r="G263" s="1">
        <v>3.04</v>
      </c>
      <c r="H263" s="1">
        <v>1.2329966999999999</v>
      </c>
      <c r="I263" s="2">
        <v>815</v>
      </c>
      <c r="J263" s="1">
        <v>89.172516000000002</v>
      </c>
      <c r="K263">
        <v>39</v>
      </c>
      <c r="L263">
        <v>19.5</v>
      </c>
      <c r="M263">
        <v>100</v>
      </c>
      <c r="N263">
        <v>2</v>
      </c>
      <c r="O263" s="3" t="s">
        <v>825</v>
      </c>
      <c r="P263" s="2">
        <v>2032</v>
      </c>
      <c r="Q263" s="2">
        <v>48637</v>
      </c>
      <c r="R263">
        <v>754</v>
      </c>
      <c r="S263">
        <v>673</v>
      </c>
      <c r="T263">
        <v>0</v>
      </c>
      <c r="U263">
        <v>0</v>
      </c>
      <c r="V263">
        <v>0</v>
      </c>
      <c r="W263">
        <f t="shared" si="4"/>
        <v>0</v>
      </c>
    </row>
    <row r="264" spans="1:23" x14ac:dyDescent="0.2">
      <c r="A264" t="s">
        <v>826</v>
      </c>
      <c r="B264" t="s">
        <v>827</v>
      </c>
      <c r="C264" t="s">
        <v>776</v>
      </c>
      <c r="D264" s="1">
        <v>68.05</v>
      </c>
      <c r="E264" s="1">
        <v>24.507933000000001</v>
      </c>
      <c r="F264" s="1">
        <v>107287.99</v>
      </c>
      <c r="G264" s="1">
        <v>13.169999000000001</v>
      </c>
      <c r="H264" s="1">
        <v>11.192779</v>
      </c>
      <c r="I264" s="2">
        <v>92</v>
      </c>
      <c r="J264" s="1">
        <v>71.817504999999997</v>
      </c>
      <c r="K264">
        <v>0</v>
      </c>
      <c r="L264">
        <v>0</v>
      </c>
      <c r="M264">
        <v>50</v>
      </c>
      <c r="N264">
        <v>1</v>
      </c>
      <c r="O264" s="3" t="s">
        <v>828</v>
      </c>
      <c r="P264" s="2">
        <v>1185</v>
      </c>
      <c r="Q264" s="2">
        <v>19085</v>
      </c>
      <c r="R264">
        <v>667</v>
      </c>
      <c r="S264">
        <v>595</v>
      </c>
      <c r="T264">
        <v>0</v>
      </c>
      <c r="U264">
        <v>0</v>
      </c>
      <c r="V264">
        <v>0</v>
      </c>
      <c r="W264">
        <f t="shared" si="4"/>
        <v>0</v>
      </c>
    </row>
    <row r="265" spans="1:23" x14ac:dyDescent="0.2">
      <c r="A265" t="s">
        <v>829</v>
      </c>
      <c r="B265" t="s">
        <v>830</v>
      </c>
      <c r="C265" t="s">
        <v>776</v>
      </c>
      <c r="D265" s="1">
        <v>78.680009999999996</v>
      </c>
      <c r="E265" s="1">
        <v>23.778666000000001</v>
      </c>
      <c r="F265" s="1">
        <v>104122.05499999999</v>
      </c>
      <c r="G265" s="1">
        <v>12.75</v>
      </c>
      <c r="H265" s="1">
        <v>11.379253</v>
      </c>
      <c r="I265" s="2">
        <v>42</v>
      </c>
      <c r="J265" s="1">
        <v>39.572502</v>
      </c>
      <c r="K265">
        <v>0</v>
      </c>
      <c r="L265">
        <v>0</v>
      </c>
      <c r="M265">
        <v>100</v>
      </c>
      <c r="N265">
        <v>2</v>
      </c>
      <c r="O265" s="3" t="s">
        <v>831</v>
      </c>
      <c r="P265" s="2">
        <v>1955</v>
      </c>
      <c r="Q265" s="2">
        <v>19660</v>
      </c>
      <c r="R265">
        <v>1077</v>
      </c>
      <c r="S265">
        <v>963</v>
      </c>
      <c r="T265">
        <v>0</v>
      </c>
      <c r="U265">
        <v>1</v>
      </c>
      <c r="V265">
        <v>0</v>
      </c>
      <c r="W265">
        <f t="shared" si="4"/>
        <v>1</v>
      </c>
    </row>
    <row r="266" spans="1:23" x14ac:dyDescent="0.2">
      <c r="A266" t="s">
        <v>832</v>
      </c>
      <c r="B266" t="s">
        <v>833</v>
      </c>
      <c r="C266" t="s">
        <v>776</v>
      </c>
      <c r="D266" s="1">
        <v>78.819990000000004</v>
      </c>
      <c r="E266" s="1">
        <v>25.067522</v>
      </c>
      <c r="F266" s="1">
        <v>88717.32</v>
      </c>
      <c r="G266" s="1">
        <v>19.55</v>
      </c>
      <c r="H266" s="1">
        <v>10.972249</v>
      </c>
      <c r="I266" s="2">
        <v>20225</v>
      </c>
      <c r="J266" s="1">
        <v>16193.351000000001</v>
      </c>
      <c r="K266">
        <v>25</v>
      </c>
      <c r="L266">
        <v>12.5</v>
      </c>
      <c r="M266">
        <v>100</v>
      </c>
      <c r="N266">
        <v>2</v>
      </c>
      <c r="O266" s="3" t="s">
        <v>834</v>
      </c>
      <c r="P266" s="2">
        <v>748</v>
      </c>
      <c r="Q266" s="2">
        <v>26482</v>
      </c>
      <c r="R266">
        <v>586</v>
      </c>
      <c r="S266">
        <v>523</v>
      </c>
      <c r="T266">
        <v>0</v>
      </c>
      <c r="U266">
        <v>2</v>
      </c>
      <c r="V266">
        <v>0</v>
      </c>
      <c r="W266">
        <f t="shared" si="4"/>
        <v>2</v>
      </c>
    </row>
    <row r="267" spans="1:23" x14ac:dyDescent="0.2">
      <c r="A267" t="s">
        <v>835</v>
      </c>
      <c r="B267" t="s">
        <v>836</v>
      </c>
      <c r="C267" t="s">
        <v>776</v>
      </c>
      <c r="D267" s="1">
        <v>50.3</v>
      </c>
      <c r="E267" s="1">
        <v>11.109256999999999</v>
      </c>
      <c r="F267" s="1">
        <v>48619.08</v>
      </c>
      <c r="G267" s="1">
        <v>18.100000000000001</v>
      </c>
      <c r="H267" s="1">
        <v>13.928680999999999</v>
      </c>
      <c r="I267" s="2">
        <v>111</v>
      </c>
      <c r="J267" s="1">
        <v>79.649994000000007</v>
      </c>
      <c r="K267">
        <v>0</v>
      </c>
      <c r="L267">
        <v>0</v>
      </c>
      <c r="M267">
        <v>50</v>
      </c>
      <c r="N267">
        <v>1</v>
      </c>
      <c r="O267" s="3" t="s">
        <v>837</v>
      </c>
      <c r="P267" s="2">
        <v>976</v>
      </c>
      <c r="Q267" s="2">
        <v>24090</v>
      </c>
      <c r="R267">
        <v>574</v>
      </c>
      <c r="S267">
        <v>512</v>
      </c>
      <c r="T267">
        <v>0</v>
      </c>
      <c r="U267">
        <v>0</v>
      </c>
      <c r="V267">
        <v>2</v>
      </c>
      <c r="W267">
        <f t="shared" si="4"/>
        <v>2</v>
      </c>
    </row>
    <row r="268" spans="1:23" x14ac:dyDescent="0.2">
      <c r="A268" t="s">
        <v>838</v>
      </c>
      <c r="B268" t="s">
        <v>839</v>
      </c>
      <c r="C268" t="s">
        <v>776</v>
      </c>
      <c r="D268" s="1">
        <v>31.26</v>
      </c>
      <c r="E268" s="1">
        <v>6.3160615</v>
      </c>
      <c r="F268" s="1">
        <v>26992.151999999998</v>
      </c>
      <c r="G268" s="1">
        <v>14.209999</v>
      </c>
      <c r="H268" s="1">
        <v>5.6205059999999998</v>
      </c>
      <c r="I268" s="2">
        <v>1548</v>
      </c>
      <c r="J268" s="1">
        <v>465.92245000000003</v>
      </c>
      <c r="K268">
        <v>8</v>
      </c>
      <c r="L268">
        <v>4</v>
      </c>
      <c r="M268">
        <v>50</v>
      </c>
      <c r="N268">
        <v>1</v>
      </c>
      <c r="O268" s="3" t="s">
        <v>840</v>
      </c>
      <c r="P268" s="2">
        <v>456</v>
      </c>
      <c r="Q268" s="2">
        <v>19715</v>
      </c>
      <c r="R268">
        <v>125</v>
      </c>
      <c r="S268">
        <v>112</v>
      </c>
      <c r="T268">
        <v>0</v>
      </c>
      <c r="U268">
        <v>0</v>
      </c>
      <c r="V268">
        <v>0</v>
      </c>
      <c r="W268">
        <f t="shared" si="4"/>
        <v>0</v>
      </c>
    </row>
    <row r="269" spans="1:23" x14ac:dyDescent="0.2">
      <c r="A269" t="s">
        <v>841</v>
      </c>
      <c r="B269" t="s">
        <v>842</v>
      </c>
      <c r="C269" t="s">
        <v>776</v>
      </c>
      <c r="D269" s="1">
        <v>47</v>
      </c>
      <c r="E269" s="1">
        <v>16.239336000000002</v>
      </c>
      <c r="F269" s="1">
        <v>70817.34</v>
      </c>
      <c r="G269" s="1">
        <v>22.7</v>
      </c>
      <c r="H269" s="1">
        <v>12.386633</v>
      </c>
      <c r="I269" s="2">
        <v>645</v>
      </c>
      <c r="J269" s="1">
        <v>339.92496</v>
      </c>
      <c r="K269">
        <v>20</v>
      </c>
      <c r="L269">
        <v>10</v>
      </c>
      <c r="M269">
        <v>50</v>
      </c>
      <c r="N269">
        <v>1</v>
      </c>
      <c r="O269" s="3" t="s">
        <v>843</v>
      </c>
      <c r="P269" s="2">
        <v>752</v>
      </c>
      <c r="Q269" s="2">
        <v>22248</v>
      </c>
      <c r="R269">
        <v>478</v>
      </c>
      <c r="S269">
        <v>426</v>
      </c>
      <c r="T269">
        <v>0</v>
      </c>
      <c r="U269">
        <v>0</v>
      </c>
      <c r="V269">
        <v>1</v>
      </c>
      <c r="W269">
        <f t="shared" si="4"/>
        <v>1</v>
      </c>
    </row>
    <row r="270" spans="1:23" x14ac:dyDescent="0.2">
      <c r="A270" t="s">
        <v>844</v>
      </c>
      <c r="B270" t="s">
        <v>845</v>
      </c>
      <c r="C270" t="s">
        <v>846</v>
      </c>
      <c r="D270" s="1">
        <v>77.72</v>
      </c>
      <c r="E270" s="1">
        <v>24.350943000000001</v>
      </c>
      <c r="F270" s="1">
        <v>103521.04</v>
      </c>
      <c r="G270" s="1">
        <v>30.21</v>
      </c>
      <c r="H270" s="1">
        <v>12.656522000000001</v>
      </c>
      <c r="I270" s="2">
        <v>13756</v>
      </c>
      <c r="J270" s="1">
        <v>9437.7880000000005</v>
      </c>
      <c r="K270">
        <v>29</v>
      </c>
      <c r="L270">
        <v>14.5</v>
      </c>
      <c r="M270">
        <v>100</v>
      </c>
      <c r="N270">
        <v>2</v>
      </c>
      <c r="O270" s="3" t="s">
        <v>847</v>
      </c>
      <c r="P270" s="2">
        <v>1525</v>
      </c>
      <c r="Q270" s="2">
        <v>37824</v>
      </c>
      <c r="R270">
        <v>465</v>
      </c>
      <c r="S270">
        <v>414</v>
      </c>
      <c r="T270">
        <v>0</v>
      </c>
      <c r="U270">
        <v>0</v>
      </c>
      <c r="V270">
        <v>0</v>
      </c>
      <c r="W270">
        <f t="shared" si="4"/>
        <v>0</v>
      </c>
    </row>
    <row r="271" spans="1:23" x14ac:dyDescent="0.2">
      <c r="A271" t="s">
        <v>848</v>
      </c>
      <c r="B271" t="s">
        <v>849</v>
      </c>
      <c r="C271" t="s">
        <v>846</v>
      </c>
      <c r="D271" s="1">
        <v>66.16</v>
      </c>
      <c r="E271" s="1">
        <v>18.778786</v>
      </c>
      <c r="F271" s="1">
        <v>74342.55</v>
      </c>
      <c r="G271" s="1">
        <v>32.489998</v>
      </c>
      <c r="H271" s="1">
        <v>8.8572039999999994</v>
      </c>
      <c r="I271" s="2">
        <v>14897</v>
      </c>
      <c r="J271" s="1">
        <v>4954.2070000000003</v>
      </c>
      <c r="K271">
        <v>21</v>
      </c>
      <c r="L271">
        <v>10.5</v>
      </c>
      <c r="M271">
        <v>50</v>
      </c>
      <c r="N271">
        <v>1</v>
      </c>
      <c r="O271" s="3" t="s">
        <v>850</v>
      </c>
      <c r="P271" s="2">
        <v>1208</v>
      </c>
      <c r="Q271" s="2">
        <v>40224</v>
      </c>
      <c r="R271">
        <v>367</v>
      </c>
      <c r="S271">
        <v>326</v>
      </c>
      <c r="T271">
        <v>1</v>
      </c>
      <c r="U271">
        <v>0</v>
      </c>
      <c r="V271">
        <v>0</v>
      </c>
      <c r="W271">
        <f t="shared" si="4"/>
        <v>1</v>
      </c>
    </row>
    <row r="272" spans="1:23" x14ac:dyDescent="0.2">
      <c r="A272" t="s">
        <v>851</v>
      </c>
      <c r="B272" t="s">
        <v>852</v>
      </c>
      <c r="C272" t="s">
        <v>846</v>
      </c>
      <c r="D272" s="1">
        <v>89.33</v>
      </c>
      <c r="E272" s="1">
        <v>32.248899999999999</v>
      </c>
      <c r="F272" s="1">
        <v>141250.19</v>
      </c>
      <c r="G272" s="1">
        <v>0</v>
      </c>
      <c r="H272" s="1">
        <v>0</v>
      </c>
      <c r="I272" s="2">
        <v>0</v>
      </c>
      <c r="J272" s="1">
        <v>0</v>
      </c>
      <c r="K272">
        <v>0</v>
      </c>
      <c r="L272">
        <v>0</v>
      </c>
      <c r="M272">
        <v>100</v>
      </c>
      <c r="N272">
        <v>2</v>
      </c>
      <c r="O272" s="3" t="s">
        <v>853</v>
      </c>
      <c r="P272" s="2">
        <v>1155</v>
      </c>
      <c r="Q272" s="2">
        <v>42131</v>
      </c>
      <c r="R272">
        <v>660</v>
      </c>
      <c r="S272">
        <v>587</v>
      </c>
      <c r="T272">
        <v>0</v>
      </c>
      <c r="U272">
        <v>0</v>
      </c>
      <c r="V272">
        <v>0</v>
      </c>
      <c r="W272">
        <f t="shared" si="4"/>
        <v>0</v>
      </c>
    </row>
    <row r="273" spans="1:23" x14ac:dyDescent="0.2">
      <c r="A273" t="s">
        <v>854</v>
      </c>
      <c r="B273" t="s">
        <v>855</v>
      </c>
      <c r="C273" t="s">
        <v>846</v>
      </c>
      <c r="D273" s="1">
        <v>25.210000999999998</v>
      </c>
      <c r="E273" s="1">
        <v>8.4687450000000002</v>
      </c>
      <c r="F273" s="1">
        <v>37088.483999999997</v>
      </c>
      <c r="G273" s="1">
        <v>7.16</v>
      </c>
      <c r="H273" s="1">
        <v>5.5439996999999996</v>
      </c>
      <c r="I273" s="2">
        <v>52</v>
      </c>
      <c r="J273" s="1">
        <v>47.579998000000003</v>
      </c>
      <c r="K273">
        <v>0</v>
      </c>
      <c r="L273">
        <v>0</v>
      </c>
      <c r="M273">
        <v>25</v>
      </c>
      <c r="N273">
        <v>1</v>
      </c>
      <c r="O273" s="3" t="s">
        <v>856</v>
      </c>
      <c r="P273" s="2">
        <v>323</v>
      </c>
      <c r="Q273" s="2">
        <v>10201</v>
      </c>
      <c r="R273">
        <v>331</v>
      </c>
      <c r="S273">
        <v>295</v>
      </c>
      <c r="T273">
        <v>0</v>
      </c>
      <c r="U273">
        <v>0</v>
      </c>
      <c r="V273">
        <v>0</v>
      </c>
      <c r="W273">
        <f t="shared" si="4"/>
        <v>0</v>
      </c>
    </row>
    <row r="274" spans="1:23" x14ac:dyDescent="0.2">
      <c r="A274" t="s">
        <v>857</v>
      </c>
      <c r="B274" t="s">
        <v>858</v>
      </c>
      <c r="C274" t="s">
        <v>846</v>
      </c>
      <c r="D274" s="1">
        <v>32.54</v>
      </c>
      <c r="E274" s="1">
        <v>13.595264</v>
      </c>
      <c r="F274" s="1">
        <v>59525.9</v>
      </c>
      <c r="G274" s="1">
        <v>2.66</v>
      </c>
      <c r="H274" s="1">
        <v>1.3723333</v>
      </c>
      <c r="I274" s="2">
        <v>34</v>
      </c>
      <c r="J274" s="1">
        <v>5.7274995000000004</v>
      </c>
      <c r="K274">
        <v>0</v>
      </c>
      <c r="L274">
        <v>0</v>
      </c>
      <c r="M274">
        <v>50</v>
      </c>
      <c r="N274">
        <v>3</v>
      </c>
      <c r="O274" s="3" t="s">
        <v>859</v>
      </c>
      <c r="P274" s="2">
        <v>1100</v>
      </c>
      <c r="Q274" s="2">
        <v>25969</v>
      </c>
      <c r="R274">
        <v>354</v>
      </c>
      <c r="S274">
        <v>316</v>
      </c>
      <c r="T274">
        <v>0</v>
      </c>
      <c r="U274">
        <v>0</v>
      </c>
      <c r="V274">
        <v>0</v>
      </c>
      <c r="W274">
        <f t="shared" si="4"/>
        <v>0</v>
      </c>
    </row>
    <row r="275" spans="1:23" x14ac:dyDescent="0.2">
      <c r="A275" t="s">
        <v>860</v>
      </c>
      <c r="B275" t="s">
        <v>861</v>
      </c>
      <c r="C275" t="s">
        <v>846</v>
      </c>
      <c r="D275" s="1">
        <v>85.97</v>
      </c>
      <c r="E275" s="1">
        <v>20.297896999999999</v>
      </c>
      <c r="F275" s="1">
        <v>79923.53</v>
      </c>
      <c r="G275" s="1">
        <v>35.090000000000003</v>
      </c>
      <c r="H275" s="1">
        <v>14.206137999999999</v>
      </c>
      <c r="I275" s="2">
        <v>17900</v>
      </c>
      <c r="J275" s="1">
        <v>10656.606</v>
      </c>
      <c r="K275">
        <v>22</v>
      </c>
      <c r="L275">
        <v>11</v>
      </c>
      <c r="M275">
        <v>100</v>
      </c>
      <c r="N275">
        <v>2</v>
      </c>
      <c r="O275" s="3" t="s">
        <v>862</v>
      </c>
      <c r="P275" s="2">
        <v>1143</v>
      </c>
      <c r="Q275" s="2">
        <v>19720</v>
      </c>
      <c r="R275">
        <v>731</v>
      </c>
      <c r="S275">
        <v>652</v>
      </c>
      <c r="T275">
        <v>0</v>
      </c>
      <c r="U275">
        <v>0</v>
      </c>
      <c r="V275">
        <v>0</v>
      </c>
      <c r="W275">
        <f t="shared" si="4"/>
        <v>0</v>
      </c>
    </row>
    <row r="276" spans="1:23" x14ac:dyDescent="0.2">
      <c r="A276" t="s">
        <v>863</v>
      </c>
      <c r="B276" t="s">
        <v>864</v>
      </c>
      <c r="C276" t="s">
        <v>865</v>
      </c>
      <c r="D276" s="1">
        <v>117.27</v>
      </c>
      <c r="E276" s="1">
        <v>33.468040000000002</v>
      </c>
      <c r="F276" s="1">
        <v>146541.57999999999</v>
      </c>
      <c r="G276" s="1">
        <v>27.670002</v>
      </c>
      <c r="H276" s="1">
        <v>19.151797999999999</v>
      </c>
      <c r="I276" s="2">
        <v>64</v>
      </c>
      <c r="J276" s="1">
        <v>98.78</v>
      </c>
      <c r="K276">
        <v>0</v>
      </c>
      <c r="L276">
        <v>0</v>
      </c>
      <c r="M276">
        <v>100</v>
      </c>
      <c r="N276">
        <v>2</v>
      </c>
      <c r="O276" s="3" t="s">
        <v>866</v>
      </c>
      <c r="P276" s="2">
        <v>1117</v>
      </c>
      <c r="Q276" s="2">
        <v>20733</v>
      </c>
      <c r="R276">
        <v>777</v>
      </c>
      <c r="S276">
        <v>697</v>
      </c>
      <c r="T276">
        <v>0</v>
      </c>
      <c r="U276">
        <v>0</v>
      </c>
      <c r="V276">
        <v>0</v>
      </c>
      <c r="W276">
        <f t="shared" si="4"/>
        <v>0</v>
      </c>
    </row>
    <row r="277" spans="1:23" x14ac:dyDescent="0.2">
      <c r="A277" t="s">
        <v>867</v>
      </c>
      <c r="B277" t="s">
        <v>868</v>
      </c>
      <c r="C277" t="s">
        <v>865</v>
      </c>
      <c r="D277" s="1">
        <v>115.65</v>
      </c>
      <c r="E277" s="1">
        <v>39.760536000000002</v>
      </c>
      <c r="F277" s="1">
        <v>174068.55</v>
      </c>
      <c r="G277" s="1">
        <v>10.3</v>
      </c>
      <c r="H277" s="1">
        <v>8.3630270000000007</v>
      </c>
      <c r="I277" s="2">
        <v>79</v>
      </c>
      <c r="J277" s="1">
        <v>76.59</v>
      </c>
      <c r="K277">
        <v>0</v>
      </c>
      <c r="L277">
        <v>0</v>
      </c>
      <c r="M277">
        <v>100</v>
      </c>
      <c r="N277">
        <v>2</v>
      </c>
      <c r="O277" s="3" t="s">
        <v>869</v>
      </c>
      <c r="P277" s="2">
        <v>1524</v>
      </c>
      <c r="Q277" s="2">
        <v>40765</v>
      </c>
      <c r="R277">
        <v>731</v>
      </c>
      <c r="S277">
        <v>653</v>
      </c>
      <c r="T277">
        <v>0</v>
      </c>
      <c r="U277">
        <v>0</v>
      </c>
      <c r="V277">
        <v>0</v>
      </c>
      <c r="W277">
        <f t="shared" si="4"/>
        <v>0</v>
      </c>
    </row>
    <row r="278" spans="1:23" x14ac:dyDescent="0.2">
      <c r="A278" t="s">
        <v>870</v>
      </c>
      <c r="B278" t="s">
        <v>871</v>
      </c>
      <c r="C278" t="s">
        <v>865</v>
      </c>
      <c r="D278" s="1">
        <v>111.43001</v>
      </c>
      <c r="E278" s="1">
        <v>29.665565000000001</v>
      </c>
      <c r="F278" s="1">
        <v>129933.55499999999</v>
      </c>
      <c r="G278" s="1">
        <v>1.99</v>
      </c>
      <c r="H278" s="1">
        <v>1.99</v>
      </c>
      <c r="I278" s="2">
        <v>1</v>
      </c>
      <c r="J278" s="1">
        <v>0.4975</v>
      </c>
      <c r="K278">
        <v>0</v>
      </c>
      <c r="L278">
        <v>0</v>
      </c>
      <c r="M278">
        <v>113</v>
      </c>
      <c r="N278">
        <v>4</v>
      </c>
      <c r="O278" s="3" t="s">
        <v>872</v>
      </c>
      <c r="P278" s="2">
        <v>1259</v>
      </c>
      <c r="Q278" s="2">
        <v>36129</v>
      </c>
      <c r="R278">
        <v>507</v>
      </c>
      <c r="S278">
        <v>453</v>
      </c>
      <c r="T278">
        <v>0</v>
      </c>
      <c r="U278">
        <v>0</v>
      </c>
      <c r="V278">
        <v>0</v>
      </c>
      <c r="W278">
        <f t="shared" si="4"/>
        <v>0</v>
      </c>
    </row>
    <row r="279" spans="1:23" x14ac:dyDescent="0.2">
      <c r="A279" t="s">
        <v>873</v>
      </c>
      <c r="B279" t="s">
        <v>874</v>
      </c>
      <c r="C279" t="s">
        <v>865</v>
      </c>
      <c r="D279" s="1">
        <v>89.6</v>
      </c>
      <c r="E279" s="1">
        <v>20.362665</v>
      </c>
      <c r="F279" s="1">
        <v>79994.27</v>
      </c>
      <c r="G279" s="1">
        <v>27.92</v>
      </c>
      <c r="H279" s="1">
        <v>14.372439999999999</v>
      </c>
      <c r="I279" s="2">
        <v>7915</v>
      </c>
      <c r="J279" s="1">
        <v>4329.2446</v>
      </c>
      <c r="K279">
        <v>22</v>
      </c>
      <c r="L279">
        <v>11</v>
      </c>
      <c r="M279">
        <v>100</v>
      </c>
      <c r="N279">
        <v>2</v>
      </c>
      <c r="O279" s="3" t="s">
        <v>875</v>
      </c>
      <c r="P279" s="2">
        <v>718</v>
      </c>
      <c r="Q279" s="2">
        <v>22077</v>
      </c>
      <c r="R279">
        <v>450</v>
      </c>
      <c r="S279">
        <v>402</v>
      </c>
      <c r="T279">
        <v>0</v>
      </c>
      <c r="U279">
        <v>0</v>
      </c>
      <c r="V279">
        <v>0</v>
      </c>
      <c r="W279">
        <f t="shared" si="4"/>
        <v>0</v>
      </c>
    </row>
    <row r="280" spans="1:23" x14ac:dyDescent="0.2">
      <c r="A280" t="s">
        <v>876</v>
      </c>
      <c r="B280" t="s">
        <v>877</v>
      </c>
      <c r="C280" t="s">
        <v>865</v>
      </c>
      <c r="D280" s="1">
        <v>120.51000999999999</v>
      </c>
      <c r="E280" s="1">
        <v>35.184517</v>
      </c>
      <c r="F280" s="1">
        <v>154045.19</v>
      </c>
      <c r="G280" s="1">
        <v>40.68</v>
      </c>
      <c r="H280" s="1">
        <v>21.577514999999998</v>
      </c>
      <c r="I280" s="2">
        <v>84</v>
      </c>
      <c r="J280" s="1">
        <v>83.667509999999993</v>
      </c>
      <c r="K280">
        <v>0</v>
      </c>
      <c r="L280">
        <v>0</v>
      </c>
      <c r="M280">
        <v>100</v>
      </c>
      <c r="N280">
        <v>2</v>
      </c>
      <c r="O280" s="3" t="s">
        <v>878</v>
      </c>
      <c r="P280" s="2">
        <v>1796</v>
      </c>
      <c r="Q280" s="2">
        <v>41582</v>
      </c>
      <c r="R280">
        <v>865</v>
      </c>
      <c r="S280">
        <v>773</v>
      </c>
      <c r="T280">
        <v>0</v>
      </c>
      <c r="U280">
        <v>0</v>
      </c>
      <c r="V280">
        <v>0</v>
      </c>
      <c r="W280">
        <f t="shared" si="4"/>
        <v>0</v>
      </c>
    </row>
    <row r="281" spans="1:23" x14ac:dyDescent="0.2">
      <c r="A281" t="s">
        <v>879</v>
      </c>
      <c r="B281" t="s">
        <v>880</v>
      </c>
      <c r="C281" t="s">
        <v>865</v>
      </c>
      <c r="D281" s="1">
        <v>111.03999</v>
      </c>
      <c r="E281" s="1">
        <v>30.453939999999999</v>
      </c>
      <c r="F281" s="1">
        <v>133160.76999999999</v>
      </c>
      <c r="G281" s="1">
        <v>14.48</v>
      </c>
      <c r="H281" s="1">
        <v>7.4791264999999996</v>
      </c>
      <c r="I281" s="2">
        <v>725</v>
      </c>
      <c r="J281" s="1">
        <v>183.52500000000001</v>
      </c>
      <c r="K281">
        <v>37</v>
      </c>
      <c r="L281">
        <v>18.5</v>
      </c>
      <c r="M281">
        <v>100</v>
      </c>
      <c r="N281">
        <v>2</v>
      </c>
      <c r="O281" s="3" t="s">
        <v>881</v>
      </c>
      <c r="P281" s="2">
        <v>1287</v>
      </c>
      <c r="Q281" s="2">
        <v>22741</v>
      </c>
      <c r="R281">
        <v>845</v>
      </c>
      <c r="S281">
        <v>756</v>
      </c>
      <c r="T281">
        <v>0</v>
      </c>
      <c r="U281">
        <v>0</v>
      </c>
      <c r="V281">
        <v>0</v>
      </c>
      <c r="W281">
        <f t="shared" si="4"/>
        <v>0</v>
      </c>
    </row>
    <row r="282" spans="1:23" x14ac:dyDescent="0.2">
      <c r="A282" t="s">
        <v>882</v>
      </c>
      <c r="B282" t="s">
        <v>883</v>
      </c>
      <c r="C282" t="s">
        <v>884</v>
      </c>
      <c r="D282" s="1">
        <v>46.94</v>
      </c>
      <c r="E282" s="1">
        <v>7.1340339999999998</v>
      </c>
      <c r="F282" s="1">
        <v>30917.463</v>
      </c>
      <c r="G282" s="1">
        <v>4.05</v>
      </c>
      <c r="H282" s="1">
        <v>2.050735</v>
      </c>
      <c r="I282" s="2">
        <v>2361</v>
      </c>
      <c r="J282" s="1">
        <v>1210.4463000000001</v>
      </c>
      <c r="K282">
        <v>9</v>
      </c>
      <c r="L282">
        <v>4.5</v>
      </c>
      <c r="M282">
        <v>63</v>
      </c>
      <c r="N282">
        <v>2</v>
      </c>
      <c r="O282" s="3" t="s">
        <v>885</v>
      </c>
      <c r="P282" s="2">
        <v>966</v>
      </c>
      <c r="Q282" s="2">
        <v>19260</v>
      </c>
      <c r="R282">
        <v>364</v>
      </c>
      <c r="S282">
        <v>325</v>
      </c>
      <c r="T282">
        <v>0</v>
      </c>
      <c r="U282">
        <v>1</v>
      </c>
      <c r="V282">
        <v>0</v>
      </c>
      <c r="W282">
        <f t="shared" si="4"/>
        <v>1</v>
      </c>
    </row>
    <row r="283" spans="1:23" x14ac:dyDescent="0.2">
      <c r="A283" t="s">
        <v>886</v>
      </c>
      <c r="B283" t="s">
        <v>887</v>
      </c>
      <c r="C283" t="s">
        <v>884</v>
      </c>
      <c r="D283" s="1">
        <v>107.47</v>
      </c>
      <c r="E283" s="1">
        <v>29.531890000000001</v>
      </c>
      <c r="F283" s="1">
        <v>129347.47</v>
      </c>
      <c r="G283" s="1">
        <v>1.72</v>
      </c>
      <c r="H283" s="1">
        <v>1.3474999999999999</v>
      </c>
      <c r="I283" s="2">
        <v>4</v>
      </c>
      <c r="J283" s="1">
        <v>1.3474999999999999</v>
      </c>
      <c r="K283">
        <v>0</v>
      </c>
      <c r="L283">
        <v>0</v>
      </c>
      <c r="M283">
        <v>100</v>
      </c>
      <c r="N283">
        <v>2</v>
      </c>
      <c r="O283" s="3" t="s">
        <v>888</v>
      </c>
      <c r="P283" s="2">
        <v>1472</v>
      </c>
      <c r="Q283" s="2">
        <v>41789</v>
      </c>
      <c r="R283">
        <v>613</v>
      </c>
      <c r="S283">
        <v>538</v>
      </c>
      <c r="T283">
        <v>0</v>
      </c>
      <c r="U283">
        <v>0</v>
      </c>
      <c r="V283">
        <v>0</v>
      </c>
      <c r="W283">
        <f t="shared" si="4"/>
        <v>0</v>
      </c>
    </row>
    <row r="284" spans="1:23" x14ac:dyDescent="0.2">
      <c r="A284" t="s">
        <v>889</v>
      </c>
      <c r="B284" t="s">
        <v>890</v>
      </c>
      <c r="C284" t="s">
        <v>890</v>
      </c>
      <c r="D284" s="1">
        <v>80.59</v>
      </c>
      <c r="E284" s="1">
        <v>32.326659999999997</v>
      </c>
      <c r="F284" s="1">
        <v>141314.60999999999</v>
      </c>
      <c r="G284" s="1">
        <v>4.67</v>
      </c>
      <c r="H284" s="1">
        <v>3.4017710000000001</v>
      </c>
      <c r="I284" s="2">
        <v>194</v>
      </c>
      <c r="J284" s="1">
        <v>28.630002999999999</v>
      </c>
      <c r="K284">
        <v>0</v>
      </c>
      <c r="L284">
        <v>0</v>
      </c>
      <c r="M284">
        <v>100</v>
      </c>
      <c r="N284">
        <v>2</v>
      </c>
      <c r="O284" s="3" t="s">
        <v>891</v>
      </c>
      <c r="P284" s="2">
        <v>1279</v>
      </c>
      <c r="Q284" s="2">
        <v>31868</v>
      </c>
      <c r="R284">
        <v>787</v>
      </c>
      <c r="S284">
        <v>702</v>
      </c>
      <c r="T284">
        <v>0</v>
      </c>
      <c r="U284">
        <v>0</v>
      </c>
      <c r="V284">
        <v>0</v>
      </c>
      <c r="W284">
        <f t="shared" si="4"/>
        <v>0</v>
      </c>
    </row>
    <row r="285" spans="1:23" x14ac:dyDescent="0.2">
      <c r="F285" s="4">
        <f>SUM(F2:F284)</f>
        <v>29404978.787000015</v>
      </c>
      <c r="P285" s="2">
        <f>SUM(P2:P284)</f>
        <v>321303</v>
      </c>
      <c r="Q285" s="2">
        <f>SUM(Q2:Q284)</f>
        <v>8315170</v>
      </c>
      <c r="R285" s="2">
        <f>SUM(R2:R284)*12</f>
        <v>1953468</v>
      </c>
      <c r="T285">
        <f t="shared" ref="T285:V285" si="5">COUNTIF(T2:T284,"&gt;0")</f>
        <v>37</v>
      </c>
      <c r="U285">
        <f t="shared" si="5"/>
        <v>84</v>
      </c>
      <c r="V285">
        <f t="shared" si="5"/>
        <v>10</v>
      </c>
      <c r="W285">
        <f>COUNTIF(W2:W284,"&gt;0")</f>
        <v>115</v>
      </c>
    </row>
  </sheetData>
  <hyperlinks>
    <hyperlink ref="O250" r:id="rId1" xr:uid="{D91B6003-A526-4981-88F9-F80BE6DD9484}"/>
    <hyperlink ref="O251" r:id="rId2" xr:uid="{0735E493-3091-4F49-8AE2-0BAF531FFD82}"/>
    <hyperlink ref="O252" r:id="rId3" xr:uid="{892B2BFA-511D-4FD1-A954-FC9FC41B8DC8}"/>
    <hyperlink ref="O253" r:id="rId4" xr:uid="{44E878E0-7F8A-4116-8403-B1E0E6A005AE}"/>
    <hyperlink ref="O254" r:id="rId5" xr:uid="{9B57F802-E810-42FF-A97C-9452D3AAA586}"/>
    <hyperlink ref="O255" r:id="rId6" xr:uid="{13D152FB-9B18-4737-B101-12D0D0C2A4A0}"/>
    <hyperlink ref="O256" r:id="rId7" xr:uid="{FA1E7CF0-F23D-4A04-B295-11F7E42F6188}"/>
    <hyperlink ref="O257" r:id="rId8" xr:uid="{09A6CFAC-AFBE-4098-A5AC-DFB71D972644}"/>
    <hyperlink ref="O258" r:id="rId9" xr:uid="{04A5CF58-1E49-4119-8D4B-7D4F709671D6}"/>
    <hyperlink ref="O259" r:id="rId10" xr:uid="{5F598E09-2DDF-4C66-9ECA-1DFD04159F0E}"/>
    <hyperlink ref="O260" r:id="rId11" xr:uid="{2A384F00-0E38-4ADE-84C0-C485669CF8AF}"/>
    <hyperlink ref="O261" r:id="rId12" xr:uid="{790E310E-D468-4130-BC58-383EEF65C211}"/>
    <hyperlink ref="O262" r:id="rId13" xr:uid="{8C7FD0F8-657E-4F57-A838-8D431D5FDC64}"/>
    <hyperlink ref="O263" r:id="rId14" xr:uid="{0C5192E4-AD9A-4F9C-8C46-F2784B2EDFD3}"/>
    <hyperlink ref="O264" r:id="rId15" xr:uid="{115D5747-BB82-40AA-8625-BC9169B654BC}"/>
    <hyperlink ref="O265" r:id="rId16" xr:uid="{F0DF9CF5-5990-48CB-928C-946BA5A2C56A}"/>
    <hyperlink ref="O266" r:id="rId17" xr:uid="{8F19A8A1-6BA6-4665-9452-7F1A0DDF079F}"/>
    <hyperlink ref="O267" r:id="rId18" xr:uid="{BDCDB3D7-46FB-422A-8A30-7C42DAE2B11C}"/>
    <hyperlink ref="O268" r:id="rId19" xr:uid="{C0928253-0C8F-44EA-B806-A14C6361B4F7}"/>
    <hyperlink ref="O269" r:id="rId20" xr:uid="{D61974A1-6917-406F-A1B7-901E74465D3B}"/>
    <hyperlink ref="O270" r:id="rId21" xr:uid="{D930358B-AB3E-4E6B-A81B-7A3C18AB1D92}"/>
    <hyperlink ref="O271" r:id="rId22" xr:uid="{A6579B4D-CB58-4A21-BAED-0A95105C9B25}"/>
    <hyperlink ref="O272" r:id="rId23" xr:uid="{6EF73B95-049C-4D77-8ADC-0D348E29B530}"/>
    <hyperlink ref="O273" r:id="rId24" xr:uid="{660465A2-F237-4151-B2CF-A142C0A4D098}"/>
    <hyperlink ref="O274" r:id="rId25" xr:uid="{20D2991E-98B9-4E33-B836-540619F529D3}"/>
    <hyperlink ref="O275" r:id="rId26" xr:uid="{3B2B25D2-8595-4DEE-B5F0-06C3C59511F4}"/>
    <hyperlink ref="O276" r:id="rId27" xr:uid="{A26081C6-25BB-4756-B9B7-49F9924C50E3}"/>
    <hyperlink ref="O277" r:id="rId28" xr:uid="{3930E28D-A267-4A6A-9888-AD6C7CE89B5C}"/>
    <hyperlink ref="O278" r:id="rId29" xr:uid="{EC2EA8B5-000F-41C6-940F-E847FD1A9345}"/>
    <hyperlink ref="O279" r:id="rId30" xr:uid="{C7FBD8A4-CF6B-4DD7-924A-472672ED220D}"/>
    <hyperlink ref="O280" r:id="rId31" xr:uid="{5A0F5F31-8E77-4C58-904C-6BBC57E701B4}"/>
    <hyperlink ref="O281" r:id="rId32" xr:uid="{D855F09E-7ED5-4314-A42F-F09BAA9A2A05}"/>
    <hyperlink ref="O282" r:id="rId33" xr:uid="{9B6405BF-7BC6-472D-92C1-B7E57F47D315}"/>
    <hyperlink ref="O283" r:id="rId34" xr:uid="{88A15BBA-80F7-4920-B541-B8FDBCF6BF47}"/>
    <hyperlink ref="O284" r:id="rId35" xr:uid="{0A676E69-7FE8-4B5A-BA47-49B66526FED3}"/>
    <hyperlink ref="O2" r:id="rId36" xr:uid="{2AC430D0-7E15-47C3-B100-F4362890FC3F}"/>
    <hyperlink ref="O3" r:id="rId37" xr:uid="{34724973-ACDE-41D7-B196-964E7F66884C}"/>
    <hyperlink ref="O4" r:id="rId38" xr:uid="{442E3D1B-BE54-4DFC-A3CE-91029DFCF5F0}"/>
    <hyperlink ref="O5" r:id="rId39" xr:uid="{05FEE59A-8A6D-476B-BAF9-B7C1053BCD85}"/>
    <hyperlink ref="O6" r:id="rId40" xr:uid="{9895CDB2-0B2D-43B6-938F-452FA418EA9E}"/>
    <hyperlink ref="O7" r:id="rId41" xr:uid="{B6A840C0-9201-4BAD-9A6A-2E2FAD730EF1}"/>
    <hyperlink ref="O8" r:id="rId42" xr:uid="{ECACD274-58A2-449F-98AE-DCA42E989024}"/>
    <hyperlink ref="O9" r:id="rId43" xr:uid="{30003E14-E3A5-4777-B2CB-5D1F2D242430}"/>
    <hyperlink ref="O10" r:id="rId44" xr:uid="{398EC688-1440-427A-ACB3-22B5823A8360}"/>
    <hyperlink ref="O11" r:id="rId45" xr:uid="{B71FE194-41A7-44E8-96CB-83353787E889}"/>
    <hyperlink ref="O12" r:id="rId46" xr:uid="{69DCC7E9-7CAE-4879-BE08-2952453EEE7A}"/>
    <hyperlink ref="O13" r:id="rId47" xr:uid="{07D07CF7-F885-4CDF-B4C2-BFBC0CD68763}"/>
    <hyperlink ref="O14" r:id="rId48" xr:uid="{EB0EB99A-3244-4B65-8CB0-75B64046A4DA}"/>
    <hyperlink ref="O15" r:id="rId49" xr:uid="{AF6DAB52-5A50-4599-89C9-3A0AED3A79D0}"/>
    <hyperlink ref="O16" r:id="rId50" xr:uid="{792166D9-7348-469B-8DDD-7D79D1BF4B8C}"/>
    <hyperlink ref="O17" r:id="rId51" xr:uid="{C4C2B56E-EEDE-4D7D-9854-3F86A7842EFD}"/>
    <hyperlink ref="O18" r:id="rId52" xr:uid="{398AF201-C5E9-42B3-8DA9-CD38E3B9C8C4}"/>
    <hyperlink ref="O19" r:id="rId53" xr:uid="{ED54C44A-D1A3-4EF8-BF42-89FC5079967F}"/>
    <hyperlink ref="O20" r:id="rId54" xr:uid="{AAEA2812-F3C2-4D65-9E99-3B088561BEA0}"/>
    <hyperlink ref="O21" r:id="rId55" xr:uid="{76587A47-E926-4B94-ABA9-1F6FCF3BF9A3}"/>
    <hyperlink ref="O22" r:id="rId56" xr:uid="{78F2482F-9A86-4B5C-B681-250640C4179B}"/>
    <hyperlink ref="O23" r:id="rId57" xr:uid="{463B822C-E8B0-4B2B-8DF9-BDF82BA338D5}"/>
    <hyperlink ref="O24" r:id="rId58" xr:uid="{1BEBF4A2-E95D-4EDF-A401-73CFE54E7739}"/>
    <hyperlink ref="O25" r:id="rId59" xr:uid="{E0535940-4A63-4618-99B1-D5F24CA73986}"/>
    <hyperlink ref="O26" r:id="rId60" xr:uid="{69571D77-00CB-4C08-A3AB-0E5CFB9F4CC5}"/>
    <hyperlink ref="O27" r:id="rId61" xr:uid="{F493C99B-4B20-4280-80CF-C30570B0F458}"/>
    <hyperlink ref="O28" r:id="rId62" xr:uid="{31888E2E-C08A-426E-8688-28F4980556AC}"/>
    <hyperlink ref="O29" r:id="rId63" xr:uid="{8A6AB265-1F6D-4CBE-871C-89AC1AFFB1CF}"/>
    <hyperlink ref="O30" r:id="rId64" xr:uid="{281A48DF-E38C-4914-BB4C-33E4F58336D1}"/>
    <hyperlink ref="O31" r:id="rId65" xr:uid="{3DD17490-A2D9-4839-B6EA-596D2271AEFE}"/>
    <hyperlink ref="O32" r:id="rId66" xr:uid="{F32A3539-AD5C-4C55-9169-C331F012C7BF}"/>
    <hyperlink ref="O33" r:id="rId67" xr:uid="{06DC71A5-73BA-494C-95A7-E2835A774A1B}"/>
    <hyperlink ref="O34" r:id="rId68" xr:uid="{AD270C1D-B2FA-4D6A-82FF-C49649EDCDFD}"/>
    <hyperlink ref="O35" r:id="rId69" xr:uid="{D4A58A93-67EC-44A3-AC8F-CDCF77706785}"/>
    <hyperlink ref="O36" r:id="rId70" xr:uid="{AE1D414A-79F0-403A-A47C-2D6F16DB00D3}"/>
    <hyperlink ref="O37" r:id="rId71" xr:uid="{AD5FF9B7-7273-420C-A863-4DD106389A20}"/>
    <hyperlink ref="O38" r:id="rId72" xr:uid="{7C98CD3B-FB81-4F00-BFB3-268501D393B7}"/>
    <hyperlink ref="O39" r:id="rId73" xr:uid="{DB0F1874-B61B-441C-9395-39D5CA85D5BE}"/>
    <hyperlink ref="O40" r:id="rId74" xr:uid="{2A49B2FB-423C-4796-8282-3E6EA77262CE}"/>
    <hyperlink ref="O41" r:id="rId75" xr:uid="{F25D10DD-4ADC-44D7-95FB-D0751C4C4880}"/>
    <hyperlink ref="O42" r:id="rId76" xr:uid="{B71BDAFE-7D2D-4161-A7DA-642BB901DA0C}"/>
    <hyperlink ref="O43" r:id="rId77" xr:uid="{D366D7D5-E870-4E67-AEAD-5036CAE3BDBA}"/>
    <hyperlink ref="O44" r:id="rId78" xr:uid="{30F863AF-E10A-4BD1-A709-F8810AE94A17}"/>
    <hyperlink ref="O45" r:id="rId79" xr:uid="{6B3DFCB5-DF1B-44CA-A574-104826B1EFC9}"/>
    <hyperlink ref="O46" r:id="rId80" xr:uid="{F4FF2304-56A5-461E-B51D-737C2CE36F50}"/>
    <hyperlink ref="O47" r:id="rId81" xr:uid="{A52C498A-9081-47ED-9E76-20FB316A9F4B}"/>
    <hyperlink ref="O48" r:id="rId82" xr:uid="{0B1BCDC7-1D0E-4867-BDFB-B260A4D93355}"/>
    <hyperlink ref="O49" r:id="rId83" xr:uid="{0FE84139-3B0C-40A8-A1A1-879F64FE7A03}"/>
    <hyperlink ref="O50" r:id="rId84" xr:uid="{D904C5C6-260B-4BA8-BC42-D541923341E2}"/>
    <hyperlink ref="O51" r:id="rId85" xr:uid="{3BBFF148-A92B-4BFA-B30B-1C2D9EF4C9C0}"/>
    <hyperlink ref="O52" r:id="rId86" xr:uid="{DFC9A8BD-9A77-42A1-8424-8C9B73C0CCFB}"/>
    <hyperlink ref="O53" r:id="rId87" xr:uid="{D930AD77-7062-4B30-826D-514922E8F522}"/>
    <hyperlink ref="O54" r:id="rId88" xr:uid="{AB109660-6131-41B6-8F18-DA9DABE3AF77}"/>
    <hyperlink ref="O55" r:id="rId89" xr:uid="{2139C606-2E07-4781-A3C6-38967208A501}"/>
    <hyperlink ref="O56" r:id="rId90" xr:uid="{E7F2FE23-7B46-467B-BAED-B8DDDF7C2A20}"/>
    <hyperlink ref="O57" r:id="rId91" xr:uid="{22D3BF11-5586-4359-A43C-D97333A0529D}"/>
    <hyperlink ref="O58" r:id="rId92" xr:uid="{FCC60157-65E7-46C6-B3B4-F29010434AAB}"/>
    <hyperlink ref="O59" r:id="rId93" xr:uid="{C0C21C44-E9EE-4CEB-A56E-7B12619333D7}"/>
    <hyperlink ref="O60" r:id="rId94" xr:uid="{65157EB7-8916-410F-B515-892ABCFF36E4}"/>
    <hyperlink ref="O61" r:id="rId95" xr:uid="{C1E75873-BF01-4120-8FAC-8F0A4ABE43F7}"/>
    <hyperlink ref="O62" r:id="rId96" xr:uid="{EFEE3B63-CA6D-44C3-B4D1-8FAF849D5340}"/>
    <hyperlink ref="O63" r:id="rId97" xr:uid="{233C7FD2-F4B9-418E-A957-71464B6E291C}"/>
    <hyperlink ref="O64" r:id="rId98" xr:uid="{9F0C93FE-0AE4-4064-BBCC-2AAAA401C345}"/>
    <hyperlink ref="O65" r:id="rId99" xr:uid="{633A7408-E370-4BB6-9994-861BDC3ECA8F}"/>
    <hyperlink ref="O66" r:id="rId100" xr:uid="{C8A566CC-5CCC-4C65-89FD-95E807EE6CC5}"/>
    <hyperlink ref="O67" r:id="rId101" xr:uid="{BBE9C16D-8459-46CD-A806-AA6F54C98684}"/>
    <hyperlink ref="O68" r:id="rId102" xr:uid="{CA27D785-0FE8-4B61-BEC0-3C30ACE7B949}"/>
    <hyperlink ref="O69" r:id="rId103" xr:uid="{B40A87DE-F4F0-45D2-9AC4-45443C011242}"/>
    <hyperlink ref="O70" r:id="rId104" xr:uid="{293DD5E4-CCCE-48CF-BC25-A49CC710FA8D}"/>
    <hyperlink ref="O71" r:id="rId105" xr:uid="{E299EEB4-8793-48DE-813B-93CF31D63E76}"/>
    <hyperlink ref="O72" r:id="rId106" xr:uid="{053EAB00-D5B2-4CBE-9B02-CC55C10C502E}"/>
    <hyperlink ref="O73" r:id="rId107" xr:uid="{58640D33-77CC-4017-8D47-80CFA69D84C9}"/>
    <hyperlink ref="O74" r:id="rId108" xr:uid="{A22AD2A0-7D42-4F75-A285-D6C980E547E4}"/>
    <hyperlink ref="O75" r:id="rId109" xr:uid="{699E8F8F-BDA3-4577-819C-9FA9DA906863}"/>
    <hyperlink ref="O76" r:id="rId110" xr:uid="{44F54C25-9CCC-4F60-BEF2-BF1955953431}"/>
    <hyperlink ref="O77" r:id="rId111" xr:uid="{C52EBABF-704D-49D0-91C1-6D736C38847C}"/>
    <hyperlink ref="O78" r:id="rId112" xr:uid="{BEED7EB6-A9D6-4304-A534-910F9357ECFC}"/>
    <hyperlink ref="O79" r:id="rId113" xr:uid="{8B964AF5-9017-476D-B299-CB8A632027BE}"/>
    <hyperlink ref="O80" r:id="rId114" xr:uid="{FC8515A1-A126-4B0A-9D90-53C32F3715FC}"/>
    <hyperlink ref="O81" r:id="rId115" xr:uid="{93AE894C-AB13-4604-B471-588C62CDCFFE}"/>
    <hyperlink ref="O82" r:id="rId116" xr:uid="{5952C160-A0EE-4B46-91ED-0C00395820A0}"/>
    <hyperlink ref="O83" r:id="rId117" xr:uid="{C3CF6241-71B5-40DD-8A53-76A4353FBC82}"/>
    <hyperlink ref="O84" r:id="rId118" xr:uid="{BFEFBE83-52E8-4F3E-9D31-D5779427F03B}"/>
    <hyperlink ref="O85" r:id="rId119" xr:uid="{20F1BDF3-72D5-4DBC-9DBF-EE412BFB59A9}"/>
    <hyperlink ref="O86" r:id="rId120" xr:uid="{020F1703-1362-4DB1-96E8-DF11209214B6}"/>
    <hyperlink ref="O87" r:id="rId121" xr:uid="{2CA57934-0A9F-44E8-854D-1C37A43C9FD5}"/>
    <hyperlink ref="O88" r:id="rId122" xr:uid="{0A8B33E9-F079-4452-94F4-D2F755D99140}"/>
    <hyperlink ref="O89" r:id="rId123" xr:uid="{17E22939-3D8E-4064-8E9B-CCEB695891AF}"/>
    <hyperlink ref="O90" r:id="rId124" xr:uid="{4859A8C6-736C-4FCF-A77D-7DAD427E5F0E}"/>
    <hyperlink ref="O91" r:id="rId125" xr:uid="{16992E83-A532-45F0-AB94-996408841442}"/>
    <hyperlink ref="O92" r:id="rId126" xr:uid="{AA9B80A0-873D-4683-B7EC-865DAAAB4915}"/>
    <hyperlink ref="O93" r:id="rId127" xr:uid="{F083AD86-A88E-4522-9CBB-1C3439C4FA46}"/>
    <hyperlink ref="O94" r:id="rId128" xr:uid="{4FC79046-A530-4A23-8C38-2EA460AB3D38}"/>
    <hyperlink ref="O95" r:id="rId129" xr:uid="{48C86BCD-EC6D-46F0-8730-6A5B601C4F64}"/>
    <hyperlink ref="O96" r:id="rId130" xr:uid="{7CBB7BD2-269A-4BCB-94BA-3C3C59CE199C}"/>
    <hyperlink ref="O97" r:id="rId131" xr:uid="{0AFA2835-E752-44CC-AE5A-D19D2DA5C751}"/>
    <hyperlink ref="O98" r:id="rId132" xr:uid="{E82D8FD6-7FA2-42B1-A002-FB948E95D653}"/>
    <hyperlink ref="O99" r:id="rId133" xr:uid="{C5CE9DBB-20AB-4B66-AC23-D0F9DCF46A21}"/>
    <hyperlink ref="O100" r:id="rId134" xr:uid="{E207E366-6134-4413-A7CB-EE62F8D0D561}"/>
    <hyperlink ref="O101" r:id="rId135" xr:uid="{0BD995DA-0C5F-4556-AF8E-5A32447DA4F2}"/>
    <hyperlink ref="O102" r:id="rId136" xr:uid="{D86FA7CB-C355-400F-B211-37B8023D56A4}"/>
    <hyperlink ref="O103" r:id="rId137" xr:uid="{A96F236F-8EAA-4DA2-BFBE-463DA974B106}"/>
    <hyperlink ref="O104" r:id="rId138" xr:uid="{91DBC852-FCF5-41A4-BC3C-289A0ABA0405}"/>
    <hyperlink ref="O105" r:id="rId139" xr:uid="{08CB84DA-A576-4AB8-BDA0-0846ADB639D5}"/>
    <hyperlink ref="O106" r:id="rId140" xr:uid="{CD9CD9E6-445A-4CFD-A203-13EA987726FB}"/>
    <hyperlink ref="O107" r:id="rId141" xr:uid="{2958C4F7-5499-4F91-9E7E-983D1C975BD3}"/>
    <hyperlink ref="O108" r:id="rId142" xr:uid="{5573F71C-C130-4D52-A87B-6DCEAD3D1C88}"/>
    <hyperlink ref="O109" r:id="rId143" xr:uid="{7D7E7956-516F-49A8-A489-C525719FAE21}"/>
    <hyperlink ref="O110" r:id="rId144" xr:uid="{65D68031-51EC-431A-A21C-39D0AE2D3B32}"/>
    <hyperlink ref="O111" r:id="rId145" xr:uid="{A0AF258B-ADCD-401C-BB09-E786AC926FBB}"/>
    <hyperlink ref="O112" r:id="rId146" xr:uid="{8CE10E44-5CC0-4157-A2AE-73C6DEA9AEB1}"/>
    <hyperlink ref="O113" r:id="rId147" xr:uid="{214E217F-19C7-43D1-954A-1C0FF402CBF1}"/>
    <hyperlink ref="O114" r:id="rId148" xr:uid="{70B24B37-A67E-4405-A31A-3EBA806A3B28}"/>
    <hyperlink ref="O115" r:id="rId149" xr:uid="{0CD13A26-200F-44EC-B45D-F0A5573043DA}"/>
    <hyperlink ref="O116" r:id="rId150" xr:uid="{CAB2DE0B-C1DB-4186-B7CC-437EB4122C94}"/>
    <hyperlink ref="O117" r:id="rId151" xr:uid="{F7AAB10D-CE73-41AE-9D0C-67442A995522}"/>
    <hyperlink ref="O118" r:id="rId152" xr:uid="{61989AED-A675-452A-8633-BD9F431D2CB2}"/>
    <hyperlink ref="O119" r:id="rId153" xr:uid="{5215FA90-0CE0-4F8E-AB4C-E73F1CCFF4E6}"/>
    <hyperlink ref="O120" r:id="rId154" xr:uid="{AAA6F8CB-A8C7-4B5C-8F71-30C9D4F1B825}"/>
    <hyperlink ref="O121" r:id="rId155" xr:uid="{E2877640-E579-467E-A2A4-07C9BCF89AC9}"/>
    <hyperlink ref="O122" r:id="rId156" xr:uid="{F53DF0EC-6368-428A-AD95-B8BA1B34D92B}"/>
    <hyperlink ref="O123" r:id="rId157" xr:uid="{C8BB98B4-6FA0-461F-B854-974A84146F76}"/>
    <hyperlink ref="O124" r:id="rId158" xr:uid="{A26098B0-34FA-4B31-A8A3-4AB730216252}"/>
    <hyperlink ref="O125" r:id="rId159" xr:uid="{3E6D503C-A92C-4D93-B13B-9139FCF912C8}"/>
    <hyperlink ref="O126" r:id="rId160" xr:uid="{161BA2E8-8BC9-43F8-9968-941AA56636BB}"/>
    <hyperlink ref="O127" r:id="rId161" xr:uid="{5D5117CE-C178-4EA5-806C-41D29711A2BD}"/>
    <hyperlink ref="O128" r:id="rId162" xr:uid="{D26B4E29-6F71-4024-9C28-6C934C27EB45}"/>
    <hyperlink ref="O129" r:id="rId163" xr:uid="{6F7B4EC9-07FC-46B5-9CDD-B2C7D8E7B414}"/>
    <hyperlink ref="O130" r:id="rId164" xr:uid="{5F468E3E-59BB-466F-92B8-03611FDDD152}"/>
    <hyperlink ref="O131" r:id="rId165" xr:uid="{72E986DF-3475-4098-BF6C-7AD9E7C8134D}"/>
    <hyperlink ref="O132" r:id="rId166" xr:uid="{4605D76B-9B2E-4C1E-BE46-3C901BC0BBB1}"/>
    <hyperlink ref="O133" r:id="rId167" xr:uid="{6A50AC9E-F9C6-4AF5-969E-3F7DFC96CC82}"/>
    <hyperlink ref="O134" r:id="rId168" xr:uid="{63B8796B-0F9C-4906-A217-54D06420D257}"/>
    <hyperlink ref="O135" r:id="rId169" xr:uid="{CFD09982-A2BA-41C1-A230-DFE6794CC038}"/>
    <hyperlink ref="O136" r:id="rId170" xr:uid="{6B2D3DE2-9946-4CAB-9333-E49DB6A19D10}"/>
    <hyperlink ref="O137" r:id="rId171" xr:uid="{645DA18A-9B0D-4C7D-98DF-1D7CE4F69DE2}"/>
    <hyperlink ref="O138" r:id="rId172" xr:uid="{2D0AE9CD-9EB8-42B5-8598-ED385590E59A}"/>
    <hyperlink ref="O139" r:id="rId173" xr:uid="{F3DCDDBF-95DA-44B5-9505-A1DCD1F262A3}"/>
    <hyperlink ref="O140" r:id="rId174" xr:uid="{F39866DD-AC6F-410F-85BC-D9DC79150AD9}"/>
    <hyperlink ref="O141" r:id="rId175" xr:uid="{FADCDFFA-9277-4435-8BDA-4545CE498EDA}"/>
    <hyperlink ref="O142" r:id="rId176" xr:uid="{4C3D83E9-DD03-4192-9C33-64794EFE0863}"/>
    <hyperlink ref="O143" r:id="rId177" xr:uid="{3688D558-0056-4125-8769-0E193B3DF55A}"/>
    <hyperlink ref="O144" r:id="rId178" xr:uid="{C489A0A1-2E76-466B-9D59-4827C63D11C6}"/>
    <hyperlink ref="O145" r:id="rId179" xr:uid="{24EE38D0-9CDA-4A93-AE09-8851B0795E76}"/>
    <hyperlink ref="O146" r:id="rId180" xr:uid="{F8E88CE3-BA64-4773-A658-08A97546ACDE}"/>
    <hyperlink ref="O147" r:id="rId181" xr:uid="{17040BF2-7030-4BC1-8234-A198FB6120E1}"/>
    <hyperlink ref="O148" r:id="rId182" xr:uid="{1D2DE560-FDD1-4500-9044-3585AE3C8386}"/>
    <hyperlink ref="O149" r:id="rId183" xr:uid="{32FEB2DA-69F5-490F-89CB-425BF31D1AFE}"/>
    <hyperlink ref="O150" r:id="rId184" xr:uid="{B9474B3A-467F-41F3-B538-6B39D072757B}"/>
    <hyperlink ref="O151" r:id="rId185" xr:uid="{5CEDC51E-26D8-4CC6-8A55-1C242E894FB2}"/>
    <hyperlink ref="O152" r:id="rId186" xr:uid="{557F707D-97C3-4B63-9903-02013B9A7139}"/>
    <hyperlink ref="O153" r:id="rId187" xr:uid="{6B7E7247-E838-4A0F-BB2A-D21D96A8FD91}"/>
    <hyperlink ref="O154" r:id="rId188" xr:uid="{DEB6FC99-CBAE-4145-BB90-A72966BE907B}"/>
    <hyperlink ref="O155" r:id="rId189" xr:uid="{5ED56966-A7C7-45DA-9E20-664B5205A2A2}"/>
    <hyperlink ref="O156" r:id="rId190" xr:uid="{7520CDE9-CAC0-4CC5-AE36-70C884F6439B}"/>
    <hyperlink ref="O157" r:id="rId191" xr:uid="{2692D79A-598D-4D40-9C2A-74B97166551A}"/>
    <hyperlink ref="O158" r:id="rId192" xr:uid="{77972D89-F89E-460F-8FBB-8BBC5793375F}"/>
    <hyperlink ref="O159" r:id="rId193" xr:uid="{F26874A3-1E3C-45B5-8864-51E2CD43FF6C}"/>
    <hyperlink ref="O160" r:id="rId194" xr:uid="{B7127590-B923-4BA6-BE72-15F0B8BDFB91}"/>
    <hyperlink ref="O161" r:id="rId195" xr:uid="{A02D63E8-D004-4F96-9C89-6BE5AC3B7027}"/>
    <hyperlink ref="O162" r:id="rId196" xr:uid="{4C244416-85C5-448C-9B7F-5B87E74A8D32}"/>
    <hyperlink ref="O163" r:id="rId197" xr:uid="{E54C302C-72F6-48B9-8BD1-9A8BE33AA635}"/>
    <hyperlink ref="O164" r:id="rId198" xr:uid="{16D948FF-AE75-48BC-88E4-787F84C8A569}"/>
    <hyperlink ref="O165" r:id="rId199" xr:uid="{ECE07CD3-CD4D-47BB-BC1A-908978B9789E}"/>
    <hyperlink ref="O166" r:id="rId200" xr:uid="{3FE7CED9-4ECC-431F-9493-D29D16A34DCB}"/>
    <hyperlink ref="O167" r:id="rId201" xr:uid="{3C953B5D-75AC-4E67-8EA1-3D294985AF07}"/>
    <hyperlink ref="O168" r:id="rId202" xr:uid="{105A202F-9E80-434C-8311-C2651623583A}"/>
    <hyperlink ref="O169" r:id="rId203" xr:uid="{13E0F682-4D50-46BF-9CA0-FD90C1E6BBFF}"/>
    <hyperlink ref="O170" r:id="rId204" xr:uid="{1927CA4A-FF32-41E7-B9CF-95B92334AC0B}"/>
    <hyperlink ref="O171" r:id="rId205" xr:uid="{EE5F3C54-023B-46C8-BC21-57DFDEAF2310}"/>
    <hyperlink ref="O172" r:id="rId206" xr:uid="{08295772-4B08-48C4-9C9A-3A2C43EC416C}"/>
    <hyperlink ref="O173" r:id="rId207" xr:uid="{02B3B955-4797-4CD6-BE3E-07D519373076}"/>
    <hyperlink ref="O174" r:id="rId208" xr:uid="{E44B0135-8CF8-4C95-8404-08F0A6550F63}"/>
    <hyperlink ref="O175" r:id="rId209" xr:uid="{D420E231-2DAD-482E-90F7-971E7B8366C5}"/>
    <hyperlink ref="O177" r:id="rId210" xr:uid="{76995C4F-D183-42E5-8675-58DA39E74E67}"/>
    <hyperlink ref="O178" r:id="rId211" xr:uid="{1F8019D3-8A2A-4A63-A270-C011CF73F1A6}"/>
    <hyperlink ref="O179" r:id="rId212" xr:uid="{A4D702F7-0338-469F-8F72-3805AF56CCB9}"/>
    <hyperlink ref="O180" r:id="rId213" xr:uid="{DB60973D-5CD7-497D-B8B3-08C0C2D9F3FD}"/>
    <hyperlink ref="O181" r:id="rId214" xr:uid="{3F30F719-3AFE-435B-9908-30149F9CA8A3}"/>
    <hyperlink ref="O182" r:id="rId215" xr:uid="{130781E2-E090-442B-8EDF-28126FC8CFD1}"/>
    <hyperlink ref="O176" r:id="rId216" xr:uid="{EAFF548C-2496-48BB-B8F9-F1024EA048AC}"/>
    <hyperlink ref="O183" r:id="rId217" xr:uid="{7C08CD99-3921-49BC-A2B9-BFAD44B6A1C3}"/>
    <hyperlink ref="O184" r:id="rId218" xr:uid="{4B341F59-4B12-4EB0-917E-000B3F1B607B}"/>
    <hyperlink ref="O185" r:id="rId219" xr:uid="{C9F1344A-74AF-44F1-A2AB-DC309E808DFE}"/>
    <hyperlink ref="O186" r:id="rId220" xr:uid="{90245EAF-028D-41C8-A46F-AA58A0E7E07D}"/>
    <hyperlink ref="O187" r:id="rId221" xr:uid="{747677D4-766E-4585-8BB2-63231887CF5E}"/>
    <hyperlink ref="O188" r:id="rId222" xr:uid="{2E356580-A1BC-4A92-8595-DD367E175D40}"/>
    <hyperlink ref="O189" r:id="rId223" xr:uid="{6931DA6A-3F41-4776-A581-74609876E4AA}"/>
    <hyperlink ref="O190" r:id="rId224" xr:uid="{99E3EDD2-3AAA-4C7E-A694-7A87503E70AA}"/>
    <hyperlink ref="O191" r:id="rId225" xr:uid="{67FAED9A-E55F-4C4B-BF7F-53BB6CC4E069}"/>
    <hyperlink ref="O192" r:id="rId226" xr:uid="{7094043A-80A9-4AAC-B504-14F8DC800DA1}"/>
    <hyperlink ref="O193" r:id="rId227" xr:uid="{4B1A7775-BF3A-4305-B94E-559816124C50}"/>
    <hyperlink ref="O194" r:id="rId228" xr:uid="{88B5E3DE-6F2F-43BB-90D7-E1679F0C7C23}"/>
    <hyperlink ref="O195" r:id="rId229" xr:uid="{5B2E10AC-1D0D-4C73-80B3-1D7B00C98226}"/>
    <hyperlink ref="O196" r:id="rId230" xr:uid="{495D20D5-EA33-4485-943A-BEC65EA09D10}"/>
    <hyperlink ref="O197" r:id="rId231" xr:uid="{0493AA3B-9D79-4380-A774-4932E89B9524}"/>
    <hyperlink ref="O198" r:id="rId232" xr:uid="{C13DE370-06CF-4C5A-B21A-4F73398EAA30}"/>
    <hyperlink ref="O199" r:id="rId233" xr:uid="{C1CEFDE3-F3AA-4A0E-B2B7-B6A19D1FC952}"/>
    <hyperlink ref="O200" r:id="rId234" xr:uid="{A87A3D66-E32A-45A7-99D1-8407DC52FEA2}"/>
    <hyperlink ref="O201" r:id="rId235" xr:uid="{796A2197-7F3C-43EC-8C3E-07C8BE74A799}"/>
    <hyperlink ref="O202" r:id="rId236" xr:uid="{9D104432-EED8-4EA9-9524-59B4342498F9}"/>
    <hyperlink ref="O203" r:id="rId237" xr:uid="{6B15EC26-2488-40DF-9097-99BD1668E000}"/>
    <hyperlink ref="O204" r:id="rId238" xr:uid="{4408DE41-A2AE-42A2-ACC9-0D8AAC38D7BF}"/>
    <hyperlink ref="O205" r:id="rId239" xr:uid="{456EC01F-D9A3-4437-B40C-C6F9A7BF6613}"/>
    <hyperlink ref="O206" r:id="rId240" xr:uid="{0CE8890A-FF52-462B-8E2A-C805AE30FAB3}"/>
    <hyperlink ref="O207" r:id="rId241" xr:uid="{25ECD3D0-877F-4AC7-AB8E-5CDF533577C6}"/>
    <hyperlink ref="O208" r:id="rId242" xr:uid="{5A7D8D1E-5749-42A3-90D5-BD94985B550A}"/>
    <hyperlink ref="O209" r:id="rId243" xr:uid="{04DBF4B8-F194-4C0C-A0DA-8CD8FDEE4061}"/>
    <hyperlink ref="O210" r:id="rId244" xr:uid="{AD769173-C3C2-4AD8-B5CD-2E1DF9BEB3BB}"/>
    <hyperlink ref="O211" r:id="rId245" xr:uid="{F47F18F3-E269-4A86-80A6-C3AA8EF97431}"/>
    <hyperlink ref="O212" r:id="rId246" xr:uid="{8103CFB8-6DCD-4324-8181-D4112DA4E9A4}"/>
    <hyperlink ref="O213" r:id="rId247" xr:uid="{9F74530C-E520-4513-AC8F-3625F4E5F8B6}"/>
    <hyperlink ref="O214" r:id="rId248" xr:uid="{AA8CA522-9570-482B-AC79-9AD30607668A}"/>
    <hyperlink ref="O215" r:id="rId249" xr:uid="{C8A5C575-B066-4516-96F2-3340AA6844A1}"/>
    <hyperlink ref="O216" r:id="rId250" xr:uid="{B71BFB65-AA75-407E-9215-0013631E2CAD}"/>
    <hyperlink ref="O217" r:id="rId251" xr:uid="{D99EFC58-E677-4CBE-9E21-1A51461ABEF3}"/>
    <hyperlink ref="O218" r:id="rId252" xr:uid="{2A69BCC6-8460-4AE8-AA28-4B8BB36B038C}"/>
    <hyperlink ref="O219" r:id="rId253" xr:uid="{F56F1314-2498-4B59-B442-3C7368DB01BE}"/>
    <hyperlink ref="O220" r:id="rId254" xr:uid="{AEDD972B-4C98-4EE1-BEF9-D0F8EE13F50D}"/>
    <hyperlink ref="O221" r:id="rId255" xr:uid="{6BB01123-1BB0-4198-B02F-AB3050B51861}"/>
    <hyperlink ref="O222" r:id="rId256" xr:uid="{1439D14E-AE7E-4593-A6EF-29E95F3F38E2}"/>
    <hyperlink ref="O223" r:id="rId257" xr:uid="{B098BD77-D805-439F-93E1-7490F14BD6AA}"/>
    <hyperlink ref="O224" r:id="rId258" xr:uid="{F596ECFB-3A6C-4FD2-84A8-B2DD5E0EBE75}"/>
    <hyperlink ref="O225" r:id="rId259" xr:uid="{0B0761D7-DCBA-42D8-A63F-62223415F1E8}"/>
    <hyperlink ref="O226" r:id="rId260" xr:uid="{66D35060-6E87-4A9B-9953-AE5E288AC56B}"/>
    <hyperlink ref="O227" r:id="rId261" xr:uid="{4509952C-D403-4335-85C7-03AD9F95EAC2}"/>
    <hyperlink ref="O228" r:id="rId262" xr:uid="{E8E2E5D5-D0B3-4878-A2FA-48FC2CFCB861}"/>
    <hyperlink ref="O229" r:id="rId263" xr:uid="{7999A459-C2C2-44E0-98CC-584D14898DB3}"/>
    <hyperlink ref="O230" r:id="rId264" xr:uid="{7BED2E82-9329-4348-AF12-9646394A3937}"/>
    <hyperlink ref="O231" r:id="rId265" xr:uid="{27AB1AA2-49A2-4693-8A55-48689DC9BE6D}"/>
    <hyperlink ref="O232" r:id="rId266" xr:uid="{F557CCF6-FAB9-48C0-A14E-5F5097DE354B}"/>
    <hyperlink ref="O233" r:id="rId267" xr:uid="{257AB93C-27A5-4FC9-B330-6673FFD7768A}"/>
    <hyperlink ref="O234" r:id="rId268" xr:uid="{99DBD561-CED3-418B-94C4-CC7AD057A3F4}"/>
    <hyperlink ref="O235" r:id="rId269" xr:uid="{E1B988D2-8EB2-4C84-ACD5-CEE31F6170AB}"/>
    <hyperlink ref="O236" r:id="rId270" xr:uid="{C2133F8B-BF4F-4310-9348-FE50D2DE4497}"/>
    <hyperlink ref="O237" r:id="rId271" xr:uid="{A60C6070-2CF7-4794-9A5E-22322EE8B63F}"/>
    <hyperlink ref="O238" r:id="rId272" xr:uid="{75A65384-C838-477D-836F-36773CE818A0}"/>
    <hyperlink ref="O239" r:id="rId273" xr:uid="{97D1B6E7-8A5C-40B7-84EE-40E72A28D1D5}"/>
    <hyperlink ref="O240" r:id="rId274" xr:uid="{950502A4-7AB0-4CDB-971C-BD9E777D9309}"/>
    <hyperlink ref="O241" r:id="rId275" xr:uid="{AFAA9EE0-6035-449C-964A-6FFE11316BB8}"/>
    <hyperlink ref="O242" r:id="rId276" xr:uid="{52D0D096-F1C7-444B-A43F-5A7F572E3FC4}"/>
    <hyperlink ref="O243" r:id="rId277" xr:uid="{284B2082-4913-48C0-BF71-D06429DC5D5D}"/>
    <hyperlink ref="O244" r:id="rId278" xr:uid="{AEDCD326-DE12-4373-804D-5899B6A873AB}"/>
    <hyperlink ref="O245" r:id="rId279" xr:uid="{25324F64-3B5F-4F5B-BC49-CDB42CFD1F87}"/>
    <hyperlink ref="O246" r:id="rId280" xr:uid="{FF0394B3-331F-4E86-B28E-E3DDD7ED4BDD}"/>
    <hyperlink ref="O247" r:id="rId281" xr:uid="{A89E8618-B127-4995-AE14-6A820A579781}"/>
    <hyperlink ref="O248" r:id="rId282" xr:uid="{A93A84D2-6C42-44BE-A132-85A7A4F217EA}"/>
    <hyperlink ref="O249" r:id="rId283" xr:uid="{BDDBA56A-B466-4C7F-ABD4-991C049794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p39_sb_req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2024-11-27T18:33:09Z</dcterms:created>
  <dcterms:modified xsi:type="dcterms:W3CDTF">2024-11-27T18:35:16Z</dcterms:modified>
</cp:coreProperties>
</file>