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8_{32DF594E-1684-4A1D-A868-4CC5F61B6136}" xr6:coauthVersionLast="47" xr6:coauthVersionMax="47" xr10:uidLastSave="{00000000-0000-0000-0000-000000000000}"/>
  <bookViews>
    <workbookView xWindow="2400" yWindow="600" windowWidth="26370" windowHeight="14280" activeTab="1" xr2:uid="{BED74F89-B64F-481A-BA7F-6683972F8039}"/>
  </bookViews>
  <sheets>
    <sheet name="ปริมาณงานจังหวัด" sheetId="3" r:id="rId1"/>
    <sheet name="รายสถานีไฟฟ้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G2" i="3"/>
  <c r="F2" i="3"/>
  <c r="E2" i="3"/>
  <c r="D2" i="3"/>
  <c r="H2" i="3" l="1"/>
</calcChain>
</file>

<file path=xl/sharedStrings.xml><?xml version="1.0" encoding="utf-8"?>
<sst xmlns="http://schemas.openxmlformats.org/spreadsheetml/2006/main" count="1166" uniqueCount="867">
  <si>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</si>
  <si>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</si>
  <si>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</si>
  <si>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</si>
  <si>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</si>
  <si>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</si>
  <si>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</si>
  <si>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</si>
  <si>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</si>
  <si>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</si>
  <si>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</si>
  <si>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</si>
  <si>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</si>
  <si>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</si>
  <si>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</si>
  <si>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</si>
  <si>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</si>
  <si>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</si>
  <si>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</si>
  <si>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</si>
  <si>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</si>
  <si>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ลพบุรี</t>
  </si>
  <si>
    <t>ภูเก็ต</t>
  </si>
  <si>
    <t>ระนอง</t>
  </si>
  <si>
    <t>สมุทรสงคราม</t>
  </si>
  <si>
    <t>หม้อแปลง</t>
  </si>
  <si>
    <t>BESS :mwh</t>
  </si>
  <si>
    <t>https://maps.google.com/?q=13.4506,100.0806</t>
  </si>
  <si>
    <t>SSA</t>
  </si>
  <si>
    <t>https://maps.google.com/?q=10.0029,98.6572</t>
  </si>
  <si>
    <t>ระนอง 2</t>
  </si>
  <si>
    <t>RNB</t>
  </si>
  <si>
    <t>https://maps.google.com/?q=9.7433,98.5945</t>
  </si>
  <si>
    <t>ระนอง 1</t>
  </si>
  <si>
    <t>RNA</t>
  </si>
  <si>
    <t>https://maps.google.com/?q=8.1256,98.3362</t>
  </si>
  <si>
    <t>ถลาง 2</t>
  </si>
  <si>
    <t>TLH</t>
  </si>
  <si>
    <t>https://maps.google.com/?q=7.9933,98.3537</t>
  </si>
  <si>
    <t>ถลาง 1</t>
  </si>
  <si>
    <t>TLG</t>
  </si>
  <si>
    <t>https://maps.google.com/?q=7.8424,98.3844</t>
  </si>
  <si>
    <t>ภูเก็ต 3</t>
  </si>
  <si>
    <t>PKC</t>
  </si>
  <si>
    <t>https://maps.google.com/?q=7.8599,98.3424</t>
  </si>
  <si>
    <t>ภูเก็ต 2</t>
  </si>
  <si>
    <t>PKB</t>
  </si>
  <si>
    <t>https://maps.google.com/?q=7.9178,98.3927</t>
  </si>
  <si>
    <t>ภูเก็ต 1</t>
  </si>
  <si>
    <t>PKA</t>
  </si>
  <si>
    <t>https://maps.google.com/?q=7.8194,98.3134</t>
  </si>
  <si>
    <t>กะรน</t>
  </si>
  <si>
    <t>KRN</t>
  </si>
  <si>
    <t>https://maps.google.com/?q=14.8639,100.9165</t>
  </si>
  <si>
    <t>พัฒนานิคม 1</t>
  </si>
  <si>
    <t>PXA</t>
  </si>
  <si>
    <t>https://maps.google.com/?q=15.2572,100.6443</t>
  </si>
  <si>
    <t>หนองม่วง</t>
  </si>
  <si>
    <t>NUA</t>
  </si>
  <si>
    <t>https://maps.google.com/?q=14.7669,100.7132</t>
  </si>
  <si>
    <t>ลพบุรี 3 (ช)</t>
  </si>
  <si>
    <t>LBC</t>
  </si>
  <si>
    <t>https://maps.google.com/?q=14.7921,100.6517</t>
  </si>
  <si>
    <t>ลพบุรี 1</t>
  </si>
  <si>
    <t>LBA</t>
  </si>
  <si>
    <t>https://maps.google.com/?q=15.0686,100.6935</t>
  </si>
  <si>
    <t>โคกสำโรง</t>
  </si>
  <si>
    <t>KSR</t>
  </si>
  <si>
    <t>https://maps.google.com/?q=15.0775,100.9737</t>
  </si>
  <si>
    <t>ชัยบาดาล 2</t>
  </si>
  <si>
    <t>CDB</t>
  </si>
  <si>
    <t>https://maps.google.com/?q=14.8702,101.7724</t>
  </si>
  <si>
    <t>สีคิ้ว 1</t>
  </si>
  <si>
    <t>SFA</t>
  </si>
  <si>
    <t>https://maps.google.com/?q=14.7004,101.4465</t>
  </si>
  <si>
    <t>ปากช่อง 1</t>
  </si>
  <si>
    <t>PCA</t>
  </si>
  <si>
    <t>https://maps.google.com/?q=14.9528,102.0547</t>
  </si>
  <si>
    <t>นครราชสีมา 5</t>
  </si>
  <si>
    <t>NRE</t>
  </si>
  <si>
    <t>https://maps.google.com/?q=14.9548,102.1228</t>
  </si>
  <si>
    <t>นครราชสีมา 4</t>
  </si>
  <si>
    <t>NRD</t>
  </si>
  <si>
    <t>https://maps.google.com/?q=15.0948,102.1073</t>
  </si>
  <si>
    <t>นครราชสีมา 3</t>
  </si>
  <si>
    <t>NRC</t>
  </si>
  <si>
    <t>https://maps.google.com/?q=14.4971,102.3034</t>
  </si>
  <si>
    <t>ครบุรี</t>
  </si>
  <si>
    <t>KON</t>
  </si>
  <si>
    <t>https://maps.google.com/?q=15.2973,102.4172</t>
  </si>
  <si>
    <t>คง</t>
  </si>
  <si>
    <t>KGA</t>
  </si>
  <si>
    <t>https://maps.google.com/?q=15.0041,102.5858</t>
  </si>
  <si>
    <t>ห้วยแถลง</t>
  </si>
  <si>
    <t>HTL</t>
  </si>
  <si>
    <t>https://maps.google.com/?q=15.1408,101.7306</t>
  </si>
  <si>
    <t>ด่านขุนทด 1</t>
  </si>
  <si>
    <t>DTA</t>
  </si>
  <si>
    <t>https://maps.google.com/?q=15.3587,102.7850</t>
  </si>
  <si>
    <t>ชุมพวง</t>
  </si>
  <si>
    <t>CUM</t>
  </si>
  <si>
    <t>https://maps.google.com/?q=14.7402,102.0908</t>
  </si>
  <si>
    <t>โชคชัย 1</t>
  </si>
  <si>
    <t>CCI</t>
  </si>
  <si>
    <t>https://maps.google.com/?q=15.5510,102.5177</t>
  </si>
  <si>
    <t>บัวใหญ่</t>
  </si>
  <si>
    <t>BUY</t>
  </si>
  <si>
    <t>https://maps.google.com/?q=15.2498,100.2865</t>
  </si>
  <si>
    <t>ตาคลี 2</t>
  </si>
  <si>
    <t>TKB</t>
  </si>
  <si>
    <t>https://maps.google.com/?q=15.5996,100.4235</t>
  </si>
  <si>
    <t>ท่าตะโก</t>
  </si>
  <si>
    <t>TCA</t>
  </si>
  <si>
    <t>https://maps.google.com/?q=15.4498,100.1455</t>
  </si>
  <si>
    <t>พยุหะคีรี</t>
  </si>
  <si>
    <t>QHA</t>
  </si>
  <si>
    <t>https://maps.google.com/?q=15.7156,100.1745</t>
  </si>
  <si>
    <t>นครสวรรค์ 2</t>
  </si>
  <si>
    <t>NSB</t>
  </si>
  <si>
    <t>https://maps.google.com/?q=15.7041,100.1028</t>
  </si>
  <si>
    <t>นครสวรรค์ 1</t>
  </si>
  <si>
    <t>NSA</t>
  </si>
  <si>
    <t>https://maps.google.com/?q=16.0138,100.6299</t>
  </si>
  <si>
    <t>หนองบัว</t>
  </si>
  <si>
    <t>NOB</t>
  </si>
  <si>
    <t>https://maps.google.com/?q=15.7663,99.8683</t>
  </si>
  <si>
    <t>ลาดยาว</t>
  </si>
  <si>
    <t>LAA</t>
  </si>
  <si>
    <t>https://maps.google.com/?q=8.5803,99.3502</t>
  </si>
  <si>
    <t>เวียงสระ</t>
  </si>
  <si>
    <t>WSA</t>
  </si>
  <si>
    <t>https://maps.google.com/?q=8.9891,99.2046</t>
  </si>
  <si>
    <t>พุนพิน 2</t>
  </si>
  <si>
    <t>PPB</t>
  </si>
  <si>
    <t>https://maps.google.com/?q=9.0867,99.2571</t>
  </si>
  <si>
    <t>พุนพิน 1</t>
  </si>
  <si>
    <t>PPA</t>
  </si>
  <si>
    <t>https://maps.google.com/?q=9.1581,99.5199</t>
  </si>
  <si>
    <t>กาญจนดิษฐ์</t>
  </si>
  <si>
    <t>KCD</t>
  </si>
  <si>
    <t>https://maps.google.com/?q=9.3924,99.1681</t>
  </si>
  <si>
    <t>ไชยา</t>
  </si>
  <si>
    <t>CAY</t>
  </si>
  <si>
    <t>https://maps.google.com/?q=9.1716,99.3734</t>
  </si>
  <si>
    <t>บ้านดอน 2</t>
  </si>
  <si>
    <t>BOB</t>
  </si>
  <si>
    <t>https://maps.google.com/?q=9.0867,99.3441</t>
  </si>
  <si>
    <t>บ้านดอน 1</t>
  </si>
  <si>
    <t>BOA</t>
  </si>
  <si>
    <t>https://maps.google.com/?q=6.8666,100.4700</t>
  </si>
  <si>
    <t>ทุ่งลุง</t>
  </si>
  <si>
    <t>TUA</t>
  </si>
  <si>
    <t>https://maps.google.com/?q=6.6491,100.4312</t>
  </si>
  <si>
    <t>สะเดา 2 (ช)</t>
  </si>
  <si>
    <t>SQB</t>
  </si>
  <si>
    <t>https://maps.google.com/?q=6.6335,100.4025</t>
  </si>
  <si>
    <t>สะเดา 1</t>
  </si>
  <si>
    <t>SQA</t>
  </si>
  <si>
    <t>https://maps.google.com/?q=7.1572,100.6195</t>
  </si>
  <si>
    <t>สงขลา 3 (ช)</t>
  </si>
  <si>
    <t>SLC</t>
  </si>
  <si>
    <t>https://maps.google.com/?q=7.0864,100.6223</t>
  </si>
  <si>
    <t>สงขลา 2</t>
  </si>
  <si>
    <t>SLB</t>
  </si>
  <si>
    <t>https://maps.google.com/?q=7.1151,100.5709</t>
  </si>
  <si>
    <t>สงขลา 1</t>
  </si>
  <si>
    <t>SLA</t>
  </si>
  <si>
    <t>https://maps.google.com/?q=7.3038,100.4973</t>
  </si>
  <si>
    <t>สิงหนคร</t>
  </si>
  <si>
    <t>SHN</t>
  </si>
  <si>
    <t>https://maps.google.com/?q=6.6321,100.9476</t>
  </si>
  <si>
    <t>สะบ้าย้อย</t>
  </si>
  <si>
    <t>SBY</t>
  </si>
  <si>
    <t>https://maps.google.com/?q=7.1302,100.3096</t>
  </si>
  <si>
    <t>รัตภูมิ</t>
  </si>
  <si>
    <t>RTP</t>
  </si>
  <si>
    <t>https://maps.google.com/?q=7.8162,100.3566</t>
  </si>
  <si>
    <t>ระโนด</t>
  </si>
  <si>
    <t>ROA</t>
  </si>
  <si>
    <t>https://maps.google.com/?q=6.8203,100.4602</t>
  </si>
  <si>
    <t>พังลา</t>
  </si>
  <si>
    <t>PAL</t>
  </si>
  <si>
    <t>https://maps.google.com/?q=6.7013,100.6981</t>
  </si>
  <si>
    <t>นาทวี</t>
  </si>
  <si>
    <t>NJA</t>
  </si>
  <si>
    <t>https://maps.google.com/?q=7.0171,100.4963</t>
  </si>
  <si>
    <t>หาดใหญ่ 4</t>
  </si>
  <si>
    <t>HYD</t>
  </si>
  <si>
    <t>https://maps.google.com/?q=7.0323,100.4522</t>
  </si>
  <si>
    <t>หาดใหญ่ 3</t>
  </si>
  <si>
    <t>HYC</t>
  </si>
  <si>
    <t>https://maps.google.com/?q=6.9708,100.4910</t>
  </si>
  <si>
    <t>หาดใหญ่ 2</t>
  </si>
  <si>
    <t>HYB</t>
  </si>
  <si>
    <t>https://maps.google.com/?q=6.9983,100.4343</t>
  </si>
  <si>
    <t>หาดใหญ่ 1</t>
  </si>
  <si>
    <t>HYA</t>
  </si>
  <si>
    <t>https://maps.google.com/?q=6.5569,100.4139</t>
  </si>
  <si>
    <t>ด่านนอก</t>
  </si>
  <si>
    <t>DDA</t>
  </si>
  <si>
    <t>https://maps.google.com/?q=6.9249,100.7657</t>
  </si>
  <si>
    <t>จะนะ</t>
  </si>
  <si>
    <t>CHN</t>
  </si>
  <si>
    <t>https://maps.google.com/?q=13.8086,100.3224</t>
  </si>
  <si>
    <t>ศาลายา</t>
  </si>
  <si>
    <t>SLY</t>
  </si>
  <si>
    <t>https://maps.google.com/?q=13.7223,100.2528</t>
  </si>
  <si>
    <t>สามพราน 4</t>
  </si>
  <si>
    <t>SAD</t>
  </si>
  <si>
    <t>https://maps.google.com/?q=13.7816,100.2372</t>
  </si>
  <si>
    <t>สามพราน 3</t>
  </si>
  <si>
    <t>SAC</t>
  </si>
  <si>
    <t>https://maps.google.com/?q=13.7316,100.2289</t>
  </si>
  <si>
    <t>สามพราน 2</t>
  </si>
  <si>
    <t>SAB</t>
  </si>
  <si>
    <t>https://maps.google.com/?q=13.8029,100.3024</t>
  </si>
  <si>
    <t>พุทธมณฑล 2</t>
  </si>
  <si>
    <t>PMB</t>
  </si>
  <si>
    <t>https://maps.google.com/?q=13.7002,100.2645</t>
  </si>
  <si>
    <t>อ้อมใหญ่ 3</t>
  </si>
  <si>
    <t>OYL</t>
  </si>
  <si>
    <t>https://maps.google.com/?q=13.7239,100.2981</t>
  </si>
  <si>
    <t>อ้อมใหญ่ 2</t>
  </si>
  <si>
    <t>OYK</t>
  </si>
  <si>
    <t>https://maps.google.com/?q=13.7297,100.2501</t>
  </si>
  <si>
    <t>อ้อมใหญ่ 1</t>
  </si>
  <si>
    <t>OYI</t>
  </si>
  <si>
    <t>https://maps.google.com/?q=13.8116,100.0788</t>
  </si>
  <si>
    <t>นครปฐม 3</t>
  </si>
  <si>
    <t>NPV</t>
  </si>
  <si>
    <t>https://maps.google.com/?q=13.8740,99.9982</t>
  </si>
  <si>
    <t>นครปฐม 2</t>
  </si>
  <si>
    <t>NPU</t>
  </si>
  <si>
    <t>https://maps.google.com/?q=13.8006,100.0950</t>
  </si>
  <si>
    <t>นครปฐม 1</t>
  </si>
  <si>
    <t>NPT</t>
  </si>
  <si>
    <t>https://maps.google.com/?q=13.8650,100.2076</t>
  </si>
  <si>
    <t>นครชัยศรี 2</t>
  </si>
  <si>
    <t>NCB</t>
  </si>
  <si>
    <t>https://maps.google.com/?q=13.7498,100.1880</t>
  </si>
  <si>
    <t>นครชัยศรี 1</t>
  </si>
  <si>
    <t>NCA</t>
  </si>
  <si>
    <t>https://maps.google.com/?q=13.9878,99.9934</t>
  </si>
  <si>
    <t>กำแพงแสน</t>
  </si>
  <si>
    <t>KSA</t>
  </si>
  <si>
    <t>https://maps.google.com/?q=13.9784,100.0918</t>
  </si>
  <si>
    <t>ดอนตูม</t>
  </si>
  <si>
    <t>DTM</t>
  </si>
  <si>
    <t>https://maps.google.com/?q=14.0101,100.2311</t>
  </si>
  <si>
    <t>บางเลน 3 (ช)</t>
  </si>
  <si>
    <t>BEV</t>
  </si>
  <si>
    <t>https://maps.google.com/?q=13.8976,100.2812</t>
  </si>
  <si>
    <t>บางเลน 2 (ช)</t>
  </si>
  <si>
    <t>BEU</t>
  </si>
  <si>
    <t>https://maps.google.com/?q=14.0391,100.1682</t>
  </si>
  <si>
    <t>บางเลน 1</t>
  </si>
  <si>
    <t>BEA</t>
  </si>
  <si>
    <t>https://maps.google.com/?q=15.8071,102.5766</t>
  </si>
  <si>
    <t>พล</t>
  </si>
  <si>
    <t>POA</t>
  </si>
  <si>
    <t>https://maps.google.com/?q=16.6750,102.7938</t>
  </si>
  <si>
    <t>น้ำพอง</t>
  </si>
  <si>
    <t>NQA</t>
  </si>
  <si>
    <t>https://maps.google.com/?q=16.4874,102.4634</t>
  </si>
  <si>
    <t>หนองเรือ</t>
  </si>
  <si>
    <t>NOA</t>
  </si>
  <si>
    <t>https://maps.google.com/?q=16.6886,103.1173</t>
  </si>
  <si>
    <t>กระนวน</t>
  </si>
  <si>
    <t>KRA</t>
  </si>
  <si>
    <t>https://maps.google.com/?q=16.5070,102.8015</t>
  </si>
  <si>
    <t>ขอนแก่น 3</t>
  </si>
  <si>
    <t>KKC</t>
  </si>
  <si>
    <t>https://maps.google.com/?q=16.4191,102.8714</t>
  </si>
  <si>
    <t>ขอนแก่น 2</t>
  </si>
  <si>
    <t>KKB</t>
  </si>
  <si>
    <t>https://maps.google.com/?q=16.4136,102.8166</t>
  </si>
  <si>
    <t>ขอนแก่น 1</t>
  </si>
  <si>
    <t>KKA</t>
  </si>
  <si>
    <t>https://maps.google.com/?q=16.5615,102.0636</t>
  </si>
  <si>
    <t>ชุมแพ</t>
  </si>
  <si>
    <t>CHA</t>
  </si>
  <si>
    <t>https://maps.google.com/?q=16.0793,102.7237</t>
  </si>
  <si>
    <t>บ้านไผ่</t>
  </si>
  <si>
    <t>BCA</t>
  </si>
  <si>
    <t>https://maps.google.com/?q=13.5329,99.7951</t>
  </si>
  <si>
    <t>ราชบุรี 3 (ช)</t>
  </si>
  <si>
    <t>RBU</t>
  </si>
  <si>
    <t>https://maps.google.com/?q=13.5638,99.7883</t>
  </si>
  <si>
    <t>ราชบุรี 3</t>
  </si>
  <si>
    <t>RBC</t>
  </si>
  <si>
    <t>https://maps.google.com/?q=13.5054,99.7949</t>
  </si>
  <si>
    <t>ราชบุรี 2</t>
  </si>
  <si>
    <t>RBB</t>
  </si>
  <si>
    <t>https://maps.google.com/?q=13.5289,99.7993</t>
  </si>
  <si>
    <t>ราชบุรี 1</t>
  </si>
  <si>
    <t>RBA</t>
  </si>
  <si>
    <t>https://maps.google.com/?q=13.7199,99.8028</t>
  </si>
  <si>
    <t>โพธาราม 2</t>
  </si>
  <si>
    <t>PTS</t>
  </si>
  <si>
    <t>https://maps.google.com/?q=13.6825,99.8789</t>
  </si>
  <si>
    <t>โพธาราม 1</t>
  </si>
  <si>
    <t>PTR</t>
  </si>
  <si>
    <t>https://maps.google.com/?q=13.3618,99.8624</t>
  </si>
  <si>
    <t>ปากท่อ</t>
  </si>
  <si>
    <t>PTH</t>
  </si>
  <si>
    <t>https://maps.google.com/?q=13.7948,99.7668</t>
  </si>
  <si>
    <t>หนองปลาหมอ</t>
  </si>
  <si>
    <t>NOM</t>
  </si>
  <si>
    <t>https://maps.google.com/?q=13.7384,99.9931</t>
  </si>
  <si>
    <t>ดำเนินสะดวก</t>
  </si>
  <si>
    <t>DNA</t>
  </si>
  <si>
    <t>https://maps.google.com/?q=13.6153,99.6413</t>
  </si>
  <si>
    <t>จอมบึง</t>
  </si>
  <si>
    <t>CBN</t>
  </si>
  <si>
    <t>https://maps.google.com/?q=13.8533,99.8709</t>
  </si>
  <si>
    <t>บ้านโป่ง 2</t>
  </si>
  <si>
    <t>BPB</t>
  </si>
  <si>
    <t>https://maps.google.com/?q=13.7917,99.9578</t>
  </si>
  <si>
    <t>บ้านโป่ง 1</t>
  </si>
  <si>
    <t>BPA</t>
  </si>
  <si>
    <t>https://maps.google.com/?q=16.8297,100.4093</t>
  </si>
  <si>
    <t>วังทอง</t>
  </si>
  <si>
    <t>WGT</t>
  </si>
  <si>
    <t>https://maps.google.com/?q=16.9560,100.3382</t>
  </si>
  <si>
    <t>วัดโบสถ์</t>
  </si>
  <si>
    <t>WBT</t>
  </si>
  <si>
    <t>https://maps.google.com/?q=17.0973,100.1427</t>
  </si>
  <si>
    <t>พรหมพิราม</t>
  </si>
  <si>
    <t>QRA</t>
  </si>
  <si>
    <t>https://maps.google.com/?q=16.7752,100.1836</t>
  </si>
  <si>
    <t>พิษณุโลก 6 (ช)</t>
  </si>
  <si>
    <t>PLZ</t>
  </si>
  <si>
    <t>https://maps.google.com/?q=16.8574,100.3125</t>
  </si>
  <si>
    <t>พิษณุโลก 5</t>
  </si>
  <si>
    <t>PLE</t>
  </si>
  <si>
    <t>https://maps.google.com/?q=16.7860,100.2175</t>
  </si>
  <si>
    <t>พิษณุโลก 3</t>
  </si>
  <si>
    <t>PLC</t>
  </si>
  <si>
    <t>https://maps.google.com/?q=16.8365,100.2390</t>
  </si>
  <si>
    <t>พิษณุโลก 1</t>
  </si>
  <si>
    <t>PLA</t>
  </si>
  <si>
    <t>https://maps.google.com/?q=17.1104,100.8195</t>
  </si>
  <si>
    <t>นครไทย</t>
  </si>
  <si>
    <t>NAT</t>
  </si>
  <si>
    <t>https://maps.google.com/?q=14.3786,100.9574</t>
  </si>
  <si>
    <t>วิหารแดง</t>
  </si>
  <si>
    <t>WIA</t>
  </si>
  <si>
    <t>https://maps.google.com/?q=14.8072,101.1191</t>
  </si>
  <si>
    <t>วังม่วง</t>
  </si>
  <si>
    <t>WAM</t>
  </si>
  <si>
    <t>https://maps.google.com/?q=14.5817,100.7683</t>
  </si>
  <si>
    <t>ท่าลาน 1</t>
  </si>
  <si>
    <t>TLA</t>
  </si>
  <si>
    <t>https://maps.google.com/?q=14.5663,101.0072</t>
  </si>
  <si>
    <t>ตาลเดี่ยว</t>
  </si>
  <si>
    <t>TDA</t>
  </si>
  <si>
    <t>https://maps.google.com/?q=14.5636,100.9751</t>
  </si>
  <si>
    <t>สระบุรี 6</t>
  </si>
  <si>
    <t>SRF</t>
  </si>
  <si>
    <t>https://maps.google.com/?q=14.5164,100.8970</t>
  </si>
  <si>
    <t>สระบุรี 5</t>
  </si>
  <si>
    <t>SRE</t>
  </si>
  <si>
    <t>https://maps.google.com/?q=14.4088,100.8646</t>
  </si>
  <si>
    <t>สระบุรี 4</t>
  </si>
  <si>
    <t>SRD</t>
  </si>
  <si>
    <t>https://maps.google.com/?q=14.6139,101.0818</t>
  </si>
  <si>
    <t>สระบุรี 2</t>
  </si>
  <si>
    <t>SRB</t>
  </si>
  <si>
    <t>https://maps.google.com/?q=14.5134,100.9135</t>
  </si>
  <si>
    <t>สระบุรี 1</t>
  </si>
  <si>
    <t>SRA</t>
  </si>
  <si>
    <t>https://maps.google.com/?q=14.7100,100.8335</t>
  </si>
  <si>
    <t>พระพุทธบาท 2</t>
  </si>
  <si>
    <t>PJB</t>
  </si>
  <si>
    <t>https://maps.google.com/?q=14.7603,100.7242</t>
  </si>
  <si>
    <t>พระพุทธบาท 1</t>
  </si>
  <si>
    <t>PJA</t>
  </si>
  <si>
    <t>https://maps.google.com/?q=14.3505,100.8546</t>
  </si>
  <si>
    <t>หนองแค 1</t>
  </si>
  <si>
    <t>NOH</t>
  </si>
  <si>
    <t>https://maps.google.com/?q=14.6313,101.1841</t>
  </si>
  <si>
    <t>มวกเหล็ก</t>
  </si>
  <si>
    <t>MLK</t>
  </si>
  <si>
    <t>https://maps.google.com/?q=14.3865,100.9071</t>
  </si>
  <si>
    <t>โคกแย้</t>
  </si>
  <si>
    <t>KYE</t>
  </si>
  <si>
    <t>https://maps.google.com/?q=14.6566,100.5947</t>
  </si>
  <si>
    <t>ดอนพุด</t>
  </si>
  <si>
    <t>DOP</t>
  </si>
  <si>
    <t>https://maps.google.com/?q=18.7358,99.0868</t>
  </si>
  <si>
    <t>สันกำแพง</t>
  </si>
  <si>
    <t>SKP</t>
  </si>
  <si>
    <t>https://maps.google.com/?q=18.6358,98.8980</t>
  </si>
  <si>
    <t>สันป่าตอง</t>
  </si>
  <si>
    <t>SGA</t>
  </si>
  <si>
    <t>https://maps.google.com/?q=18.9164,98.9640</t>
  </si>
  <si>
    <t>แม่ริม</t>
  </si>
  <si>
    <t>MRM</t>
  </si>
  <si>
    <t>https://maps.google.com/?q=18.2230,98.6122</t>
  </si>
  <si>
    <t>ฮอด</t>
  </si>
  <si>
    <t>HOA</t>
  </si>
  <si>
    <t>https://maps.google.com/?q=19.8539,99.1981</t>
  </si>
  <si>
    <t>ฝาง</t>
  </si>
  <si>
    <t>FAA</t>
  </si>
  <si>
    <t>https://maps.google.com/?q=18.8507,99.0896</t>
  </si>
  <si>
    <t>ดอยสะเก็ด</t>
  </si>
  <si>
    <t>DKA</t>
  </si>
  <si>
    <t>https://maps.google.com/?q=18.8036,99.0131</t>
  </si>
  <si>
    <t>เชียงใหม่ 5 (ฟ้าฮ่าม) (ช)</t>
  </si>
  <si>
    <t>CMV</t>
  </si>
  <si>
    <t>https://maps.google.com/?q=18.7743,98.9795</t>
  </si>
  <si>
    <t>หายยา (ช)</t>
  </si>
  <si>
    <t>CMU</t>
  </si>
  <si>
    <t>https://maps.google.com/?q=18.7971,98.9611</t>
  </si>
  <si>
    <t>เชียงใหม่ 4</t>
  </si>
  <si>
    <t>CMD</t>
  </si>
  <si>
    <t>https://maps.google.com/?q=18.7179,98.9429</t>
  </si>
  <si>
    <t>เชียงใหม่ 3</t>
  </si>
  <si>
    <t>CMC</t>
  </si>
  <si>
    <t>https://maps.google.com/?q=18.8116,98.9994</t>
  </si>
  <si>
    <t>เชียงใหม่ 2</t>
  </si>
  <si>
    <t>CMB</t>
  </si>
  <si>
    <t>https://maps.google.com/?q=18.7679,99.0089</t>
  </si>
  <si>
    <t>เชียงใหม่ 1</t>
  </si>
  <si>
    <t>CMA</t>
  </si>
  <si>
    <t>https://maps.google.com/?q=19.3441,98.9604</t>
  </si>
  <si>
    <t>เชียงดาว</t>
  </si>
  <si>
    <t>CDO</t>
  </si>
  <si>
    <t>https://maps.google.com/?q=13.0127,100.0500</t>
  </si>
  <si>
    <t>เพชรบุรี 2</t>
  </si>
  <si>
    <t>PBB</t>
  </si>
  <si>
    <t>https://maps.google.com/?q=13.0897,99.9421</t>
  </si>
  <si>
    <t>เพชรบุรี 1</t>
  </si>
  <si>
    <t>PBA</t>
  </si>
  <si>
    <t>https://maps.google.com/?q=13.2863,99.7869</t>
  </si>
  <si>
    <t>เขาย้อย 2</t>
  </si>
  <si>
    <t>KHZ</t>
  </si>
  <si>
    <t>https://maps.google.com/?q=13.2182,99.8181</t>
  </si>
  <si>
    <t>เขาย้อย 1</t>
  </si>
  <si>
    <t>KHY</t>
  </si>
  <si>
    <t>https://maps.google.com/?q=12.7521,99.9592</t>
  </si>
  <si>
    <t>ชะอำ 3 (ช)</t>
  </si>
  <si>
    <t>CAU</t>
  </si>
  <si>
    <t>https://maps.google.com/?q=12.7516,99.9597</t>
  </si>
  <si>
    <t>ชะอำ 3</t>
  </si>
  <si>
    <t>CAC</t>
  </si>
  <si>
    <t>https://maps.google.com/?q=12.7177,99.9279</t>
  </si>
  <si>
    <t>ชะอำ 2</t>
  </si>
  <si>
    <t>CAB</t>
  </si>
  <si>
    <t>https://maps.google.com/?q=12.8150,99.9570</t>
  </si>
  <si>
    <t>ชะอำ 1</t>
  </si>
  <si>
    <t>CAA</t>
  </si>
  <si>
    <t>https://maps.google.com/?q=13.9487,101.5129</t>
  </si>
  <si>
    <t>ศรีมหาโพธิ 1</t>
  </si>
  <si>
    <t>SMP</t>
  </si>
  <si>
    <t>https://maps.google.com/?q=14.0985,101.5087</t>
  </si>
  <si>
    <t>ประจันตคาม</t>
  </si>
  <si>
    <t>PCK</t>
  </si>
  <si>
    <t>https://maps.google.com/?q=13.8407,101.5447</t>
  </si>
  <si>
    <t>ปราจีนบุรี 2</t>
  </si>
  <si>
    <t>PAB</t>
  </si>
  <si>
    <t>https://maps.google.com/?q=14.1472,101.3179</t>
  </si>
  <si>
    <t>ปราจีนบุรี 1</t>
  </si>
  <si>
    <t>PAA</t>
  </si>
  <si>
    <t>https://maps.google.com/?q=14.0105,101.7025</t>
  </si>
  <si>
    <t>นนทรี</t>
  </si>
  <si>
    <t>NSI</t>
  </si>
  <si>
    <t>https://maps.google.com/?q=13.9145,101.6521</t>
  </si>
  <si>
    <t>กบินทร์บุรี 4</t>
  </si>
  <si>
    <t>KBL</t>
  </si>
  <si>
    <t>https://maps.google.com/?q=14.0226,101.7821</t>
  </si>
  <si>
    <t>กบินทร์บุรี 2</t>
  </si>
  <si>
    <t>KBJ</t>
  </si>
  <si>
    <t>https://maps.google.com/?q=14.0084,101.2450</t>
  </si>
  <si>
    <t>บ้านสร้าง</t>
  </si>
  <si>
    <t>BSG</t>
  </si>
  <si>
    <t>https://maps.google.com/?q=15.2715,103.2708</t>
  </si>
  <si>
    <t>สตึก</t>
  </si>
  <si>
    <t>XTA</t>
  </si>
  <si>
    <t>https://maps.google.com/?q=14.6967,102.5015</t>
  </si>
  <si>
    <t>หนองกี่</t>
  </si>
  <si>
    <t>NOK</t>
  </si>
  <si>
    <t>https://maps.google.com/?q=14.6244,102.8701</t>
  </si>
  <si>
    <t>นางรอง</t>
  </si>
  <si>
    <t>NAR</t>
  </si>
  <si>
    <t>https://maps.google.com/?q=14.9552,103.0713</t>
  </si>
  <si>
    <t>บุรีรัมย์ 2</t>
  </si>
  <si>
    <t>BRB</t>
  </si>
  <si>
    <t>https://maps.google.com/?q=15.0220,103.1081</t>
  </si>
  <si>
    <t>บุรีรัมย์ 1</t>
  </si>
  <si>
    <t>BRA</t>
  </si>
  <si>
    <t>https://maps.google.com/?q=13.9978,100.6743</t>
  </si>
  <si>
    <t>ธัญบุรี</t>
  </si>
  <si>
    <t>TYA</t>
  </si>
  <si>
    <t>https://maps.google.com/?q=14.0671,100.6057</t>
  </si>
  <si>
    <t>ธรรมศาสตร์</t>
  </si>
  <si>
    <t>TMS</t>
  </si>
  <si>
    <t>https://maps.google.com/?q=14.1085,100.5708</t>
  </si>
  <si>
    <t>สามโคก</t>
  </si>
  <si>
    <t>SKK</t>
  </si>
  <si>
    <t>https://maps.google.com/?q=13.9613,100.6429</t>
  </si>
  <si>
    <t>รังสิตใต้ 1</t>
  </si>
  <si>
    <t>RSA</t>
  </si>
  <si>
    <t>https://maps.google.com/?q=13.9825,100.6185</t>
  </si>
  <si>
    <t>รังสิต 1</t>
  </si>
  <si>
    <t>RGA</t>
  </si>
  <si>
    <t>https://maps.google.com/?q=14.0642,100.5231</t>
  </si>
  <si>
    <t>ปทุมธานี 4</t>
  </si>
  <si>
    <t>PQD</t>
  </si>
  <si>
    <t>https://maps.google.com/?q=13.9784,100.5243</t>
  </si>
  <si>
    <t>ปทุมธานี 3</t>
  </si>
  <si>
    <t>PQC</t>
  </si>
  <si>
    <t>https://maps.google.com/?q=13.9563,100.5128</t>
  </si>
  <si>
    <t>ปทุมธานี 2</t>
  </si>
  <si>
    <t>PQB</t>
  </si>
  <si>
    <t>https://maps.google.com/?q=14.0416,100.4744</t>
  </si>
  <si>
    <t>ปทุมธานี 1</t>
  </si>
  <si>
    <t>PQA</t>
  </si>
  <si>
    <t>https://maps.google.com/?q=13.9724,100.6153</t>
  </si>
  <si>
    <t>เมืองเอก 2</t>
  </si>
  <si>
    <t>MUB</t>
  </si>
  <si>
    <t>https://maps.google.com/?q=13.9473,100.7872</t>
  </si>
  <si>
    <t>ลำลูกกา 1</t>
  </si>
  <si>
    <t>LLK</t>
  </si>
  <si>
    <t>https://maps.google.com/?q=14.0311,100.3856</t>
  </si>
  <si>
    <t>ลาดหลุมแก้ว</t>
  </si>
  <si>
    <t>LAK</t>
  </si>
  <si>
    <t>https://maps.google.com/?q=13.9483,100.6854</t>
  </si>
  <si>
    <t>คูคต</t>
  </si>
  <si>
    <t>KQA</t>
  </si>
  <si>
    <t>https://maps.google.com/?q=14.0667,100.7061</t>
  </si>
  <si>
    <t>คลองหลวง</t>
  </si>
  <si>
    <t>KLO</t>
  </si>
  <si>
    <t>https://maps.google.com/?q=13.9406,100.7111</t>
  </si>
  <si>
    <t>คลองสี่</t>
  </si>
  <si>
    <t>KHL</t>
  </si>
  <si>
    <t>https://maps.google.com/?q=14.0355,100.7721</t>
  </si>
  <si>
    <t>คลองเจ็ด</t>
  </si>
  <si>
    <t>KHC</t>
  </si>
  <si>
    <t>https://maps.google.com/?q=13.9751,100.5503</t>
  </si>
  <si>
    <t>บางพูน</t>
  </si>
  <si>
    <t>BPN</t>
  </si>
  <si>
    <t>https://maps.google.com/?q=13.9920,100.5825</t>
  </si>
  <si>
    <t>บ้านใหม่ 2</t>
  </si>
  <si>
    <t>BMB</t>
  </si>
  <si>
    <t>https://maps.google.com/?q=13.9766,100.5691</t>
  </si>
  <si>
    <t>บ้านใหม่ 1</t>
  </si>
  <si>
    <t>BMA</t>
  </si>
  <si>
    <t>https://maps.google.com/?q=14.0587,100.6167</t>
  </si>
  <si>
    <t>บางขันธ์ 1</t>
  </si>
  <si>
    <t>BKA</t>
  </si>
  <si>
    <t>https://maps.google.com/?q=13.5830,100.2919</t>
  </si>
  <si>
    <t>สมุทรสาคร 7</t>
  </si>
  <si>
    <t>SMG</t>
  </si>
  <si>
    <t>https://maps.google.com/?q=13.5591,100.3134</t>
  </si>
  <si>
    <t>สมุทรสาคร 6</t>
  </si>
  <si>
    <t>SMF</t>
  </si>
  <si>
    <t>https://maps.google.com/?q=13.5094,100.1329</t>
  </si>
  <si>
    <t>สมุทรสาคร 5</t>
  </si>
  <si>
    <t>SME</t>
  </si>
  <si>
    <t>https://maps.google.com/?q=13.5446,100.2643</t>
  </si>
  <si>
    <t>สมุทรสาคร 4</t>
  </si>
  <si>
    <t>SMD</t>
  </si>
  <si>
    <t>https://maps.google.com/?q=13.5418,100.2293</t>
  </si>
  <si>
    <t>สมุทรสาคร 2</t>
  </si>
  <si>
    <t>SMB</t>
  </si>
  <si>
    <t>https://maps.google.com/?q=13.5930,100.2827</t>
  </si>
  <si>
    <t>สมุทรสาคร 1</t>
  </si>
  <si>
    <t>SMA</t>
  </si>
  <si>
    <t>https://maps.google.com/?q=13.6908,100.2927</t>
  </si>
  <si>
    <t>สามพราน 1</t>
  </si>
  <si>
    <t>SAA</t>
  </si>
  <si>
    <t>https://maps.google.com/?q=13.6868,100.3266</t>
  </si>
  <si>
    <t>อ้อมน้อย 5 (ช)</t>
  </si>
  <si>
    <t>ONU</t>
  </si>
  <si>
    <t>https://maps.google.com/?q=13.7163,100.3220</t>
  </si>
  <si>
    <t>อ้อมน้อย 4</t>
  </si>
  <si>
    <t>OND</t>
  </si>
  <si>
    <t>https://maps.google.com/?q=13.7060,100.2976</t>
  </si>
  <si>
    <t>อ้อมน้อย 3</t>
  </si>
  <si>
    <t>ONC</t>
  </si>
  <si>
    <t>https://maps.google.com/?q=13.6714,100.3079</t>
  </si>
  <si>
    <t>อ้อมน้อย 2</t>
  </si>
  <si>
    <t>ONB</t>
  </si>
  <si>
    <t>https://maps.google.com/?q=13.7122,100.3148</t>
  </si>
  <si>
    <t>อ้อมน้อย 1</t>
  </si>
  <si>
    <t>ONA</t>
  </si>
  <si>
    <t>https://maps.google.com/?q=13.6388,100.2407</t>
  </si>
  <si>
    <t>กระทุ่มแบน 5</t>
  </si>
  <si>
    <t>KTE</t>
  </si>
  <si>
    <t>https://maps.google.com/?q=13.6766,100.2690</t>
  </si>
  <si>
    <t>กระทุ่มแบน 4</t>
  </si>
  <si>
    <t>KTD</t>
  </si>
  <si>
    <t>https://maps.google.com/?q=13.6447,100.2972</t>
  </si>
  <si>
    <t>กระทุ่มแบน 1</t>
  </si>
  <si>
    <t>KTA</t>
  </si>
  <si>
    <t>https://maps.google.com/?q=13.5564,100.2863</t>
  </si>
  <si>
    <t>เอกชัย 2</t>
  </si>
  <si>
    <t>EKB</t>
  </si>
  <si>
    <t>https://maps.google.com/?q=13.5840,100.3187</t>
  </si>
  <si>
    <t>เอกชัย 1</t>
  </si>
  <si>
    <t>EKA</t>
  </si>
  <si>
    <t>https://maps.google.com/?q=13.5665,100.1165</t>
  </si>
  <si>
    <t>บ้านแพ้ว</t>
  </si>
  <si>
    <t>BNP</t>
  </si>
  <si>
    <t>https://maps.google.com/?q=13.5868,100.2473</t>
  </si>
  <si>
    <t>บางปลา</t>
  </si>
  <si>
    <t>BAL</t>
  </si>
  <si>
    <t>https://maps.google.com/?q=13.5772,101.9042</t>
  </si>
  <si>
    <t>สนามชัยเขต</t>
  </si>
  <si>
    <t>SNK</t>
  </si>
  <si>
    <t>https://maps.google.com/?q=13.7845,101.5276</t>
  </si>
  <si>
    <t>พนมสารคาม</t>
  </si>
  <si>
    <t>PHA</t>
  </si>
  <si>
    <t>https://maps.google.com/?q=13.7584,100.9922</t>
  </si>
  <si>
    <t>คลองขวาง 2</t>
  </si>
  <si>
    <t>KWB</t>
  </si>
  <si>
    <t>https://maps.google.com/?q=13.7334,101.0253</t>
  </si>
  <si>
    <t>คลองขวาง 1</t>
  </si>
  <si>
    <t>KWA</t>
  </si>
  <si>
    <t>https://maps.google.com/?q=13.6080,100.9815</t>
  </si>
  <si>
    <t>คลองใหม่ 2</t>
  </si>
  <si>
    <t>KOB</t>
  </si>
  <si>
    <t>https://maps.google.com/?q=13.5839,101.2781</t>
  </si>
  <si>
    <t>แปลงยาว (ช)</t>
  </si>
  <si>
    <t>FYU</t>
  </si>
  <si>
    <t>https://maps.google.com/?q=13.6604,101.0879</t>
  </si>
  <si>
    <t>ฉะเชิงเทรา 2</t>
  </si>
  <si>
    <t>CCB</t>
  </si>
  <si>
    <t>https://maps.google.com/?q=13.6253,101.0324</t>
  </si>
  <si>
    <t>ฉะเชิงเทรา 1</t>
  </si>
  <si>
    <t>CCA</t>
  </si>
  <si>
    <t>https://maps.google.com/?q=13.5271,100.9675</t>
  </si>
  <si>
    <t>บางวัว 2</t>
  </si>
  <si>
    <t>BWB</t>
  </si>
  <si>
    <t>https://maps.google.com/?q=13.5159,100.9824</t>
  </si>
  <si>
    <t>บางวัว 1</t>
  </si>
  <si>
    <t>BWA</t>
  </si>
  <si>
    <t>https://maps.google.com/?q=13.4839,100.9727</t>
  </si>
  <si>
    <t>บางปะกง 3</t>
  </si>
  <si>
    <t>BGR</t>
  </si>
  <si>
    <t>https://maps.google.com/?q=13.8705,101.1457</t>
  </si>
  <si>
    <t>บางน้ำเปรี้ยว</t>
  </si>
  <si>
    <t>BAP</t>
  </si>
  <si>
    <t>https://maps.google.com/?q=13.8552,101.1632</t>
  </si>
  <si>
    <t>บางคล้า</t>
  </si>
  <si>
    <t>BAK</t>
  </si>
  <si>
    <t>https://maps.google.com/?q=14.2494,100.7033</t>
  </si>
  <si>
    <t>วังน้อย 1</t>
  </si>
  <si>
    <t>WAA</t>
  </si>
  <si>
    <t>https://maps.google.com/?q=14.3130,100.3981</t>
  </si>
  <si>
    <t>เสนา</t>
  </si>
  <si>
    <t>SNA</t>
  </si>
  <si>
    <t>https://maps.google.com/?q=14.3437,100.6836</t>
  </si>
  <si>
    <t>โรจนะ 4</t>
  </si>
  <si>
    <t>RCR</t>
  </si>
  <si>
    <t>https://maps.google.com/?q=14.3273,100.6683</t>
  </si>
  <si>
    <t>โรจนะ 3</t>
  </si>
  <si>
    <t>RCQ</t>
  </si>
  <si>
    <t>https://maps.google.com/?q=14.3052,100.6144</t>
  </si>
  <si>
    <t>โรจนะ 2</t>
  </si>
  <si>
    <t>RCO</t>
  </si>
  <si>
    <t>https://maps.google.com/?q=14.4540,100.6679</t>
  </si>
  <si>
    <t>นครหลวง</t>
  </si>
  <si>
    <t>NKL</t>
  </si>
  <si>
    <t>https://maps.google.com/?q=14.1920,100.2916</t>
  </si>
  <si>
    <t>ลาดบัวหลวง</t>
  </si>
  <si>
    <t>LBL</t>
  </si>
  <si>
    <t>https://maps.google.com/?q=14.1781,100.4801</t>
  </si>
  <si>
    <t>บางไทร</t>
  </si>
  <si>
    <t>BSA</t>
  </si>
  <si>
    <t>https://maps.google.com/?q=14.5038,100.5193</t>
  </si>
  <si>
    <t>บางปะหัน</t>
  </si>
  <si>
    <t>BPI</t>
  </si>
  <si>
    <t>https://maps.google.com/?q=14.4991,100.5913</t>
  </si>
  <si>
    <t>บางพระครู</t>
  </si>
  <si>
    <t>BPH</t>
  </si>
  <si>
    <t>https://maps.google.com/?q=14.2052,100.6647</t>
  </si>
  <si>
    <t>บ้านลาดทราย</t>
  </si>
  <si>
    <t>BLS</t>
  </si>
  <si>
    <t>https://maps.google.com/?q=14.2121,100.5872</t>
  </si>
  <si>
    <t>บางปะอิน 1</t>
  </si>
  <si>
    <t>BIA</t>
  </si>
  <si>
    <t>https://maps.google.com/?q=14.3832,100.6036</t>
  </si>
  <si>
    <t>อยุธยา 2</t>
  </si>
  <si>
    <t>AYB</t>
  </si>
  <si>
    <t>https://maps.google.com/?q=14.3631,100.5532</t>
  </si>
  <si>
    <t>อยุธยา 1</t>
  </si>
  <si>
    <t>AYA</t>
  </si>
  <si>
    <t>https://maps.google.com/?q=13.4126,102.1979</t>
  </si>
  <si>
    <t>วังน้ำเย็น</t>
  </si>
  <si>
    <t>WYA</t>
  </si>
  <si>
    <t>https://maps.google.com/?q=13.7687,102.2423</t>
  </si>
  <si>
    <t>วัฒนานคร</t>
  </si>
  <si>
    <t>WNA</t>
  </si>
  <si>
    <t>https://maps.google.com/?q=13.8944,101.9871</t>
  </si>
  <si>
    <t>SKW</t>
  </si>
  <si>
    <t>https://maps.google.com/?q=13.6746,102.5452</t>
  </si>
  <si>
    <t>อรัญประเทศ 2</t>
  </si>
  <si>
    <t>ARB</t>
  </si>
  <si>
    <t>https://maps.google.com/?q=13.7246,102.4759</t>
  </si>
  <si>
    <t>อรัญประเทศ 1</t>
  </si>
  <si>
    <t>ARA</t>
  </si>
  <si>
    <t>https://maps.google.com/?q=7.8659,99.1525</t>
  </si>
  <si>
    <t>คลองท่อม</t>
  </si>
  <si>
    <t>KTM</t>
  </si>
  <si>
    <t>https://maps.google.com/?q=8.0949,98.8894</t>
  </si>
  <si>
    <t>กระบี่ 2</t>
  </si>
  <si>
    <t>KBB</t>
  </si>
  <si>
    <t>https://maps.google.com/?q=8.0564,99.0204</t>
  </si>
  <si>
    <t>กระบี่ 1</t>
  </si>
  <si>
    <t>KBA</t>
  </si>
  <si>
    <t>https://maps.google.com/?q=8.4204,98.7396</t>
  </si>
  <si>
    <t>อ่าวลึก</t>
  </si>
  <si>
    <t>ALA</t>
  </si>
  <si>
    <t>https://maps.google.com/?q=13.1605,100.9435</t>
  </si>
  <si>
    <t>ศรีราชา 1</t>
  </si>
  <si>
    <t>SCA</t>
  </si>
  <si>
    <t>https://maps.google.com/?q=12.9221,100.8834</t>
  </si>
  <si>
    <t>พัทยาใต้ 2</t>
  </si>
  <si>
    <t>PYU</t>
  </si>
  <si>
    <t>https://maps.google.com/?q=12.9170,100.8673</t>
  </si>
  <si>
    <t>พัทยาใต้ 1</t>
  </si>
  <si>
    <t>PYT</t>
  </si>
  <si>
    <t>https://maps.google.com/?q=12.9795,100.9576</t>
  </si>
  <si>
    <t>พัทยาเหนือ 2</t>
  </si>
  <si>
    <t>PYO</t>
  </si>
  <si>
    <t>https://maps.google.com/?q=12.9561,100.9073</t>
  </si>
  <si>
    <t>พัทยาเหนือ 1</t>
  </si>
  <si>
    <t>PYN</t>
  </si>
  <si>
    <t>https://maps.google.com/?q=12.9353,100.8912</t>
  </si>
  <si>
    <t>พัทยากลาง</t>
  </si>
  <si>
    <t>PYG</t>
  </si>
  <si>
    <t>https://maps.google.com/?q=13.4213,101.1016</t>
  </si>
  <si>
    <t>พานทอง 2</t>
  </si>
  <si>
    <t>PTP</t>
  </si>
  <si>
    <t>https://maps.google.com/?q=16.0502,100.1166</t>
  </si>
  <si>
    <t>พนัสนิคม</t>
  </si>
  <si>
    <t>PSA</t>
  </si>
  <si>
    <t>https://maps.google.com/?q=13.0754,100.9206</t>
  </si>
  <si>
    <t>แหลมฉบัง 2</t>
  </si>
  <si>
    <t>LCB</t>
  </si>
  <si>
    <t>https://maps.google.com/?q=13.4187,101.2831</t>
  </si>
  <si>
    <t>เกาะโพธิ์</t>
  </si>
  <si>
    <t>KPO</t>
  </si>
  <si>
    <t>https://maps.google.com/?q=12.9175,101.0316</t>
  </si>
  <si>
    <t>เขาไม้แก้ว</t>
  </si>
  <si>
    <t>KMK</t>
  </si>
  <si>
    <t>https://maps.google.com/?q=12.9000,100.8989</t>
  </si>
  <si>
    <t>จอมเทียน 2</t>
  </si>
  <si>
    <t>CHU</t>
  </si>
  <si>
    <t>https://maps.google.com/?q=12.8588,100.9220</t>
  </si>
  <si>
    <t>จอมเทียน 1</t>
  </si>
  <si>
    <t>CHT</t>
  </si>
  <si>
    <t>https://maps.google.com/?q=13.3704,101.0349</t>
  </si>
  <si>
    <t>ชลบุรี 4</t>
  </si>
  <si>
    <t>CBD</t>
  </si>
  <si>
    <t>https://maps.google.com/?q=13.4499,100.9991</t>
  </si>
  <si>
    <t>ชลบุรี 3</t>
  </si>
  <si>
    <t>CBC</t>
  </si>
  <si>
    <t>https://maps.google.com/?q=13.4097,100.9999</t>
  </si>
  <si>
    <t>ชลบุรี 2</t>
  </si>
  <si>
    <t>CBB</t>
  </si>
  <si>
    <t>https://maps.google.com/?q=13.3390,100.9914</t>
  </si>
  <si>
    <t>ชลบุรี 1</t>
  </si>
  <si>
    <t>CBA</t>
  </si>
  <si>
    <t>https://maps.google.com/?q=13.3151,101.3231</t>
  </si>
  <si>
    <t>บ่อทอง (ช)</t>
  </si>
  <si>
    <t>BVU</t>
  </si>
  <si>
    <t>https://maps.google.com/?q=13.3322,100.9356</t>
  </si>
  <si>
    <t>บางแสน 2</t>
  </si>
  <si>
    <t>BSO</t>
  </si>
  <si>
    <t>https://maps.google.com/?q=13.3099,100.9538</t>
  </si>
  <si>
    <t>บางแสน 1</t>
  </si>
  <si>
    <t>BSN</t>
  </si>
  <si>
    <t>https://maps.google.com/?q=13.2404,100.9342</t>
  </si>
  <si>
    <t>บางพระ</t>
  </si>
  <si>
    <t>BPE</t>
  </si>
  <si>
    <t>https://maps.google.com/?q=13.0990,100.9682</t>
  </si>
  <si>
    <t>บึง 1</t>
  </si>
  <si>
    <t>BNG</t>
  </si>
  <si>
    <t>https://maps.google.com/?q=13.0807,101.1200</t>
  </si>
  <si>
    <t>บึง 2</t>
  </si>
  <si>
    <t>BNF</t>
  </si>
  <si>
    <t>https://maps.google.com/?q=12.9381,100.9258</t>
  </si>
  <si>
    <t>บางละมุง</t>
  </si>
  <si>
    <t>BLA</t>
  </si>
  <si>
    <t>https://maps.google.com/?q=13.2802,101.1994</t>
  </si>
  <si>
    <t>บ้านบึง 3 (ช)</t>
  </si>
  <si>
    <t>BBC</t>
  </si>
  <si>
    <t>https://maps.google.com/?q=13.3088,101.1086</t>
  </si>
  <si>
    <t>บ้านบึง 2</t>
  </si>
  <si>
    <t>BBB</t>
  </si>
  <si>
    <t>https://maps.google.com/?q=13.2194,101.2229</t>
  </si>
  <si>
    <t>บ้านบึง 1</t>
  </si>
  <si>
    <t>BBA</t>
  </si>
  <si>
    <t>https://maps.google.com/?q=13.1248,100.9278</t>
  </si>
  <si>
    <t>อ่าวไผ่ 1</t>
  </si>
  <si>
    <t>APA</t>
  </si>
  <si>
    <t>https://maps.google.com/?q=12.9638,101.5012</t>
  </si>
  <si>
    <t>วังจันทร์</t>
  </si>
  <si>
    <t>WCN</t>
  </si>
  <si>
    <t>https://maps.google.com/?q=12.6950,101.2310</t>
  </si>
  <si>
    <t>ระยอง 4</t>
  </si>
  <si>
    <t>RAD</t>
  </si>
  <si>
    <t>https://maps.google.com/?q=12.7531,101.1587</t>
  </si>
  <si>
    <t>ระยอง 2</t>
  </si>
  <si>
    <t>RAB</t>
  </si>
  <si>
    <t>https://maps.google.com/?q=12.6898,101.2714</t>
  </si>
  <si>
    <t>ระยอง 1</t>
  </si>
  <si>
    <t>RAA</t>
  </si>
  <si>
    <t>https://maps.google.com/?q=13.0053,101.1966</t>
  </si>
  <si>
    <t>ปลวกแดง 3</t>
  </si>
  <si>
    <t>PLW</t>
  </si>
  <si>
    <t>https://maps.google.com/?q=13.0023,101.1366</t>
  </si>
  <si>
    <t>ปลวกแดง 1</t>
  </si>
  <si>
    <t>PLU</t>
  </si>
  <si>
    <t>https://maps.google.com/?q=12.8248,101.1309</t>
  </si>
  <si>
    <t>นิคมพัฒนา</t>
  </si>
  <si>
    <t>NKP</t>
  </si>
  <si>
    <t>https://maps.google.com/?q=12.7096,101.1754</t>
  </si>
  <si>
    <t>มาบตาพุด 3</t>
  </si>
  <si>
    <t>MPC</t>
  </si>
  <si>
    <t>https://maps.google.com/?q=12.8771,101.2308</t>
  </si>
  <si>
    <t>มาบข่า</t>
  </si>
  <si>
    <t>MBA</t>
  </si>
  <si>
    <t>https://maps.google.com/?q=12.7310,101.5859</t>
  </si>
  <si>
    <t>แกลง 3</t>
  </si>
  <si>
    <t>KAC</t>
  </si>
  <si>
    <t>https://maps.google.com/?q=12.8070,101.6674</t>
  </si>
  <si>
    <t>แกลง 1</t>
  </si>
  <si>
    <t>KAA</t>
  </si>
  <si>
    <t>https://maps.google.com/?q=12.6429,101.4878</t>
  </si>
  <si>
    <t>บ้านเพ</t>
  </si>
  <si>
    <t>BYA</t>
  </si>
  <si>
    <t>https://maps.google.com/?q=12.9093,101.3155</t>
  </si>
  <si>
    <t>บ้านค่าย 1</t>
  </si>
  <si>
    <t>BKH</t>
  </si>
  <si>
    <t>https://maps.google.com/?q=12.7308,101.0679</t>
  </si>
  <si>
    <t>บ้านฉาง</t>
  </si>
  <si>
    <t>BJA</t>
  </si>
  <si>
    <t>REPL</t>
  </si>
  <si>
    <t>VSPP</t>
  </si>
  <si>
    <t>SPP</t>
  </si>
  <si>
    <t>E2:GWh</t>
  </si>
  <si>
    <t>E5:GWh</t>
  </si>
  <si>
    <t>DT</t>
  </si>
  <si>
    <t>lat+long</t>
  </si>
  <si>
    <t>trxno</t>
  </si>
  <si>
    <t>max pw</t>
  </si>
  <si>
    <t>mw1</t>
  </si>
  <si>
    <t xml:space="preserve">mwh </t>
  </si>
  <si>
    <t>neg_ngy</t>
  </si>
  <si>
    <t>neg_cnt</t>
  </si>
  <si>
    <t>neg_avg</t>
  </si>
  <si>
    <t>neg_peak</t>
  </si>
  <si>
    <t>pos_ngy</t>
  </si>
  <si>
    <t>pos_avg</t>
  </si>
  <si>
    <t>pos_peak</t>
  </si>
  <si>
    <t>pv</t>
  </si>
  <si>
    <t>name</t>
  </si>
  <si>
    <t>sb</t>
  </si>
  <si>
    <t>MT1</t>
  </si>
  <si>
    <t>MT3</t>
  </si>
  <si>
    <t>มิเตอร์1เฟส</t>
  </si>
  <si>
    <t>มิเตอร์3เฟส</t>
  </si>
  <si>
    <t>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</si>
</sst>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* #,##0_);_(* \(#,##0\);_(* &quot;-&quot;??_);_(@_)"/>
  </numFmts>
  <fonts count="2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33" borderId="11" xfId="0" applyFill="1" applyBorder="1" applyAlignment="1">
      <alignment horizontal="center"/>
    </xf>
    <xf numFmtId="187" fontId="0" fillId="0" borderId="0" xfId="1" applyNumberFormat="1" applyFont="1" applyAlignment="1">
      <alignment horizontal="center"/>
    </xf>
    <xf numFmtId="187" fontId="0" fillId="0" borderId="10" xfId="1" applyNumberFormat="1" applyFont="1" applyBorder="1"/>
    <xf numFmtId="0" fontId="0" fillId="34" borderId="10" xfId="0" applyFill="1" applyBorder="1"/>
    <xf numFmtId="0" fontId="19" fillId="0" borderId="10" xfId="0" applyFont="1" applyBorder="1"/>
    <xf numFmtId="0" fontId="18" fillId="0" borderId="10" xfId="43" applyBorder="1"/>
    <xf numFmtId="187" fontId="0" fillId="0" borderId="0" xfId="0" applyNumberFormat="1"/>
    <xf numFmtId="0" fontId="20" fillId="0" borderId="10" xfId="0" applyFont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4526-0ED6-44FF-A67B-E42B20E0A93F}">
  <dimension ref="B2:K29"/>
  <sheetViews>
    <sheetView workbookViewId="0">
      <selection activeCell="L20" sqref="L20"/>
    </sheetView>
  </sheetViews>
  <sheetFormatPr defaultRowHeight="14.25" x14ac:dyDescent="0.2"/>
  <cols>
    <col min="1" max="1" width="3.875" customWidth="1"/>
    <col min="2" max="2" width="2.875" bestFit="1" customWidth="1"/>
    <col min="3" max="3" width="21.25" customWidth="1"/>
    <col min="4" max="5" width="11.375" customWidth="1"/>
    <col min="6" max="6" width="12.125" customWidth="1"/>
    <col min="7" max="7" width="11.625" customWidth="1"/>
    <col min="8" max="8" width="10.625" bestFit="1" customWidth="1"/>
  </cols>
  <sheetData>
    <row r="2" spans="2:11" x14ac:dyDescent="0.2">
      <c r="D2" s="3">
        <f>SUM(D5:D39)</f>
        <v>312576</v>
      </c>
      <c r="E2" s="3">
        <f>SUM(E5:E39)</f>
        <v>7660084</v>
      </c>
      <c r="F2" s="3">
        <f>SUM(F5:F39)</f>
        <v>386953</v>
      </c>
      <c r="G2" s="3">
        <f>SUM(G5:G39)</f>
        <v>904</v>
      </c>
      <c r="H2" s="8">
        <f>E2+F2</f>
        <v>8047037</v>
      </c>
    </row>
    <row r="3" spans="2:11" x14ac:dyDescent="0.2">
      <c r="D3" s="3"/>
      <c r="E3" s="3"/>
      <c r="F3" s="3"/>
      <c r="G3" s="3"/>
      <c r="H3" s="8"/>
    </row>
    <row r="4" spans="2:11" x14ac:dyDescent="0.2">
      <c r="C4" s="10" t="s">
        <v>866</v>
      </c>
      <c r="D4" s="11" t="s">
        <v>25</v>
      </c>
      <c r="E4" s="11" t="s">
        <v>864</v>
      </c>
      <c r="F4" s="11" t="s">
        <v>865</v>
      </c>
      <c r="G4" s="11" t="s">
        <v>26</v>
      </c>
    </row>
    <row r="5" spans="2:11" x14ac:dyDescent="0.2">
      <c r="B5" s="1">
        <v>1</v>
      </c>
      <c r="C5" s="1" t="s">
        <v>0</v>
      </c>
      <c r="D5" s="4">
        <v>16826</v>
      </c>
      <c r="E5" s="4">
        <v>415457</v>
      </c>
      <c r="F5" s="4">
        <v>22841</v>
      </c>
      <c r="G5" s="4">
        <v>61</v>
      </c>
      <c r="H5" s="8">
        <f>E5+F5</f>
        <v>438298</v>
      </c>
      <c r="J5" s="4">
        <v>61</v>
      </c>
      <c r="K5" s="8">
        <f>G5-J5</f>
        <v>0</v>
      </c>
    </row>
    <row r="6" spans="2:11" x14ac:dyDescent="0.2">
      <c r="B6" s="1">
        <v>2</v>
      </c>
      <c r="C6" s="1" t="s">
        <v>1</v>
      </c>
      <c r="D6" s="4">
        <v>34104</v>
      </c>
      <c r="E6" s="4">
        <v>690480</v>
      </c>
      <c r="F6" s="4">
        <v>59133</v>
      </c>
      <c r="G6" s="4">
        <v>102</v>
      </c>
      <c r="H6" s="8">
        <f t="shared" ref="H6:H29" si="0">E6+F6</f>
        <v>749613</v>
      </c>
      <c r="J6" s="4">
        <v>102</v>
      </c>
      <c r="K6" s="8">
        <f t="shared" ref="K6:K29" si="1">G6-J6</f>
        <v>0</v>
      </c>
    </row>
    <row r="7" spans="2:11" x14ac:dyDescent="0.2">
      <c r="B7" s="1">
        <v>3</v>
      </c>
      <c r="C7" s="1" t="s">
        <v>2</v>
      </c>
      <c r="D7" s="4">
        <v>8080</v>
      </c>
      <c r="E7" s="4">
        <v>161664</v>
      </c>
      <c r="F7" s="4">
        <v>6305</v>
      </c>
      <c r="G7" s="4">
        <v>24</v>
      </c>
      <c r="H7" s="8">
        <f t="shared" si="0"/>
        <v>167969</v>
      </c>
      <c r="J7" s="4">
        <v>24</v>
      </c>
      <c r="K7" s="8">
        <f t="shared" si="1"/>
        <v>0</v>
      </c>
    </row>
    <row r="8" spans="2:11" x14ac:dyDescent="0.2">
      <c r="B8" s="1">
        <v>4</v>
      </c>
      <c r="C8" s="1" t="s">
        <v>3</v>
      </c>
      <c r="D8" s="4">
        <v>6616</v>
      </c>
      <c r="E8" s="4">
        <v>182235</v>
      </c>
      <c r="F8" s="4">
        <v>4952</v>
      </c>
      <c r="G8" s="4">
        <v>5</v>
      </c>
      <c r="H8" s="8">
        <f t="shared" si="0"/>
        <v>187187</v>
      </c>
      <c r="J8" s="4">
        <v>12</v>
      </c>
      <c r="K8" s="8">
        <f t="shared" si="1"/>
        <v>-7</v>
      </c>
    </row>
    <row r="9" spans="2:11" x14ac:dyDescent="0.2">
      <c r="B9" s="1">
        <v>5</v>
      </c>
      <c r="C9" s="1" t="s">
        <v>4</v>
      </c>
      <c r="D9" s="4">
        <v>13590</v>
      </c>
      <c r="E9" s="4">
        <v>261311</v>
      </c>
      <c r="F9" s="4">
        <v>13651</v>
      </c>
      <c r="G9" s="4">
        <v>79</v>
      </c>
      <c r="H9" s="8">
        <f t="shared" si="0"/>
        <v>274962</v>
      </c>
      <c r="J9" s="4">
        <v>79</v>
      </c>
      <c r="K9" s="8">
        <f t="shared" si="1"/>
        <v>0</v>
      </c>
    </row>
    <row r="10" spans="2:11" x14ac:dyDescent="0.2">
      <c r="B10" s="1">
        <v>6</v>
      </c>
      <c r="C10" s="1" t="s">
        <v>5</v>
      </c>
      <c r="D10" s="4">
        <v>12935</v>
      </c>
      <c r="E10" s="4">
        <v>254881</v>
      </c>
      <c r="F10" s="4">
        <v>15582</v>
      </c>
      <c r="G10" s="4">
        <v>19</v>
      </c>
      <c r="H10" s="8">
        <f t="shared" si="0"/>
        <v>270463</v>
      </c>
      <c r="J10" s="4">
        <v>48</v>
      </c>
      <c r="K10" s="8">
        <f t="shared" si="1"/>
        <v>-29</v>
      </c>
    </row>
    <row r="11" spans="2:11" x14ac:dyDescent="0.2">
      <c r="B11" s="1">
        <v>7</v>
      </c>
      <c r="C11" s="1" t="s">
        <v>6</v>
      </c>
      <c r="D11" s="4">
        <v>12460</v>
      </c>
      <c r="E11" s="4">
        <v>194923</v>
      </c>
      <c r="F11" s="4">
        <v>18711</v>
      </c>
      <c r="G11" s="4">
        <v>39</v>
      </c>
      <c r="H11" s="8">
        <f t="shared" si="0"/>
        <v>213634</v>
      </c>
      <c r="J11" s="4">
        <v>92</v>
      </c>
      <c r="K11" s="8">
        <f t="shared" si="1"/>
        <v>-53</v>
      </c>
    </row>
    <row r="12" spans="2:11" x14ac:dyDescent="0.2">
      <c r="B12" s="1">
        <v>8</v>
      </c>
      <c r="C12" s="1" t="s">
        <v>7</v>
      </c>
      <c r="D12" s="4">
        <v>21763</v>
      </c>
      <c r="E12" s="4">
        <v>436790</v>
      </c>
      <c r="F12" s="4">
        <v>25925</v>
      </c>
      <c r="G12" s="4">
        <v>56</v>
      </c>
      <c r="H12" s="8">
        <f t="shared" si="0"/>
        <v>462715</v>
      </c>
      <c r="J12" s="4">
        <v>56</v>
      </c>
      <c r="K12" s="8">
        <f t="shared" si="1"/>
        <v>0</v>
      </c>
    </row>
    <row r="13" spans="2:11" x14ac:dyDescent="0.2">
      <c r="B13" s="1">
        <v>9</v>
      </c>
      <c r="C13" s="1" t="s">
        <v>8</v>
      </c>
      <c r="D13" s="4">
        <v>6441</v>
      </c>
      <c r="E13" s="4">
        <v>222629</v>
      </c>
      <c r="F13" s="4">
        <v>5948</v>
      </c>
      <c r="G13" s="4">
        <v>35</v>
      </c>
      <c r="H13" s="8">
        <f t="shared" si="0"/>
        <v>228577</v>
      </c>
      <c r="J13" s="4">
        <v>35</v>
      </c>
      <c r="K13" s="8">
        <f t="shared" si="1"/>
        <v>0</v>
      </c>
    </row>
    <row r="14" spans="2:11" x14ac:dyDescent="0.2">
      <c r="B14" s="1">
        <v>10</v>
      </c>
      <c r="C14" s="1" t="s">
        <v>9</v>
      </c>
      <c r="D14" s="4">
        <v>9647</v>
      </c>
      <c r="E14" s="4">
        <v>203800</v>
      </c>
      <c r="F14" s="4">
        <v>7036</v>
      </c>
      <c r="G14" s="4">
        <v>77</v>
      </c>
      <c r="H14" s="8">
        <f t="shared" si="0"/>
        <v>210836</v>
      </c>
      <c r="J14" s="4">
        <v>77</v>
      </c>
      <c r="K14" s="8">
        <f t="shared" si="1"/>
        <v>0</v>
      </c>
    </row>
    <row r="15" spans="2:11" x14ac:dyDescent="0.2">
      <c r="B15" s="1">
        <v>11</v>
      </c>
      <c r="C15" s="1" t="s">
        <v>10</v>
      </c>
      <c r="D15" s="4">
        <v>8253</v>
      </c>
      <c r="E15" s="4">
        <v>196318</v>
      </c>
      <c r="F15" s="4">
        <v>10289</v>
      </c>
      <c r="G15" s="4">
        <v>13</v>
      </c>
      <c r="H15" s="8">
        <f t="shared" si="0"/>
        <v>206607</v>
      </c>
      <c r="J15" s="4">
        <v>26</v>
      </c>
      <c r="K15" s="8">
        <f t="shared" si="1"/>
        <v>-13</v>
      </c>
    </row>
    <row r="16" spans="2:11" x14ac:dyDescent="0.2">
      <c r="B16" s="1">
        <v>12</v>
      </c>
      <c r="C16" s="1" t="s">
        <v>11</v>
      </c>
      <c r="D16" s="4">
        <v>17531</v>
      </c>
      <c r="E16" s="4">
        <v>474424</v>
      </c>
      <c r="F16" s="4">
        <v>39960</v>
      </c>
      <c r="G16" s="4">
        <v>96</v>
      </c>
      <c r="H16" s="8">
        <f t="shared" si="0"/>
        <v>514384</v>
      </c>
      <c r="J16" s="4">
        <v>96</v>
      </c>
      <c r="K16" s="8">
        <f t="shared" si="1"/>
        <v>0</v>
      </c>
    </row>
    <row r="17" spans="2:11" x14ac:dyDescent="0.2">
      <c r="B17" s="1">
        <v>13</v>
      </c>
      <c r="C17" s="1" t="s">
        <v>12</v>
      </c>
      <c r="D17" s="4">
        <v>11977</v>
      </c>
      <c r="E17" s="4">
        <v>264902</v>
      </c>
      <c r="F17" s="4">
        <v>10121</v>
      </c>
      <c r="G17" s="4">
        <v>11</v>
      </c>
      <c r="H17" s="8">
        <f t="shared" si="0"/>
        <v>275023</v>
      </c>
      <c r="J17" s="4">
        <v>22</v>
      </c>
      <c r="K17" s="8">
        <f t="shared" si="1"/>
        <v>-11</v>
      </c>
    </row>
    <row r="18" spans="2:11" x14ac:dyDescent="0.2">
      <c r="B18" s="1">
        <v>14</v>
      </c>
      <c r="C18" s="1" t="s">
        <v>13</v>
      </c>
      <c r="D18" s="4">
        <v>9106</v>
      </c>
      <c r="E18" s="4">
        <v>246276</v>
      </c>
      <c r="F18" s="4">
        <v>10143</v>
      </c>
      <c r="G18" s="4">
        <v>21</v>
      </c>
      <c r="H18" s="8">
        <f t="shared" si="0"/>
        <v>256419</v>
      </c>
      <c r="J18" s="4">
        <v>21</v>
      </c>
      <c r="K18" s="8">
        <f t="shared" si="1"/>
        <v>0</v>
      </c>
    </row>
    <row r="19" spans="2:11" x14ac:dyDescent="0.2">
      <c r="B19" s="1">
        <v>15</v>
      </c>
      <c r="C19" s="1" t="s">
        <v>14</v>
      </c>
      <c r="D19" s="4">
        <v>14048</v>
      </c>
      <c r="E19" s="4">
        <v>332808</v>
      </c>
      <c r="F19" s="4">
        <v>17515</v>
      </c>
      <c r="G19" s="4">
        <v>26</v>
      </c>
      <c r="H19" s="8">
        <f t="shared" si="0"/>
        <v>350323</v>
      </c>
      <c r="J19" s="4">
        <v>26</v>
      </c>
      <c r="K19" s="8">
        <f t="shared" si="1"/>
        <v>0</v>
      </c>
    </row>
    <row r="20" spans="2:11" x14ac:dyDescent="0.2">
      <c r="B20" s="1">
        <v>16</v>
      </c>
      <c r="C20" s="1" t="s">
        <v>15</v>
      </c>
      <c r="D20" s="4">
        <v>16541</v>
      </c>
      <c r="E20" s="4">
        <v>592977</v>
      </c>
      <c r="F20" s="4">
        <v>14803</v>
      </c>
      <c r="G20" s="4">
        <v>20</v>
      </c>
      <c r="H20" s="8">
        <f t="shared" si="0"/>
        <v>607780</v>
      </c>
      <c r="J20" s="4">
        <v>40</v>
      </c>
      <c r="K20" s="8">
        <f t="shared" si="1"/>
        <v>-20</v>
      </c>
    </row>
    <row r="21" spans="2:11" x14ac:dyDescent="0.2">
      <c r="B21" s="1">
        <v>17</v>
      </c>
      <c r="C21" s="1" t="s">
        <v>16</v>
      </c>
      <c r="D21" s="4">
        <v>15068</v>
      </c>
      <c r="E21" s="4">
        <v>300357</v>
      </c>
      <c r="F21" s="4">
        <v>24189</v>
      </c>
      <c r="G21" s="4">
        <v>43</v>
      </c>
      <c r="H21" s="8">
        <f t="shared" si="0"/>
        <v>324546</v>
      </c>
      <c r="J21" s="4">
        <v>43</v>
      </c>
      <c r="K21" s="8">
        <f t="shared" si="1"/>
        <v>0</v>
      </c>
    </row>
    <row r="22" spans="2:11" x14ac:dyDescent="0.2">
      <c r="B22" s="1">
        <v>18</v>
      </c>
      <c r="C22" s="1" t="s">
        <v>17</v>
      </c>
      <c r="D22" s="4">
        <v>16231</v>
      </c>
      <c r="E22" s="4">
        <v>522439</v>
      </c>
      <c r="F22" s="4">
        <v>19838</v>
      </c>
      <c r="G22" s="4">
        <v>17</v>
      </c>
      <c r="H22" s="8">
        <f t="shared" si="0"/>
        <v>542277</v>
      </c>
      <c r="J22" s="4">
        <v>33</v>
      </c>
      <c r="K22" s="8">
        <f t="shared" si="1"/>
        <v>-16</v>
      </c>
    </row>
    <row r="23" spans="2:11" x14ac:dyDescent="0.2">
      <c r="B23" s="1">
        <v>19</v>
      </c>
      <c r="C23" s="1" t="s">
        <v>18</v>
      </c>
      <c r="D23" s="4">
        <v>15093</v>
      </c>
      <c r="E23" s="4">
        <v>369850</v>
      </c>
      <c r="F23" s="4">
        <v>9857</v>
      </c>
      <c r="G23" s="4">
        <v>45</v>
      </c>
      <c r="H23" s="8">
        <f t="shared" si="0"/>
        <v>379707</v>
      </c>
      <c r="J23" s="4">
        <v>45</v>
      </c>
      <c r="K23" s="8">
        <f t="shared" si="1"/>
        <v>0</v>
      </c>
    </row>
    <row r="24" spans="2:11" x14ac:dyDescent="0.2">
      <c r="B24" s="1">
        <v>20</v>
      </c>
      <c r="C24" s="1" t="s">
        <v>19</v>
      </c>
      <c r="D24" s="4">
        <v>11783</v>
      </c>
      <c r="E24" s="4">
        <v>314940</v>
      </c>
      <c r="F24" s="4">
        <v>8345</v>
      </c>
      <c r="G24" s="4">
        <v>8</v>
      </c>
      <c r="H24" s="8">
        <f t="shared" si="0"/>
        <v>323285</v>
      </c>
      <c r="J24" s="4">
        <v>18</v>
      </c>
      <c r="K24" s="8">
        <f t="shared" si="1"/>
        <v>-10</v>
      </c>
    </row>
    <row r="25" spans="2:11" x14ac:dyDescent="0.2">
      <c r="B25" s="1">
        <v>21</v>
      </c>
      <c r="C25" s="1" t="s">
        <v>20</v>
      </c>
      <c r="D25" s="4">
        <v>16611</v>
      </c>
      <c r="E25" s="4">
        <v>598321</v>
      </c>
      <c r="F25" s="4">
        <v>14720</v>
      </c>
      <c r="G25" s="4">
        <v>33</v>
      </c>
      <c r="H25" s="8">
        <f t="shared" si="0"/>
        <v>613041</v>
      </c>
      <c r="J25" s="4">
        <v>33</v>
      </c>
      <c r="K25" s="8">
        <f t="shared" si="1"/>
        <v>0</v>
      </c>
    </row>
    <row r="26" spans="2:11" x14ac:dyDescent="0.2">
      <c r="B26" s="1">
        <v>22</v>
      </c>
      <c r="C26" s="1" t="s">
        <v>21</v>
      </c>
      <c r="D26" s="4">
        <v>6454</v>
      </c>
      <c r="E26" s="4">
        <v>169539</v>
      </c>
      <c r="F26" s="4">
        <v>5339</v>
      </c>
      <c r="G26" s="4">
        <v>39</v>
      </c>
      <c r="H26" s="8">
        <f t="shared" si="0"/>
        <v>174878</v>
      </c>
      <c r="J26" s="4">
        <v>39</v>
      </c>
      <c r="K26" s="8">
        <f t="shared" si="1"/>
        <v>0</v>
      </c>
    </row>
    <row r="27" spans="2:11" x14ac:dyDescent="0.2">
      <c r="B27" s="1">
        <v>23</v>
      </c>
      <c r="C27" s="1" t="s">
        <v>22</v>
      </c>
      <c r="D27" s="4">
        <v>7701</v>
      </c>
      <c r="E27" s="4">
        <v>164798</v>
      </c>
      <c r="F27" s="4">
        <v>17507</v>
      </c>
      <c r="G27" s="4">
        <v>22</v>
      </c>
      <c r="H27" s="8">
        <f t="shared" si="0"/>
        <v>182305</v>
      </c>
      <c r="J27" s="4">
        <v>22</v>
      </c>
      <c r="K27" s="8">
        <f t="shared" si="1"/>
        <v>0</v>
      </c>
    </row>
    <row r="28" spans="2:11" x14ac:dyDescent="0.2">
      <c r="B28" s="1">
        <v>24</v>
      </c>
      <c r="C28" s="1" t="s">
        <v>23</v>
      </c>
      <c r="D28" s="4">
        <v>2438</v>
      </c>
      <c r="E28" s="4">
        <v>58299</v>
      </c>
      <c r="F28" s="4">
        <v>2360</v>
      </c>
      <c r="G28" s="4">
        <v>9</v>
      </c>
      <c r="H28" s="8">
        <f t="shared" si="0"/>
        <v>60659</v>
      </c>
      <c r="J28" s="4">
        <v>9</v>
      </c>
      <c r="K28" s="8">
        <f t="shared" si="1"/>
        <v>0</v>
      </c>
    </row>
    <row r="29" spans="2:11" x14ac:dyDescent="0.2">
      <c r="B29" s="1">
        <v>25</v>
      </c>
      <c r="C29" s="1" t="s">
        <v>24</v>
      </c>
      <c r="D29" s="4">
        <v>1279</v>
      </c>
      <c r="E29" s="4">
        <v>29666</v>
      </c>
      <c r="F29" s="4">
        <v>1883</v>
      </c>
      <c r="G29" s="4">
        <v>4</v>
      </c>
      <c r="H29" s="8">
        <f t="shared" si="0"/>
        <v>31549</v>
      </c>
      <c r="J29" s="4">
        <v>4</v>
      </c>
      <c r="K29" s="8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7421-4727-4331-B30E-13A1755F6C68}">
  <dimension ref="A1:X33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RowHeight="14.25" x14ac:dyDescent="0.2"/>
  <cols>
    <col min="2" max="2" width="22.375" bestFit="1" customWidth="1"/>
    <col min="3" max="3" width="13.25" customWidth="1"/>
    <col min="5" max="5" width="10.875" bestFit="1" customWidth="1"/>
    <col min="9" max="9" width="7.5" customWidth="1"/>
    <col min="11" max="11" width="6.5" customWidth="1"/>
    <col min="12" max="12" width="8.875" bestFit="1" customWidth="1"/>
    <col min="13" max="13" width="6.375" customWidth="1"/>
    <col min="14" max="14" width="5.25" customWidth="1"/>
    <col min="15" max="15" width="41.375" bestFit="1" customWidth="1"/>
    <col min="16" max="16" width="6.125" customWidth="1"/>
    <col min="17" max="17" width="9.5" customWidth="1"/>
    <col min="20" max="20" width="3.875" bestFit="1" customWidth="1"/>
    <col min="21" max="21" width="5" bestFit="1" customWidth="1"/>
    <col min="22" max="22" width="4.875" bestFit="1" customWidth="1"/>
    <col min="23" max="23" width="5" bestFit="1" customWidth="1"/>
    <col min="24" max="24" width="4.875" bestFit="1" customWidth="1"/>
  </cols>
  <sheetData>
    <row r="1" spans="1:24" x14ac:dyDescent="0.2">
      <c r="A1" s="2" t="s">
        <v>861</v>
      </c>
      <c r="B1" s="2" t="s">
        <v>860</v>
      </c>
      <c r="C1" s="2" t="s">
        <v>859</v>
      </c>
      <c r="D1" s="2" t="s">
        <v>858</v>
      </c>
      <c r="E1" s="2" t="s">
        <v>857</v>
      </c>
      <c r="F1" s="2" t="s">
        <v>856</v>
      </c>
      <c r="G1" s="2" t="s">
        <v>855</v>
      </c>
      <c r="H1" s="2" t="s">
        <v>854</v>
      </c>
      <c r="I1" s="2" t="s">
        <v>853</v>
      </c>
      <c r="J1" s="2" t="s">
        <v>852</v>
      </c>
      <c r="K1" s="2" t="s">
        <v>851</v>
      </c>
      <c r="L1" s="2" t="s">
        <v>850</v>
      </c>
      <c r="M1" s="2" t="s">
        <v>849</v>
      </c>
      <c r="N1" s="2" t="s">
        <v>848</v>
      </c>
      <c r="O1" s="2" t="s">
        <v>847</v>
      </c>
      <c r="P1" s="2" t="s">
        <v>846</v>
      </c>
      <c r="Q1" s="2" t="s">
        <v>862</v>
      </c>
      <c r="R1" s="2" t="s">
        <v>863</v>
      </c>
      <c r="S1" s="2" t="s">
        <v>845</v>
      </c>
      <c r="T1" s="2" t="s">
        <v>844</v>
      </c>
      <c r="U1" s="2" t="s">
        <v>843</v>
      </c>
      <c r="V1" s="2" t="s">
        <v>842</v>
      </c>
      <c r="W1" s="2" t="s">
        <v>841</v>
      </c>
      <c r="X1" s="2"/>
    </row>
    <row r="3" spans="1:24" x14ac:dyDescent="0.2">
      <c r="A3" t="s">
        <v>0</v>
      </c>
    </row>
    <row r="4" spans="1:24" x14ac:dyDescent="0.2">
      <c r="A4" s="1" t="s">
        <v>840</v>
      </c>
      <c r="B4" s="1" t="s">
        <v>839</v>
      </c>
      <c r="C4" s="1" t="s">
        <v>0</v>
      </c>
      <c r="D4" s="1">
        <v>78.380004999999997</v>
      </c>
      <c r="E4" s="1">
        <v>30.325758</v>
      </c>
      <c r="F4" s="1">
        <v>132825.1</v>
      </c>
      <c r="G4" s="1">
        <v>0.17</v>
      </c>
      <c r="H4" s="1">
        <v>0.08</v>
      </c>
      <c r="I4" s="1">
        <v>4</v>
      </c>
      <c r="J4" s="1">
        <v>0.08</v>
      </c>
      <c r="K4" s="9">
        <v>0</v>
      </c>
      <c r="L4" s="9">
        <v>0</v>
      </c>
      <c r="M4" s="1">
        <v>100</v>
      </c>
      <c r="N4" s="1">
        <v>2</v>
      </c>
      <c r="O4" s="7" t="s">
        <v>838</v>
      </c>
      <c r="P4" s="5">
        <v>1349</v>
      </c>
      <c r="Q4" s="5">
        <v>37100</v>
      </c>
      <c r="R4" s="1">
        <v>2052</v>
      </c>
      <c r="S4" s="1">
        <v>575</v>
      </c>
      <c r="T4" s="1">
        <v>511</v>
      </c>
      <c r="U4" s="1">
        <v>1</v>
      </c>
      <c r="V4" s="1">
        <v>0</v>
      </c>
      <c r="W4" s="1">
        <v>0</v>
      </c>
      <c r="X4" s="1"/>
    </row>
    <row r="5" spans="1:24" x14ac:dyDescent="0.2">
      <c r="A5" s="1" t="s">
        <v>837</v>
      </c>
      <c r="B5" s="1" t="s">
        <v>836</v>
      </c>
      <c r="C5" s="1" t="s">
        <v>0</v>
      </c>
      <c r="D5" s="1">
        <v>79.400000000000006</v>
      </c>
      <c r="E5" s="1">
        <v>26.659279999999999</v>
      </c>
      <c r="F5" s="1">
        <v>116766.78</v>
      </c>
      <c r="G5" s="1">
        <v>1.9300001</v>
      </c>
      <c r="H5" s="1">
        <v>1.9300001</v>
      </c>
      <c r="I5" s="1">
        <v>2</v>
      </c>
      <c r="J5" s="1">
        <v>0.48250001999999997</v>
      </c>
      <c r="K5" s="9">
        <v>0</v>
      </c>
      <c r="L5" s="9">
        <v>0</v>
      </c>
      <c r="M5" s="1">
        <v>100</v>
      </c>
      <c r="N5" s="1">
        <v>2</v>
      </c>
      <c r="O5" s="7" t="s">
        <v>835</v>
      </c>
      <c r="P5" s="5">
        <v>1188</v>
      </c>
      <c r="Q5" s="5">
        <v>30209</v>
      </c>
      <c r="R5" s="1">
        <v>1173</v>
      </c>
      <c r="S5" s="1">
        <v>493</v>
      </c>
      <c r="T5" s="1">
        <v>440</v>
      </c>
      <c r="U5" s="1">
        <v>0</v>
      </c>
      <c r="V5" s="1">
        <v>0</v>
      </c>
      <c r="W5" s="1">
        <v>0</v>
      </c>
      <c r="X5" s="1"/>
    </row>
    <row r="6" spans="1:24" x14ac:dyDescent="0.2">
      <c r="A6" s="1" t="s">
        <v>834</v>
      </c>
      <c r="B6" s="1" t="s">
        <v>833</v>
      </c>
      <c r="C6" s="1" t="s">
        <v>0</v>
      </c>
      <c r="D6" s="1">
        <v>93.280010000000004</v>
      </c>
      <c r="E6" s="1">
        <v>32.897503</v>
      </c>
      <c r="F6" s="1">
        <v>144087.10999999999</v>
      </c>
      <c r="G6" s="1">
        <v>5.3100003999999998</v>
      </c>
      <c r="H6" s="1">
        <v>5.2530003000000001</v>
      </c>
      <c r="I6" s="1">
        <v>12</v>
      </c>
      <c r="J6" s="1">
        <v>1.6125001000000001</v>
      </c>
      <c r="K6" s="9">
        <v>0</v>
      </c>
      <c r="L6" s="9">
        <v>0</v>
      </c>
      <c r="M6" s="1">
        <v>100</v>
      </c>
      <c r="N6" s="1">
        <v>2</v>
      </c>
      <c r="O6" s="7" t="s">
        <v>832</v>
      </c>
      <c r="P6" s="5">
        <v>1291</v>
      </c>
      <c r="Q6" s="5">
        <v>35156</v>
      </c>
      <c r="R6" s="1">
        <v>2569</v>
      </c>
      <c r="S6" s="1">
        <v>764</v>
      </c>
      <c r="T6" s="1">
        <v>681</v>
      </c>
      <c r="U6" s="1">
        <v>1</v>
      </c>
      <c r="V6" s="1">
        <v>0</v>
      </c>
      <c r="W6" s="1">
        <v>0</v>
      </c>
      <c r="X6" s="1"/>
    </row>
    <row r="7" spans="1:24" x14ac:dyDescent="0.2">
      <c r="A7" s="1" t="s">
        <v>831</v>
      </c>
      <c r="B7" s="1" t="s">
        <v>830</v>
      </c>
      <c r="C7" s="1" t="s">
        <v>0</v>
      </c>
      <c r="D7" s="1">
        <v>92.56</v>
      </c>
      <c r="E7" s="1">
        <v>32.554645999999998</v>
      </c>
      <c r="F7" s="1">
        <v>142588.53</v>
      </c>
      <c r="G7" s="1">
        <v>7.0000000000000007E-2</v>
      </c>
      <c r="H7" s="1">
        <v>7.0000000000000007E-2</v>
      </c>
      <c r="I7" s="1">
        <v>1</v>
      </c>
      <c r="J7" s="1">
        <v>1.7500000000000002E-2</v>
      </c>
      <c r="K7" s="9">
        <v>0</v>
      </c>
      <c r="L7" s="9">
        <v>0</v>
      </c>
      <c r="M7" s="1">
        <v>100</v>
      </c>
      <c r="N7" s="1">
        <v>2</v>
      </c>
      <c r="O7" s="7" t="s">
        <v>829</v>
      </c>
      <c r="P7" s="5">
        <v>1471</v>
      </c>
      <c r="Q7" s="5">
        <v>32332</v>
      </c>
      <c r="R7" s="1">
        <v>2472</v>
      </c>
      <c r="S7" s="1">
        <v>664</v>
      </c>
      <c r="T7" s="1">
        <v>593</v>
      </c>
      <c r="U7" s="1">
        <v>0</v>
      </c>
      <c r="V7" s="1">
        <v>0</v>
      </c>
      <c r="W7" s="1">
        <v>0</v>
      </c>
      <c r="X7" s="1"/>
    </row>
    <row r="8" spans="1:24" x14ac:dyDescent="0.2">
      <c r="A8" s="1" t="s">
        <v>828</v>
      </c>
      <c r="B8" s="1" t="s">
        <v>827</v>
      </c>
      <c r="C8" s="1" t="s">
        <v>0</v>
      </c>
      <c r="D8" s="1">
        <v>65.200005000000004</v>
      </c>
      <c r="E8" s="1">
        <v>21.446133</v>
      </c>
      <c r="F8" s="1">
        <v>93933.64</v>
      </c>
      <c r="G8" s="1">
        <v>1.82</v>
      </c>
      <c r="H8" s="1">
        <v>1.075</v>
      </c>
      <c r="I8" s="1">
        <v>2</v>
      </c>
      <c r="J8" s="1">
        <v>0.53749999999999998</v>
      </c>
      <c r="K8" s="9">
        <v>0</v>
      </c>
      <c r="L8" s="9">
        <v>0</v>
      </c>
      <c r="M8" s="1">
        <v>100</v>
      </c>
      <c r="N8" s="1">
        <v>2</v>
      </c>
      <c r="O8" s="7" t="s">
        <v>826</v>
      </c>
      <c r="P8" s="5">
        <v>996</v>
      </c>
      <c r="Q8" s="5">
        <v>21505</v>
      </c>
      <c r="R8" s="1">
        <v>2774</v>
      </c>
      <c r="S8" s="1">
        <v>561</v>
      </c>
      <c r="T8" s="1">
        <v>502</v>
      </c>
      <c r="U8" s="1">
        <v>0</v>
      </c>
      <c r="V8" s="1">
        <v>0</v>
      </c>
      <c r="W8" s="1">
        <v>0</v>
      </c>
      <c r="X8" s="1"/>
    </row>
    <row r="9" spans="1:24" x14ac:dyDescent="0.2">
      <c r="A9" s="1" t="s">
        <v>825</v>
      </c>
      <c r="B9" s="1" t="s">
        <v>824</v>
      </c>
      <c r="C9" s="1" t="s">
        <v>0</v>
      </c>
      <c r="D9" s="1">
        <v>99.820009999999996</v>
      </c>
      <c r="E9" s="1">
        <v>34.666527000000002</v>
      </c>
      <c r="F9" s="1">
        <v>151832.51999999999</v>
      </c>
      <c r="G9" s="1">
        <v>9.2799999999999994</v>
      </c>
      <c r="H9" s="1">
        <v>5.5366669999999996</v>
      </c>
      <c r="I9" s="1">
        <v>14</v>
      </c>
      <c r="J9" s="1">
        <v>4.5650005</v>
      </c>
      <c r="K9" s="9">
        <v>0</v>
      </c>
      <c r="L9" s="9">
        <v>0</v>
      </c>
      <c r="M9" s="1">
        <v>100</v>
      </c>
      <c r="N9" s="1">
        <v>2</v>
      </c>
      <c r="O9" s="7" t="s">
        <v>823</v>
      </c>
      <c r="P9" s="5">
        <v>1734</v>
      </c>
      <c r="Q9" s="5">
        <v>37994</v>
      </c>
      <c r="R9" s="1">
        <v>1135</v>
      </c>
      <c r="S9" s="1">
        <v>827</v>
      </c>
      <c r="T9" s="1">
        <v>738</v>
      </c>
      <c r="U9" s="1">
        <v>0</v>
      </c>
      <c r="V9" s="1">
        <v>0</v>
      </c>
      <c r="W9" s="1">
        <v>0</v>
      </c>
      <c r="X9" s="1"/>
    </row>
    <row r="10" spans="1:24" x14ac:dyDescent="0.2">
      <c r="A10" s="1" t="s">
        <v>822</v>
      </c>
      <c r="B10" s="1" t="s">
        <v>821</v>
      </c>
      <c r="C10" s="1" t="s">
        <v>0</v>
      </c>
      <c r="D10" s="1">
        <v>59.28</v>
      </c>
      <c r="E10" s="1">
        <v>14.823805</v>
      </c>
      <c r="F10" s="1">
        <v>64928.266000000003</v>
      </c>
      <c r="G10" s="1">
        <v>0</v>
      </c>
      <c r="H10" s="1">
        <v>0</v>
      </c>
      <c r="I10" s="1">
        <v>0</v>
      </c>
      <c r="J10" s="1">
        <v>0</v>
      </c>
      <c r="K10" s="9">
        <v>0</v>
      </c>
      <c r="L10" s="9">
        <v>0</v>
      </c>
      <c r="M10" s="1">
        <v>100</v>
      </c>
      <c r="N10" s="1">
        <v>2</v>
      </c>
      <c r="O10" s="7" t="s">
        <v>820</v>
      </c>
      <c r="P10" s="5">
        <v>650</v>
      </c>
      <c r="Q10" s="5">
        <v>17560</v>
      </c>
      <c r="R10" s="1">
        <v>1090</v>
      </c>
      <c r="S10" s="1">
        <v>322</v>
      </c>
      <c r="T10" s="1">
        <v>286</v>
      </c>
      <c r="U10" s="1">
        <v>0</v>
      </c>
      <c r="V10" s="1">
        <v>0</v>
      </c>
      <c r="W10" s="1">
        <v>0</v>
      </c>
      <c r="X10" s="1"/>
    </row>
    <row r="11" spans="1:24" x14ac:dyDescent="0.2">
      <c r="A11" s="1" t="s">
        <v>819</v>
      </c>
      <c r="B11" s="1" t="s">
        <v>818</v>
      </c>
      <c r="C11" s="1" t="s">
        <v>0</v>
      </c>
      <c r="D11" s="1">
        <v>89.75</v>
      </c>
      <c r="E11" s="1">
        <v>31.173929999999999</v>
      </c>
      <c r="F11" s="1">
        <v>136539.64000000001</v>
      </c>
      <c r="G11" s="1">
        <v>0.3</v>
      </c>
      <c r="H11" s="1">
        <v>0.19</v>
      </c>
      <c r="I11" s="1">
        <v>2</v>
      </c>
      <c r="J11" s="1">
        <v>9.5000000000000001E-2</v>
      </c>
      <c r="K11" s="9">
        <v>0</v>
      </c>
      <c r="L11" s="9">
        <v>0</v>
      </c>
      <c r="M11" s="1">
        <v>100</v>
      </c>
      <c r="N11" s="1">
        <v>2</v>
      </c>
      <c r="O11" s="7" t="s">
        <v>817</v>
      </c>
      <c r="P11" s="5">
        <v>1035</v>
      </c>
      <c r="Q11" s="5">
        <v>20608</v>
      </c>
      <c r="R11" s="1">
        <v>619</v>
      </c>
      <c r="S11" s="1">
        <v>1000</v>
      </c>
      <c r="T11" s="1">
        <v>893</v>
      </c>
      <c r="U11" s="1">
        <v>2</v>
      </c>
      <c r="V11" s="1">
        <v>0</v>
      </c>
      <c r="W11" s="1">
        <v>0</v>
      </c>
      <c r="X11" s="1"/>
    </row>
    <row r="12" spans="1:24" x14ac:dyDescent="0.2">
      <c r="A12" s="1" t="s">
        <v>816</v>
      </c>
      <c r="B12" s="1" t="s">
        <v>815</v>
      </c>
      <c r="C12" s="1" t="s">
        <v>0</v>
      </c>
      <c r="D12" s="1">
        <v>96.05</v>
      </c>
      <c r="E12" s="1">
        <v>29.788800999999999</v>
      </c>
      <c r="F12" s="1">
        <v>130474.95</v>
      </c>
      <c r="G12" s="1">
        <v>0</v>
      </c>
      <c r="H12" s="1">
        <v>0</v>
      </c>
      <c r="I12" s="1">
        <v>0</v>
      </c>
      <c r="J12" s="1">
        <v>0</v>
      </c>
      <c r="K12" s="9">
        <v>0</v>
      </c>
      <c r="L12" s="9">
        <v>0</v>
      </c>
      <c r="M12" s="1">
        <v>100</v>
      </c>
      <c r="N12" s="1">
        <v>2</v>
      </c>
      <c r="O12" s="7" t="s">
        <v>814</v>
      </c>
      <c r="P12" s="5">
        <v>1719</v>
      </c>
      <c r="Q12" s="5">
        <v>41074</v>
      </c>
      <c r="R12" s="1">
        <v>1347</v>
      </c>
      <c r="S12" s="1">
        <v>833</v>
      </c>
      <c r="T12" s="1">
        <v>743</v>
      </c>
      <c r="U12" s="1">
        <v>2</v>
      </c>
      <c r="V12" s="1">
        <v>0</v>
      </c>
      <c r="W12" s="1">
        <v>0</v>
      </c>
      <c r="X12" s="1"/>
    </row>
    <row r="13" spans="1:24" x14ac:dyDescent="0.2">
      <c r="A13" s="1" t="s">
        <v>813</v>
      </c>
      <c r="B13" s="1" t="s">
        <v>812</v>
      </c>
      <c r="C13" s="1" t="s">
        <v>0</v>
      </c>
      <c r="D13" s="1">
        <v>78.220010000000002</v>
      </c>
      <c r="E13" s="1">
        <v>21.963245000000001</v>
      </c>
      <c r="F13" s="1">
        <v>96149.38</v>
      </c>
      <c r="G13" s="1">
        <v>13.15</v>
      </c>
      <c r="H13" s="1">
        <v>7.9080000000000004</v>
      </c>
      <c r="I13" s="1">
        <v>77</v>
      </c>
      <c r="J13" s="1">
        <v>23.737501000000002</v>
      </c>
      <c r="K13" s="9">
        <v>0</v>
      </c>
      <c r="L13" s="9">
        <v>0</v>
      </c>
      <c r="M13" s="1">
        <v>100</v>
      </c>
      <c r="N13" s="1">
        <v>2</v>
      </c>
      <c r="O13" s="7" t="s">
        <v>811</v>
      </c>
      <c r="P13" s="5">
        <v>469</v>
      </c>
      <c r="Q13" s="5">
        <v>7185</v>
      </c>
      <c r="R13" s="1">
        <v>253</v>
      </c>
      <c r="S13" s="1">
        <v>440</v>
      </c>
      <c r="T13" s="1">
        <v>393</v>
      </c>
      <c r="U13" s="1">
        <v>1</v>
      </c>
      <c r="V13" s="1">
        <v>0</v>
      </c>
      <c r="W13" s="1">
        <v>0</v>
      </c>
      <c r="X13" s="1"/>
    </row>
    <row r="14" spans="1:24" x14ac:dyDescent="0.2">
      <c r="A14" s="1" t="s">
        <v>810</v>
      </c>
      <c r="B14" s="1" t="s">
        <v>809</v>
      </c>
      <c r="C14" s="1" t="s">
        <v>0</v>
      </c>
      <c r="D14" s="1">
        <v>118.6</v>
      </c>
      <c r="E14" s="1">
        <v>39.988460000000003</v>
      </c>
      <c r="F14" s="1">
        <v>175066.39</v>
      </c>
      <c r="G14" s="1">
        <v>8.14</v>
      </c>
      <c r="H14" s="1">
        <v>6.6983337000000001</v>
      </c>
      <c r="I14" s="1">
        <v>80</v>
      </c>
      <c r="J14" s="1">
        <v>54.557502999999997</v>
      </c>
      <c r="K14" s="9">
        <v>32</v>
      </c>
      <c r="L14" s="9">
        <v>16</v>
      </c>
      <c r="M14" s="1">
        <v>100</v>
      </c>
      <c r="N14" s="1">
        <v>2</v>
      </c>
      <c r="O14" s="7" t="s">
        <v>808</v>
      </c>
      <c r="P14" s="5">
        <v>1610</v>
      </c>
      <c r="Q14" s="5">
        <v>53781</v>
      </c>
      <c r="R14" s="1">
        <v>3325</v>
      </c>
      <c r="S14" s="1">
        <v>1015</v>
      </c>
      <c r="T14" s="1">
        <v>905</v>
      </c>
      <c r="U14" s="1">
        <v>0</v>
      </c>
      <c r="V14" s="1">
        <v>0</v>
      </c>
      <c r="W14" s="1">
        <v>0</v>
      </c>
      <c r="X14" s="1"/>
    </row>
    <row r="15" spans="1:24" x14ac:dyDescent="0.2">
      <c r="A15" s="1" t="s">
        <v>807</v>
      </c>
      <c r="B15" s="1" t="s">
        <v>806</v>
      </c>
      <c r="C15" s="1" t="s">
        <v>0</v>
      </c>
      <c r="D15" s="1">
        <v>89.330010000000001</v>
      </c>
      <c r="E15" s="1">
        <v>30.107327999999999</v>
      </c>
      <c r="F15" s="1">
        <v>124567.80499999999</v>
      </c>
      <c r="G15" s="1">
        <v>11.17</v>
      </c>
      <c r="H15" s="1">
        <v>6.5720549999999998</v>
      </c>
      <c r="I15" s="1">
        <v>8888</v>
      </c>
      <c r="J15" s="1">
        <v>4077.3009999999999</v>
      </c>
      <c r="K15" s="9">
        <v>0</v>
      </c>
      <c r="L15" s="9">
        <v>0</v>
      </c>
      <c r="M15" s="1">
        <v>100</v>
      </c>
      <c r="N15" s="1">
        <v>2</v>
      </c>
      <c r="O15" s="7" t="s">
        <v>805</v>
      </c>
      <c r="P15" s="5">
        <v>1312</v>
      </c>
      <c r="Q15" s="5">
        <v>26153</v>
      </c>
      <c r="R15" s="1">
        <v>1231</v>
      </c>
      <c r="S15" s="1">
        <v>942</v>
      </c>
      <c r="T15" s="1">
        <v>841</v>
      </c>
      <c r="U15" s="1">
        <v>0</v>
      </c>
      <c r="V15" s="1">
        <v>0</v>
      </c>
      <c r="W15" s="1">
        <v>0</v>
      </c>
      <c r="X15" s="1"/>
    </row>
    <row r="16" spans="1:24" x14ac:dyDescent="0.2">
      <c r="A16" s="1" t="s">
        <v>804</v>
      </c>
      <c r="B16" s="1" t="s">
        <v>803</v>
      </c>
      <c r="C16" s="1" t="s">
        <v>0</v>
      </c>
      <c r="D16" s="1">
        <v>117.60999</v>
      </c>
      <c r="E16" s="1">
        <v>36.101173000000003</v>
      </c>
      <c r="F16" s="1">
        <v>158121.85999999999</v>
      </c>
      <c r="G16" s="1">
        <v>6.8999996000000001</v>
      </c>
      <c r="H16" s="1">
        <v>6.8999996000000001</v>
      </c>
      <c r="I16" s="1">
        <v>2</v>
      </c>
      <c r="J16" s="1">
        <v>1.7249999</v>
      </c>
      <c r="K16" s="9">
        <v>29</v>
      </c>
      <c r="L16" s="9">
        <v>14.5</v>
      </c>
      <c r="M16" s="1">
        <v>100</v>
      </c>
      <c r="N16" s="1">
        <v>2</v>
      </c>
      <c r="O16" s="7" t="s">
        <v>802</v>
      </c>
      <c r="P16" s="5">
        <v>1215</v>
      </c>
      <c r="Q16" s="5">
        <v>43506</v>
      </c>
      <c r="R16" s="1">
        <v>1904</v>
      </c>
      <c r="S16" s="1">
        <v>606</v>
      </c>
      <c r="T16" s="1">
        <v>539</v>
      </c>
      <c r="U16" s="1">
        <v>0</v>
      </c>
      <c r="V16" s="1">
        <v>0</v>
      </c>
      <c r="W16" s="1">
        <v>0</v>
      </c>
      <c r="X16" s="1"/>
    </row>
    <row r="17" spans="1:24" x14ac:dyDescent="0.2">
      <c r="A17" s="1" t="s">
        <v>801</v>
      </c>
      <c r="B17" s="1" t="s">
        <v>800</v>
      </c>
      <c r="C17" s="1" t="s">
        <v>0</v>
      </c>
      <c r="D17" s="1">
        <v>33.480003000000004</v>
      </c>
      <c r="E17" s="1">
        <v>13.322093000000001</v>
      </c>
      <c r="F17" s="1">
        <v>58342.080000000002</v>
      </c>
      <c r="G17" s="1">
        <v>5.04</v>
      </c>
      <c r="H17" s="1">
        <v>4.6590004</v>
      </c>
      <c r="I17" s="1">
        <v>24</v>
      </c>
      <c r="J17" s="1">
        <v>16.585000999999998</v>
      </c>
      <c r="K17" s="9">
        <v>0</v>
      </c>
      <c r="L17" s="9">
        <v>0</v>
      </c>
      <c r="M17" s="1">
        <v>50</v>
      </c>
      <c r="N17" s="1">
        <v>1</v>
      </c>
      <c r="O17" s="7" t="s">
        <v>799</v>
      </c>
      <c r="P17" s="5">
        <v>787</v>
      </c>
      <c r="Q17" s="5">
        <v>11294</v>
      </c>
      <c r="R17" s="1">
        <v>897</v>
      </c>
      <c r="S17" s="1">
        <v>301</v>
      </c>
      <c r="T17" s="1">
        <v>269</v>
      </c>
      <c r="U17" s="1">
        <v>0</v>
      </c>
      <c r="V17" s="1">
        <v>0</v>
      </c>
      <c r="W17" s="1">
        <v>0</v>
      </c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9"/>
      <c r="L18" s="9"/>
      <c r="M18" s="1"/>
      <c r="N18" s="1"/>
      <c r="O18" s="1"/>
      <c r="P18" s="5"/>
      <c r="Q18" s="5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9"/>
      <c r="L19" s="9"/>
      <c r="M19" s="1"/>
      <c r="N19" s="1"/>
      <c r="O19" s="1"/>
      <c r="P19" s="5"/>
      <c r="Q19" s="5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798</v>
      </c>
      <c r="B20" s="1" t="s">
        <v>797</v>
      </c>
      <c r="C20" s="1" t="s">
        <v>1</v>
      </c>
      <c r="D20" s="1">
        <v>68.479996</v>
      </c>
      <c r="E20" s="1">
        <v>21.580853000000001</v>
      </c>
      <c r="F20" s="1">
        <v>94522.733999999997</v>
      </c>
      <c r="G20" s="1">
        <v>4.3899999999999997</v>
      </c>
      <c r="H20" s="1">
        <v>4.3899999999999997</v>
      </c>
      <c r="I20" s="1">
        <v>1</v>
      </c>
      <c r="J20" s="1">
        <v>1.0974999999999999</v>
      </c>
      <c r="K20" s="9">
        <v>0</v>
      </c>
      <c r="L20" s="9">
        <v>0</v>
      </c>
      <c r="M20" s="1">
        <v>90</v>
      </c>
      <c r="N20" s="1">
        <v>2</v>
      </c>
      <c r="O20" s="7" t="s">
        <v>796</v>
      </c>
      <c r="P20" s="5">
        <v>772</v>
      </c>
      <c r="Q20" s="5">
        <v>13842</v>
      </c>
      <c r="R20" s="1">
        <v>909</v>
      </c>
      <c r="S20" s="1">
        <v>747</v>
      </c>
      <c r="T20" s="1">
        <v>668</v>
      </c>
      <c r="U20" s="1">
        <v>0</v>
      </c>
      <c r="V20" s="1">
        <v>0</v>
      </c>
      <c r="W20" s="1">
        <v>0</v>
      </c>
      <c r="X20" s="1"/>
    </row>
    <row r="21" spans="1:24" x14ac:dyDescent="0.2">
      <c r="A21" s="1" t="s">
        <v>795</v>
      </c>
      <c r="B21" s="1" t="s">
        <v>794</v>
      </c>
      <c r="C21" s="1" t="s">
        <v>1</v>
      </c>
      <c r="D21" s="1">
        <v>114.11</v>
      </c>
      <c r="E21" s="1">
        <v>37.790188000000001</v>
      </c>
      <c r="F21" s="1">
        <v>145331.06</v>
      </c>
      <c r="G21" s="1">
        <v>36.329998000000003</v>
      </c>
      <c r="H21" s="1">
        <v>12.241859</v>
      </c>
      <c r="I21" s="1">
        <v>22949</v>
      </c>
      <c r="J21" s="1">
        <v>16114.812</v>
      </c>
      <c r="K21" s="9">
        <v>0</v>
      </c>
      <c r="L21" s="9">
        <v>0</v>
      </c>
      <c r="M21" s="1">
        <v>100</v>
      </c>
      <c r="N21" s="1">
        <v>2</v>
      </c>
      <c r="O21" s="7" t="s">
        <v>793</v>
      </c>
      <c r="P21" s="5">
        <v>1256</v>
      </c>
      <c r="Q21" s="5">
        <v>13389</v>
      </c>
      <c r="R21" s="1">
        <v>704</v>
      </c>
      <c r="S21" s="1">
        <v>1016</v>
      </c>
      <c r="T21" s="1">
        <v>908</v>
      </c>
      <c r="U21" s="1">
        <v>0</v>
      </c>
      <c r="V21" s="1">
        <v>8</v>
      </c>
      <c r="W21" s="1">
        <v>1</v>
      </c>
      <c r="X21" s="1"/>
    </row>
    <row r="22" spans="1:24" x14ac:dyDescent="0.2">
      <c r="A22" s="1" t="s">
        <v>792</v>
      </c>
      <c r="B22" s="1" t="s">
        <v>791</v>
      </c>
      <c r="C22" s="1" t="s">
        <v>1</v>
      </c>
      <c r="D22" s="1">
        <v>114.77</v>
      </c>
      <c r="E22" s="1">
        <v>41.719299999999997</v>
      </c>
      <c r="F22" s="1">
        <v>182711.94</v>
      </c>
      <c r="G22" s="1">
        <v>8.3800000000000008</v>
      </c>
      <c r="H22" s="1">
        <v>4.7585715999999998</v>
      </c>
      <c r="I22" s="1">
        <v>17</v>
      </c>
      <c r="J22" s="1">
        <v>6.1974999999999998</v>
      </c>
      <c r="K22" s="9">
        <v>0</v>
      </c>
      <c r="L22" s="9">
        <v>0</v>
      </c>
      <c r="M22" s="1">
        <v>100</v>
      </c>
      <c r="N22" s="1">
        <v>2</v>
      </c>
      <c r="O22" s="7" t="s">
        <v>790</v>
      </c>
      <c r="P22" s="5">
        <v>1169</v>
      </c>
      <c r="Q22" s="5">
        <v>21060</v>
      </c>
      <c r="R22" s="1">
        <v>1449</v>
      </c>
      <c r="S22" s="1">
        <v>787</v>
      </c>
      <c r="T22" s="1">
        <v>702</v>
      </c>
      <c r="U22" s="1">
        <v>0</v>
      </c>
      <c r="V22" s="1">
        <v>0</v>
      </c>
      <c r="W22" s="1">
        <v>0</v>
      </c>
      <c r="X22" s="1"/>
    </row>
    <row r="23" spans="1:24" x14ac:dyDescent="0.2">
      <c r="A23" s="1" t="s">
        <v>789</v>
      </c>
      <c r="B23" s="1" t="s">
        <v>788</v>
      </c>
      <c r="C23" s="1" t="s">
        <v>1</v>
      </c>
      <c r="D23" s="1">
        <v>34.68</v>
      </c>
      <c r="E23" s="1">
        <v>9.7056179999999994</v>
      </c>
      <c r="F23" s="1">
        <v>42361.75</v>
      </c>
      <c r="G23" s="1">
        <v>14.74</v>
      </c>
      <c r="H23" s="1">
        <v>5.3746986000000003</v>
      </c>
      <c r="I23" s="1">
        <v>203</v>
      </c>
      <c r="J23" s="1">
        <v>58.072502</v>
      </c>
      <c r="K23" s="9">
        <v>0</v>
      </c>
      <c r="L23" s="9">
        <v>0</v>
      </c>
      <c r="M23" s="1">
        <v>25</v>
      </c>
      <c r="N23" s="1">
        <v>1</v>
      </c>
      <c r="O23" s="7" t="s">
        <v>787</v>
      </c>
      <c r="P23" s="5">
        <v>395</v>
      </c>
      <c r="Q23" s="5">
        <v>6391</v>
      </c>
      <c r="R23" s="1">
        <v>307</v>
      </c>
      <c r="S23" s="1">
        <v>275</v>
      </c>
      <c r="T23" s="1">
        <v>246</v>
      </c>
      <c r="U23" s="1">
        <v>0</v>
      </c>
      <c r="V23" s="1">
        <v>2</v>
      </c>
      <c r="W23" s="1">
        <v>0</v>
      </c>
      <c r="X23" s="1"/>
    </row>
    <row r="24" spans="1:24" x14ac:dyDescent="0.2">
      <c r="A24" s="1" t="s">
        <v>786</v>
      </c>
      <c r="B24" s="1" t="s">
        <v>785</v>
      </c>
      <c r="C24" s="1" t="s">
        <v>1</v>
      </c>
      <c r="D24" s="1">
        <v>98.22</v>
      </c>
      <c r="E24" s="1">
        <v>35.960616999999999</v>
      </c>
      <c r="F24" s="1">
        <v>157503.22</v>
      </c>
      <c r="G24" s="1">
        <v>4.0599999999999996</v>
      </c>
      <c r="H24" s="1">
        <v>4.0149999999999997</v>
      </c>
      <c r="I24" s="1">
        <v>5</v>
      </c>
      <c r="J24" s="1">
        <v>1.3625001000000001</v>
      </c>
      <c r="K24" s="9">
        <v>29</v>
      </c>
      <c r="L24" s="9">
        <v>14.5</v>
      </c>
      <c r="M24" s="1">
        <v>100</v>
      </c>
      <c r="N24" s="1">
        <v>2</v>
      </c>
      <c r="O24" s="7" t="s">
        <v>784</v>
      </c>
      <c r="P24" s="5">
        <v>2164</v>
      </c>
      <c r="Q24" s="5">
        <v>51330</v>
      </c>
      <c r="R24" s="1">
        <v>4488</v>
      </c>
      <c r="S24" s="1">
        <v>866</v>
      </c>
      <c r="T24" s="1">
        <v>768</v>
      </c>
      <c r="U24" s="1">
        <v>0</v>
      </c>
      <c r="V24" s="1">
        <v>0</v>
      </c>
      <c r="W24" s="1">
        <v>0</v>
      </c>
      <c r="X24" s="1"/>
    </row>
    <row r="25" spans="1:24" x14ac:dyDescent="0.2">
      <c r="A25" s="1" t="s">
        <v>783</v>
      </c>
      <c r="B25" s="1" t="s">
        <v>782</v>
      </c>
      <c r="C25" s="1" t="s">
        <v>1</v>
      </c>
      <c r="D25" s="1">
        <v>91.97</v>
      </c>
      <c r="E25" s="1">
        <v>41.544002999999996</v>
      </c>
      <c r="F25" s="1">
        <v>181955.05</v>
      </c>
      <c r="G25" s="1">
        <v>17.43</v>
      </c>
      <c r="H25" s="1">
        <v>16.614999999999998</v>
      </c>
      <c r="I25" s="1">
        <v>8</v>
      </c>
      <c r="J25" s="1">
        <v>5.6475</v>
      </c>
      <c r="K25" s="9">
        <v>0</v>
      </c>
      <c r="L25" s="9">
        <v>0</v>
      </c>
      <c r="M25" s="1">
        <v>100</v>
      </c>
      <c r="N25" s="1">
        <v>2</v>
      </c>
      <c r="O25" s="7" t="s">
        <v>781</v>
      </c>
      <c r="P25" s="5">
        <v>1993</v>
      </c>
      <c r="Q25" s="5">
        <v>32713</v>
      </c>
      <c r="R25" s="1">
        <v>1736</v>
      </c>
      <c r="S25" s="1">
        <v>1210</v>
      </c>
      <c r="T25" s="1">
        <v>1080</v>
      </c>
      <c r="U25" s="1">
        <v>1</v>
      </c>
      <c r="V25" s="1">
        <v>0</v>
      </c>
      <c r="W25" s="1">
        <v>0</v>
      </c>
      <c r="X25" s="1"/>
    </row>
    <row r="26" spans="1:24" x14ac:dyDescent="0.2">
      <c r="A26" s="1" t="s">
        <v>780</v>
      </c>
      <c r="B26" s="1" t="s">
        <v>779</v>
      </c>
      <c r="C26" s="1" t="s">
        <v>1</v>
      </c>
      <c r="D26" s="1">
        <v>87.570009999999996</v>
      </c>
      <c r="E26" s="1">
        <v>35.301575</v>
      </c>
      <c r="F26" s="1">
        <v>154620.56</v>
      </c>
      <c r="G26" s="1">
        <v>1.57</v>
      </c>
      <c r="H26" s="1">
        <v>1.57</v>
      </c>
      <c r="I26" s="1">
        <v>1</v>
      </c>
      <c r="J26" s="1">
        <v>0.39250000000000002</v>
      </c>
      <c r="K26" s="9">
        <v>0</v>
      </c>
      <c r="L26" s="9">
        <v>0</v>
      </c>
      <c r="M26" s="1">
        <v>90</v>
      </c>
      <c r="N26" s="1">
        <v>2</v>
      </c>
      <c r="O26" s="7" t="s">
        <v>778</v>
      </c>
      <c r="P26" s="5">
        <v>1707</v>
      </c>
      <c r="Q26" s="5">
        <v>32444</v>
      </c>
      <c r="R26" s="1">
        <v>2131</v>
      </c>
      <c r="S26" s="1">
        <v>995</v>
      </c>
      <c r="T26" s="1">
        <v>887</v>
      </c>
      <c r="U26" s="1">
        <v>0</v>
      </c>
      <c r="V26" s="1">
        <v>0</v>
      </c>
      <c r="W26" s="1">
        <v>0</v>
      </c>
      <c r="X26" s="1"/>
    </row>
    <row r="27" spans="1:24" x14ac:dyDescent="0.2">
      <c r="A27" s="1" t="s">
        <v>777</v>
      </c>
      <c r="B27" s="1" t="s">
        <v>776</v>
      </c>
      <c r="C27" s="1" t="s">
        <v>1</v>
      </c>
      <c r="D27" s="1">
        <v>109.96</v>
      </c>
      <c r="E27" s="1">
        <v>41.365160000000003</v>
      </c>
      <c r="F27" s="1">
        <v>181176.92</v>
      </c>
      <c r="G27" s="1">
        <v>0.41</v>
      </c>
      <c r="H27" s="1">
        <v>0.41</v>
      </c>
      <c r="I27" s="1">
        <v>2</v>
      </c>
      <c r="J27" s="1">
        <v>0.10249999999999999</v>
      </c>
      <c r="K27" s="9">
        <v>0</v>
      </c>
      <c r="L27" s="9">
        <v>0</v>
      </c>
      <c r="M27" s="1">
        <v>100</v>
      </c>
      <c r="N27" s="1">
        <v>2</v>
      </c>
      <c r="O27" s="7" t="s">
        <v>775</v>
      </c>
      <c r="P27" s="5">
        <v>1740</v>
      </c>
      <c r="Q27" s="5">
        <v>34234</v>
      </c>
      <c r="R27" s="1">
        <v>3578</v>
      </c>
      <c r="S27" s="1">
        <v>1134</v>
      </c>
      <c r="T27" s="1">
        <v>1012</v>
      </c>
      <c r="U27" s="1">
        <v>0</v>
      </c>
      <c r="V27" s="1">
        <v>0</v>
      </c>
      <c r="W27" s="1">
        <v>0</v>
      </c>
      <c r="X27" s="1"/>
    </row>
    <row r="28" spans="1:24" x14ac:dyDescent="0.2">
      <c r="A28" s="1" t="s">
        <v>774</v>
      </c>
      <c r="B28" s="1" t="s">
        <v>773</v>
      </c>
      <c r="C28" s="1" t="s">
        <v>1</v>
      </c>
      <c r="D28" s="1">
        <v>89.560005000000004</v>
      </c>
      <c r="E28" s="1">
        <v>31.440570000000001</v>
      </c>
      <c r="F28" s="1">
        <v>137709.70000000001</v>
      </c>
      <c r="G28" s="1">
        <v>0</v>
      </c>
      <c r="H28" s="1">
        <v>0</v>
      </c>
      <c r="I28" s="1">
        <v>0</v>
      </c>
      <c r="J28" s="1">
        <v>0</v>
      </c>
      <c r="K28" s="9">
        <v>0</v>
      </c>
      <c r="L28" s="9">
        <v>0</v>
      </c>
      <c r="M28" s="1">
        <v>100</v>
      </c>
      <c r="N28" s="1">
        <v>2</v>
      </c>
      <c r="O28" s="7" t="s">
        <v>772</v>
      </c>
      <c r="P28" s="5">
        <v>1174</v>
      </c>
      <c r="Q28" s="5">
        <v>26342</v>
      </c>
      <c r="R28" s="1">
        <v>2223</v>
      </c>
      <c r="S28" s="1">
        <v>890</v>
      </c>
      <c r="T28" s="1">
        <v>794</v>
      </c>
      <c r="U28" s="1">
        <v>0</v>
      </c>
      <c r="V28" s="1">
        <v>0</v>
      </c>
      <c r="W28" s="1">
        <v>0</v>
      </c>
      <c r="X28" s="1"/>
    </row>
    <row r="29" spans="1:24" x14ac:dyDescent="0.2">
      <c r="A29" s="1" t="s">
        <v>771</v>
      </c>
      <c r="B29" s="1" t="s">
        <v>770</v>
      </c>
      <c r="C29" s="1" t="s">
        <v>1</v>
      </c>
      <c r="D29" s="1">
        <v>63.11</v>
      </c>
      <c r="E29" s="1">
        <v>26.870815</v>
      </c>
      <c r="F29" s="1">
        <v>117694.164</v>
      </c>
      <c r="G29" s="1">
        <v>0</v>
      </c>
      <c r="H29" s="1">
        <v>0</v>
      </c>
      <c r="I29" s="1">
        <v>0</v>
      </c>
      <c r="J29" s="1">
        <v>0</v>
      </c>
      <c r="K29" s="9">
        <v>0</v>
      </c>
      <c r="L29" s="9">
        <v>0</v>
      </c>
      <c r="M29" s="1">
        <v>100</v>
      </c>
      <c r="N29" s="1">
        <v>2</v>
      </c>
      <c r="O29" s="7" t="s">
        <v>769</v>
      </c>
      <c r="P29" s="5">
        <v>1025</v>
      </c>
      <c r="Q29" s="5">
        <v>30245</v>
      </c>
      <c r="R29" s="1">
        <v>3547</v>
      </c>
      <c r="S29" s="1">
        <v>452</v>
      </c>
      <c r="T29" s="1">
        <v>401</v>
      </c>
      <c r="U29" s="1">
        <v>0</v>
      </c>
      <c r="V29" s="1">
        <v>0</v>
      </c>
      <c r="W29" s="1">
        <v>0</v>
      </c>
      <c r="X29" s="1"/>
    </row>
    <row r="30" spans="1:24" x14ac:dyDescent="0.2">
      <c r="A30" s="1" t="s">
        <v>768</v>
      </c>
      <c r="B30" s="1" t="s">
        <v>767</v>
      </c>
      <c r="C30" s="1" t="s">
        <v>1</v>
      </c>
      <c r="D30" s="1">
        <v>28.880001</v>
      </c>
      <c r="E30" s="1">
        <v>14.658111999999999</v>
      </c>
      <c r="F30" s="1">
        <v>63571.894999999997</v>
      </c>
      <c r="G30" s="1">
        <v>8.26</v>
      </c>
      <c r="H30" s="1">
        <v>3.0514839999999999</v>
      </c>
      <c r="I30" s="1">
        <v>35593</v>
      </c>
      <c r="J30" s="1">
        <v>186.40248</v>
      </c>
      <c r="K30" s="9">
        <v>0</v>
      </c>
      <c r="L30" s="9">
        <v>0</v>
      </c>
      <c r="M30" s="1">
        <v>25</v>
      </c>
      <c r="N30" s="1">
        <v>1</v>
      </c>
      <c r="O30" s="7" t="s">
        <v>766</v>
      </c>
      <c r="P30" s="5">
        <v>992</v>
      </c>
      <c r="Q30" s="5">
        <v>11570</v>
      </c>
      <c r="R30" s="1">
        <v>432</v>
      </c>
      <c r="S30" s="1">
        <v>462</v>
      </c>
      <c r="T30" s="1">
        <v>413</v>
      </c>
      <c r="U30" s="1">
        <v>0</v>
      </c>
      <c r="V30" s="1">
        <v>1</v>
      </c>
      <c r="W30" s="1">
        <v>0</v>
      </c>
      <c r="X30" s="1"/>
    </row>
    <row r="31" spans="1:24" x14ac:dyDescent="0.2">
      <c r="A31" s="1" t="s">
        <v>765</v>
      </c>
      <c r="B31" s="1" t="s">
        <v>764</v>
      </c>
      <c r="C31" s="1" t="s">
        <v>1</v>
      </c>
      <c r="D31" s="1">
        <v>102.18</v>
      </c>
      <c r="E31" s="1">
        <v>36.060110000000002</v>
      </c>
      <c r="F31" s="1">
        <v>157942.39000000001</v>
      </c>
      <c r="G31" s="1">
        <v>1.43</v>
      </c>
      <c r="H31" s="1">
        <v>1.43</v>
      </c>
      <c r="I31" s="1">
        <v>1</v>
      </c>
      <c r="J31" s="1">
        <v>0.35749999999999998</v>
      </c>
      <c r="K31" s="9">
        <v>0</v>
      </c>
      <c r="L31" s="9">
        <v>0</v>
      </c>
      <c r="M31" s="1">
        <v>100</v>
      </c>
      <c r="N31" s="1">
        <v>2</v>
      </c>
      <c r="O31" s="7" t="s">
        <v>763</v>
      </c>
      <c r="P31" s="5">
        <v>991</v>
      </c>
      <c r="Q31" s="5">
        <v>27006</v>
      </c>
      <c r="R31" s="1">
        <v>2195</v>
      </c>
      <c r="S31" s="1">
        <v>500</v>
      </c>
      <c r="T31" s="1">
        <v>445</v>
      </c>
      <c r="U31" s="1">
        <v>0</v>
      </c>
      <c r="V31" s="1">
        <v>0</v>
      </c>
      <c r="W31" s="1">
        <v>0</v>
      </c>
      <c r="X31" s="1"/>
    </row>
    <row r="32" spans="1:24" x14ac:dyDescent="0.2">
      <c r="A32" s="1" t="s">
        <v>762</v>
      </c>
      <c r="B32" s="1" t="s">
        <v>761</v>
      </c>
      <c r="C32" s="1" t="s">
        <v>1</v>
      </c>
      <c r="D32" s="1">
        <v>80.799994999999996</v>
      </c>
      <c r="E32" s="1">
        <v>39.579185000000003</v>
      </c>
      <c r="F32" s="1">
        <v>173197.23</v>
      </c>
      <c r="G32" s="1">
        <v>2.08</v>
      </c>
      <c r="H32" s="1">
        <v>2.08</v>
      </c>
      <c r="I32" s="1">
        <v>209</v>
      </c>
      <c r="J32" s="1">
        <v>16.999995999999999</v>
      </c>
      <c r="K32" s="9">
        <v>0</v>
      </c>
      <c r="L32" s="9">
        <v>0</v>
      </c>
      <c r="M32" s="1">
        <v>100</v>
      </c>
      <c r="N32" s="1">
        <v>2</v>
      </c>
      <c r="O32" s="7" t="s">
        <v>760</v>
      </c>
      <c r="P32" s="5">
        <v>1778</v>
      </c>
      <c r="Q32" s="5">
        <v>42783</v>
      </c>
      <c r="R32" s="1">
        <v>3951</v>
      </c>
      <c r="S32" s="1">
        <v>919</v>
      </c>
      <c r="T32" s="1">
        <v>818</v>
      </c>
      <c r="U32" s="1">
        <v>2</v>
      </c>
      <c r="V32" s="1">
        <v>0</v>
      </c>
      <c r="W32" s="1">
        <v>0</v>
      </c>
      <c r="X32" s="1"/>
    </row>
    <row r="33" spans="1:24" x14ac:dyDescent="0.2">
      <c r="A33" s="1" t="s">
        <v>759</v>
      </c>
      <c r="B33" s="1" t="s">
        <v>758</v>
      </c>
      <c r="C33" s="1" t="s">
        <v>1</v>
      </c>
      <c r="D33" s="1">
        <v>93.469989999999996</v>
      </c>
      <c r="E33" s="1">
        <v>35.997430000000001</v>
      </c>
      <c r="F33" s="1">
        <v>157603.97</v>
      </c>
      <c r="G33" s="1">
        <v>1.0799999</v>
      </c>
      <c r="H33" s="1">
        <v>0.51198279999999996</v>
      </c>
      <c r="I33" s="1">
        <v>99</v>
      </c>
      <c r="J33" s="1">
        <v>7.7450000000000001</v>
      </c>
      <c r="K33" s="9">
        <v>0</v>
      </c>
      <c r="L33" s="9">
        <v>0</v>
      </c>
      <c r="M33" s="1">
        <v>100</v>
      </c>
      <c r="N33" s="1">
        <v>2</v>
      </c>
      <c r="O33" s="7" t="s">
        <v>757</v>
      </c>
      <c r="P33" s="5">
        <v>1026</v>
      </c>
      <c r="Q33" s="5">
        <v>19372</v>
      </c>
      <c r="R33" s="1">
        <v>1298</v>
      </c>
      <c r="S33" s="1">
        <v>1148</v>
      </c>
      <c r="T33" s="1">
        <v>1025</v>
      </c>
      <c r="U33" s="1">
        <v>0</v>
      </c>
      <c r="V33" s="1">
        <v>0</v>
      </c>
      <c r="W33" s="1">
        <v>0</v>
      </c>
      <c r="X33" s="1"/>
    </row>
    <row r="34" spans="1:24" x14ac:dyDescent="0.2">
      <c r="A34" s="1" t="s">
        <v>756</v>
      </c>
      <c r="B34" s="1" t="s">
        <v>755</v>
      </c>
      <c r="C34" s="1" t="s">
        <v>1</v>
      </c>
      <c r="D34" s="1">
        <v>59.700004999999997</v>
      </c>
      <c r="E34" s="1">
        <v>19.601627000000001</v>
      </c>
      <c r="F34" s="1">
        <v>85313.19</v>
      </c>
      <c r="G34" s="1">
        <v>16.380001</v>
      </c>
      <c r="H34" s="1">
        <v>10.046167000000001</v>
      </c>
      <c r="I34" s="1">
        <v>653</v>
      </c>
      <c r="J34" s="1">
        <v>292.94997999999998</v>
      </c>
      <c r="K34" s="9">
        <v>0</v>
      </c>
      <c r="L34" s="9">
        <v>0</v>
      </c>
      <c r="M34" s="1">
        <v>100</v>
      </c>
      <c r="N34" s="1">
        <v>2</v>
      </c>
      <c r="O34" s="7" t="s">
        <v>754</v>
      </c>
      <c r="P34" s="5">
        <v>757</v>
      </c>
      <c r="Q34" s="5">
        <v>21446</v>
      </c>
      <c r="R34" s="1">
        <v>1179</v>
      </c>
      <c r="S34" s="1">
        <v>419</v>
      </c>
      <c r="T34" s="1">
        <v>372</v>
      </c>
      <c r="U34" s="1">
        <v>0</v>
      </c>
      <c r="V34" s="1">
        <v>0</v>
      </c>
      <c r="W34" s="1">
        <v>0</v>
      </c>
      <c r="X34" s="1"/>
    </row>
    <row r="35" spans="1:24" x14ac:dyDescent="0.2">
      <c r="A35" s="1" t="s">
        <v>753</v>
      </c>
      <c r="B35" s="1" t="s">
        <v>752</v>
      </c>
      <c r="C35" s="1" t="s">
        <v>1</v>
      </c>
      <c r="D35" s="1">
        <v>84.680009999999996</v>
      </c>
      <c r="E35" s="1">
        <v>22.43282</v>
      </c>
      <c r="F35" s="1">
        <v>97744.26</v>
      </c>
      <c r="G35" s="1">
        <v>5.1100000000000003</v>
      </c>
      <c r="H35" s="1">
        <v>2.4556336000000001</v>
      </c>
      <c r="I35" s="1">
        <v>498</v>
      </c>
      <c r="J35" s="1">
        <v>79.432490000000001</v>
      </c>
      <c r="K35" s="9">
        <v>0</v>
      </c>
      <c r="L35" s="9">
        <v>0</v>
      </c>
      <c r="M35" s="1">
        <v>100</v>
      </c>
      <c r="N35" s="1">
        <v>2</v>
      </c>
      <c r="O35" s="7" t="s">
        <v>751</v>
      </c>
      <c r="P35" s="5">
        <v>1213</v>
      </c>
      <c r="Q35" s="5">
        <v>21248</v>
      </c>
      <c r="R35" s="1">
        <v>3023</v>
      </c>
      <c r="S35" s="1">
        <v>741</v>
      </c>
      <c r="T35" s="1">
        <v>661</v>
      </c>
      <c r="U35" s="1">
        <v>0</v>
      </c>
      <c r="V35" s="1">
        <v>1</v>
      </c>
      <c r="W35" s="1">
        <v>0</v>
      </c>
      <c r="X35" s="1"/>
    </row>
    <row r="36" spans="1:24" x14ac:dyDescent="0.2">
      <c r="A36" s="1" t="s">
        <v>750</v>
      </c>
      <c r="B36" s="1" t="s">
        <v>749</v>
      </c>
      <c r="C36" s="1" t="s">
        <v>1</v>
      </c>
      <c r="D36" s="1">
        <v>71.12</v>
      </c>
      <c r="E36" s="1">
        <v>24.872105000000001</v>
      </c>
      <c r="F36" s="1">
        <v>108791.414</v>
      </c>
      <c r="G36" s="1">
        <v>19.71</v>
      </c>
      <c r="H36" s="1">
        <v>15.184103</v>
      </c>
      <c r="I36" s="1">
        <v>224</v>
      </c>
      <c r="J36" s="1">
        <v>256.78250000000003</v>
      </c>
      <c r="K36" s="9">
        <v>0</v>
      </c>
      <c r="L36" s="9">
        <v>0</v>
      </c>
      <c r="M36" s="1">
        <v>100</v>
      </c>
      <c r="N36" s="1">
        <v>2</v>
      </c>
      <c r="O36" s="7" t="s">
        <v>748</v>
      </c>
      <c r="P36" s="5">
        <v>1028</v>
      </c>
      <c r="Q36" s="5">
        <v>29629</v>
      </c>
      <c r="R36" s="1">
        <v>3501</v>
      </c>
      <c r="S36" s="1">
        <v>637</v>
      </c>
      <c r="T36" s="1">
        <v>569</v>
      </c>
      <c r="U36" s="1">
        <v>0</v>
      </c>
      <c r="V36" s="1">
        <v>0</v>
      </c>
      <c r="W36" s="1">
        <v>0</v>
      </c>
      <c r="X36" s="1"/>
    </row>
    <row r="37" spans="1:24" x14ac:dyDescent="0.2">
      <c r="A37" s="1" t="s">
        <v>747</v>
      </c>
      <c r="B37" s="1" t="s">
        <v>746</v>
      </c>
      <c r="C37" s="1" t="s">
        <v>1</v>
      </c>
      <c r="D37" s="1">
        <v>85.7</v>
      </c>
      <c r="E37" s="1">
        <v>17.268678999999999</v>
      </c>
      <c r="F37" s="1">
        <v>75600.516000000003</v>
      </c>
      <c r="G37" s="1">
        <v>13.94</v>
      </c>
      <c r="H37" s="1">
        <v>12.4133625</v>
      </c>
      <c r="I37" s="1">
        <v>55</v>
      </c>
      <c r="J37" s="1">
        <v>57.842503000000001</v>
      </c>
      <c r="K37" s="9">
        <v>0</v>
      </c>
      <c r="L37" s="9">
        <v>0</v>
      </c>
      <c r="M37" s="1">
        <v>100</v>
      </c>
      <c r="N37" s="1">
        <v>2</v>
      </c>
      <c r="O37" s="7" t="s">
        <v>745</v>
      </c>
      <c r="P37" s="5">
        <v>1373</v>
      </c>
      <c r="Q37" s="5">
        <v>13389</v>
      </c>
      <c r="R37" s="1">
        <v>1762</v>
      </c>
      <c r="S37" s="1">
        <v>852</v>
      </c>
      <c r="T37" s="1">
        <v>761</v>
      </c>
      <c r="U37" s="1">
        <v>2</v>
      </c>
      <c r="V37" s="1">
        <v>0</v>
      </c>
      <c r="W37" s="1">
        <v>0</v>
      </c>
      <c r="X37" s="1"/>
    </row>
    <row r="38" spans="1:24" x14ac:dyDescent="0.2">
      <c r="A38" s="1" t="s">
        <v>744</v>
      </c>
      <c r="B38" s="1" t="s">
        <v>743</v>
      </c>
      <c r="C38" s="1" t="s">
        <v>1</v>
      </c>
      <c r="D38" s="1">
        <v>81.27</v>
      </c>
      <c r="E38" s="1">
        <v>26.984753000000001</v>
      </c>
      <c r="F38" s="1">
        <v>118186.65</v>
      </c>
      <c r="G38" s="1">
        <v>9.57</v>
      </c>
      <c r="H38" s="1">
        <v>8.982666</v>
      </c>
      <c r="I38" s="1">
        <v>11</v>
      </c>
      <c r="J38" s="1">
        <v>12.184998999999999</v>
      </c>
      <c r="K38" s="9">
        <v>0</v>
      </c>
      <c r="L38" s="9">
        <v>0</v>
      </c>
      <c r="M38" s="1">
        <v>100</v>
      </c>
      <c r="N38" s="1">
        <v>2</v>
      </c>
      <c r="O38" s="7" t="s">
        <v>742</v>
      </c>
      <c r="P38" s="5">
        <v>1270</v>
      </c>
      <c r="Q38" s="5">
        <v>20159</v>
      </c>
      <c r="R38" s="1">
        <v>709</v>
      </c>
      <c r="S38" s="1">
        <v>828</v>
      </c>
      <c r="T38" s="1">
        <v>740</v>
      </c>
      <c r="U38" s="1">
        <v>0</v>
      </c>
      <c r="V38" s="1">
        <v>0</v>
      </c>
      <c r="W38" s="1">
        <v>0</v>
      </c>
      <c r="X38" s="1"/>
    </row>
    <row r="39" spans="1:24" x14ac:dyDescent="0.2">
      <c r="A39" s="1" t="s">
        <v>741</v>
      </c>
      <c r="B39" s="1" t="s">
        <v>740</v>
      </c>
      <c r="C39" s="1" t="s">
        <v>1</v>
      </c>
      <c r="D39" s="1">
        <v>85.079993999999999</v>
      </c>
      <c r="E39" s="1">
        <v>33.307743000000002</v>
      </c>
      <c r="F39" s="1">
        <v>145870.92000000001</v>
      </c>
      <c r="G39" s="1">
        <v>0.82</v>
      </c>
      <c r="H39" s="1">
        <v>0.438</v>
      </c>
      <c r="I39" s="1">
        <v>15</v>
      </c>
      <c r="J39" s="1">
        <v>1.6424999</v>
      </c>
      <c r="K39" s="9">
        <v>0</v>
      </c>
      <c r="L39" s="9">
        <v>0</v>
      </c>
      <c r="M39" s="1">
        <v>100</v>
      </c>
      <c r="N39" s="1">
        <v>2</v>
      </c>
      <c r="O39" s="7" t="s">
        <v>739</v>
      </c>
      <c r="P39" s="5">
        <v>1198</v>
      </c>
      <c r="Q39" s="5">
        <v>23332</v>
      </c>
      <c r="R39" s="1">
        <v>1642</v>
      </c>
      <c r="S39" s="1">
        <v>718</v>
      </c>
      <c r="T39" s="1">
        <v>640</v>
      </c>
      <c r="U39" s="1">
        <v>1</v>
      </c>
      <c r="V39" s="1">
        <v>0</v>
      </c>
      <c r="W39" s="1">
        <v>0</v>
      </c>
      <c r="X39" s="1"/>
    </row>
    <row r="40" spans="1:24" x14ac:dyDescent="0.2">
      <c r="A40" s="1" t="s">
        <v>738</v>
      </c>
      <c r="B40" s="1" t="s">
        <v>737</v>
      </c>
      <c r="C40" s="1" t="s">
        <v>1</v>
      </c>
      <c r="D40" s="1">
        <v>112.12000999999999</v>
      </c>
      <c r="E40" s="1">
        <v>35.923439999999999</v>
      </c>
      <c r="F40" s="1">
        <v>157343.14000000001</v>
      </c>
      <c r="G40" s="1">
        <v>0.34</v>
      </c>
      <c r="H40" s="1">
        <v>0.34</v>
      </c>
      <c r="I40" s="1">
        <v>1</v>
      </c>
      <c r="J40" s="1">
        <v>8.5000000000000006E-2</v>
      </c>
      <c r="K40" s="9">
        <v>0</v>
      </c>
      <c r="L40" s="9">
        <v>0</v>
      </c>
      <c r="M40" s="1">
        <v>100</v>
      </c>
      <c r="N40" s="1">
        <v>2</v>
      </c>
      <c r="O40" s="7" t="s">
        <v>736</v>
      </c>
      <c r="P40" s="5">
        <v>1672</v>
      </c>
      <c r="Q40" s="5">
        <v>37269</v>
      </c>
      <c r="R40" s="1">
        <v>2028</v>
      </c>
      <c r="S40" s="1">
        <v>613</v>
      </c>
      <c r="T40" s="1">
        <v>546</v>
      </c>
      <c r="U40" s="1">
        <v>0</v>
      </c>
      <c r="V40" s="1">
        <v>1</v>
      </c>
      <c r="W40" s="1">
        <v>0</v>
      </c>
      <c r="X40" s="1"/>
    </row>
    <row r="41" spans="1:24" x14ac:dyDescent="0.2">
      <c r="A41" s="1" t="s">
        <v>735</v>
      </c>
      <c r="B41" s="1" t="s">
        <v>734</v>
      </c>
      <c r="C41" s="1" t="s">
        <v>1</v>
      </c>
      <c r="D41" s="1">
        <v>88.479996</v>
      </c>
      <c r="E41" s="1">
        <v>43.480857999999998</v>
      </c>
      <c r="F41" s="1">
        <v>190443.94</v>
      </c>
      <c r="G41" s="1">
        <v>4.5599999999999996</v>
      </c>
      <c r="H41" s="1">
        <v>4.5599999999999996</v>
      </c>
      <c r="I41" s="1">
        <v>3</v>
      </c>
      <c r="J41" s="1">
        <v>1.1399999999999999</v>
      </c>
      <c r="K41" s="9">
        <v>35</v>
      </c>
      <c r="L41" s="9">
        <v>17.5</v>
      </c>
      <c r="M41" s="1">
        <v>100</v>
      </c>
      <c r="N41" s="1">
        <v>2</v>
      </c>
      <c r="O41" s="7" t="s">
        <v>733</v>
      </c>
      <c r="P41" s="5">
        <v>1844</v>
      </c>
      <c r="Q41" s="5">
        <v>41456</v>
      </c>
      <c r="R41" s="1">
        <v>1768</v>
      </c>
      <c r="S41" s="1">
        <v>1871</v>
      </c>
      <c r="T41" s="1">
        <v>1669</v>
      </c>
      <c r="U41" s="1">
        <v>0</v>
      </c>
      <c r="V41" s="1">
        <v>0</v>
      </c>
      <c r="W41" s="1">
        <v>0</v>
      </c>
      <c r="X41" s="1"/>
    </row>
    <row r="42" spans="1:24" x14ac:dyDescent="0.2">
      <c r="A42" s="1" t="s">
        <v>732</v>
      </c>
      <c r="B42" s="1" t="s">
        <v>731</v>
      </c>
      <c r="C42" s="1" t="s">
        <v>1</v>
      </c>
      <c r="D42" s="1">
        <v>90.529989999999998</v>
      </c>
      <c r="E42" s="1">
        <v>25.693463999999999</v>
      </c>
      <c r="F42" s="1">
        <v>112530.25</v>
      </c>
      <c r="G42" s="1">
        <v>21.68</v>
      </c>
      <c r="H42" s="1">
        <v>12.446384999999999</v>
      </c>
      <c r="I42" s="1">
        <v>22</v>
      </c>
      <c r="J42" s="1">
        <v>7.9500003000000001</v>
      </c>
      <c r="K42" s="9">
        <v>0</v>
      </c>
      <c r="L42" s="9">
        <v>0</v>
      </c>
      <c r="M42" s="1">
        <v>150</v>
      </c>
      <c r="N42" s="1">
        <v>3</v>
      </c>
      <c r="O42" s="7" t="s">
        <v>730</v>
      </c>
      <c r="P42" s="5">
        <v>541</v>
      </c>
      <c r="Q42" s="5">
        <v>5326</v>
      </c>
      <c r="R42" s="1">
        <v>1377</v>
      </c>
      <c r="S42" s="1">
        <v>489</v>
      </c>
      <c r="T42" s="1">
        <v>437</v>
      </c>
      <c r="U42" s="1">
        <v>0</v>
      </c>
      <c r="V42" s="1">
        <v>0</v>
      </c>
      <c r="W42" s="1">
        <v>0</v>
      </c>
      <c r="X42" s="1"/>
    </row>
    <row r="43" spans="1:24" x14ac:dyDescent="0.2">
      <c r="A43" s="1" t="s">
        <v>729</v>
      </c>
      <c r="B43" s="1" t="s">
        <v>728</v>
      </c>
      <c r="C43" s="1" t="s">
        <v>1</v>
      </c>
      <c r="D43" s="1">
        <v>95.920006000000001</v>
      </c>
      <c r="E43" s="1">
        <v>23.125070000000001</v>
      </c>
      <c r="F43" s="1">
        <v>101285.55</v>
      </c>
      <c r="G43" s="1">
        <v>4.8199997000000003</v>
      </c>
      <c r="H43" s="1">
        <v>4.8199997000000003</v>
      </c>
      <c r="I43" s="1">
        <v>4</v>
      </c>
      <c r="J43" s="1">
        <v>1.2049999</v>
      </c>
      <c r="K43" s="9">
        <v>0</v>
      </c>
      <c r="L43" s="9">
        <v>0</v>
      </c>
      <c r="M43" s="1">
        <v>100</v>
      </c>
      <c r="N43" s="1">
        <v>2</v>
      </c>
      <c r="O43" s="7" t="s">
        <v>727</v>
      </c>
      <c r="P43" s="5">
        <v>1096</v>
      </c>
      <c r="Q43" s="5">
        <v>22264</v>
      </c>
      <c r="R43" s="1">
        <v>2923</v>
      </c>
      <c r="S43" s="1">
        <v>638</v>
      </c>
      <c r="T43" s="1">
        <v>568</v>
      </c>
      <c r="U43" s="1">
        <v>0</v>
      </c>
      <c r="V43" s="1">
        <v>0</v>
      </c>
      <c r="W43" s="1">
        <v>0</v>
      </c>
      <c r="X43" s="1"/>
    </row>
    <row r="44" spans="1:24" x14ac:dyDescent="0.2">
      <c r="A44" s="1" t="s">
        <v>726</v>
      </c>
      <c r="B44" s="1" t="s">
        <v>725</v>
      </c>
      <c r="C44" s="1" t="s">
        <v>1</v>
      </c>
      <c r="D44" s="1">
        <v>72.83</v>
      </c>
      <c r="E44" s="1">
        <v>34.158935999999997</v>
      </c>
      <c r="F44" s="1">
        <v>149550.97</v>
      </c>
      <c r="G44" s="1">
        <v>15.31</v>
      </c>
      <c r="H44" s="1">
        <v>8.0377010000000002</v>
      </c>
      <c r="I44" s="1">
        <v>120</v>
      </c>
      <c r="J44" s="1">
        <v>94.115004999999996</v>
      </c>
      <c r="K44" s="9">
        <v>0</v>
      </c>
      <c r="L44" s="9">
        <v>0</v>
      </c>
      <c r="M44" s="1">
        <v>100</v>
      </c>
      <c r="N44" s="1">
        <v>2</v>
      </c>
      <c r="O44" s="7" t="s">
        <v>724</v>
      </c>
      <c r="P44" s="5">
        <v>172</v>
      </c>
      <c r="Q44" s="5">
        <v>4122</v>
      </c>
      <c r="R44" s="1">
        <v>293</v>
      </c>
      <c r="S44" s="1">
        <v>49</v>
      </c>
      <c r="T44" s="1">
        <v>43</v>
      </c>
      <c r="U44" s="1">
        <v>0</v>
      </c>
      <c r="V44" s="1">
        <v>0</v>
      </c>
      <c r="W44" s="1">
        <v>0</v>
      </c>
      <c r="X44" s="1"/>
    </row>
    <row r="45" spans="1:24" x14ac:dyDescent="0.2">
      <c r="A45" s="1" t="s">
        <v>723</v>
      </c>
      <c r="B45" s="1" t="s">
        <v>722</v>
      </c>
      <c r="C45" s="1" t="s">
        <v>1</v>
      </c>
      <c r="D45" s="1">
        <v>34.479999999999997</v>
      </c>
      <c r="E45" s="1">
        <v>2.0686398000000001</v>
      </c>
      <c r="F45" s="1">
        <v>9060.1610000000001</v>
      </c>
      <c r="G45" s="1">
        <v>17.18</v>
      </c>
      <c r="H45" s="1">
        <v>12.224000999999999</v>
      </c>
      <c r="I45" s="1">
        <v>879</v>
      </c>
      <c r="J45" s="1">
        <v>805.80755999999997</v>
      </c>
      <c r="K45" s="9">
        <v>0</v>
      </c>
      <c r="L45" s="9">
        <v>0</v>
      </c>
      <c r="M45" s="1">
        <v>100</v>
      </c>
      <c r="N45" s="1">
        <v>2</v>
      </c>
      <c r="O45" s="7" t="s">
        <v>721</v>
      </c>
      <c r="P45" s="5">
        <v>1256</v>
      </c>
      <c r="Q45" s="5">
        <v>25785</v>
      </c>
      <c r="R45" s="1">
        <v>3764</v>
      </c>
      <c r="S45" s="1">
        <v>944</v>
      </c>
      <c r="T45" s="1">
        <v>843</v>
      </c>
      <c r="U45" s="1">
        <v>0</v>
      </c>
      <c r="V45" s="1">
        <v>0</v>
      </c>
      <c r="W45" s="1">
        <v>0</v>
      </c>
      <c r="X45" s="1"/>
    </row>
    <row r="46" spans="1:24" x14ac:dyDescent="0.2">
      <c r="A46" s="1" t="s">
        <v>720</v>
      </c>
      <c r="B46" s="1" t="s">
        <v>719</v>
      </c>
      <c r="C46" s="1" t="s">
        <v>1</v>
      </c>
      <c r="D46" s="1">
        <v>101.619995</v>
      </c>
      <c r="E46" s="1">
        <v>33.054076999999999</v>
      </c>
      <c r="F46" s="1">
        <v>144770.76999999999</v>
      </c>
      <c r="G46" s="1">
        <v>11.120001</v>
      </c>
      <c r="H46" s="1">
        <v>9.66</v>
      </c>
      <c r="I46" s="1">
        <v>8</v>
      </c>
      <c r="J46" s="1">
        <v>2.7824998000000001</v>
      </c>
      <c r="K46" s="9">
        <v>0</v>
      </c>
      <c r="L46" s="9">
        <v>0</v>
      </c>
      <c r="M46" s="1">
        <v>100</v>
      </c>
      <c r="N46" s="1">
        <v>2</v>
      </c>
      <c r="O46" s="7" t="s">
        <v>718</v>
      </c>
      <c r="P46" s="5">
        <v>858</v>
      </c>
      <c r="Q46" s="5">
        <v>13676</v>
      </c>
      <c r="R46" s="1">
        <v>2684</v>
      </c>
      <c r="S46" s="1">
        <v>523</v>
      </c>
      <c r="T46" s="1">
        <v>467</v>
      </c>
      <c r="U46" s="1">
        <v>0</v>
      </c>
      <c r="V46" s="1">
        <v>0</v>
      </c>
      <c r="W46" s="1">
        <v>0</v>
      </c>
      <c r="X46" s="1"/>
    </row>
    <row r="47" spans="1:24" x14ac:dyDescent="0.2">
      <c r="A47" s="1" t="s">
        <v>717</v>
      </c>
      <c r="B47" s="1" t="s">
        <v>716</v>
      </c>
      <c r="C47" s="1" t="s">
        <v>1</v>
      </c>
      <c r="D47" s="1">
        <v>113.68001</v>
      </c>
      <c r="E47" s="1">
        <v>46.851134999999999</v>
      </c>
      <c r="F47" s="1">
        <v>205151.19</v>
      </c>
      <c r="G47" s="1">
        <v>8.32</v>
      </c>
      <c r="H47" s="1">
        <v>6.7035900000000002</v>
      </c>
      <c r="I47" s="1">
        <v>40</v>
      </c>
      <c r="J47" s="1">
        <v>51.870002999999997</v>
      </c>
      <c r="K47" s="9">
        <v>38</v>
      </c>
      <c r="L47" s="9">
        <v>19</v>
      </c>
      <c r="M47" s="1">
        <v>100</v>
      </c>
      <c r="N47" s="1">
        <v>2</v>
      </c>
      <c r="O47" s="7" t="s">
        <v>715</v>
      </c>
      <c r="P47" s="5">
        <v>1644</v>
      </c>
      <c r="Q47" s="5">
        <v>48658</v>
      </c>
      <c r="R47" s="1">
        <v>3532</v>
      </c>
      <c r="S47" s="1">
        <v>789</v>
      </c>
      <c r="T47" s="1">
        <v>701</v>
      </c>
      <c r="U47" s="1">
        <v>0</v>
      </c>
      <c r="V47" s="1">
        <v>0</v>
      </c>
      <c r="W47" s="1">
        <v>0</v>
      </c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9"/>
      <c r="L48" s="9"/>
      <c r="M48" s="1"/>
      <c r="N48" s="1"/>
      <c r="O48" s="1"/>
      <c r="P48" s="5"/>
      <c r="Q48" s="5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</v>
      </c>
      <c r="B49" s="1"/>
      <c r="C49" s="1"/>
      <c r="D49" s="1"/>
      <c r="E49" s="1"/>
      <c r="F49" s="1"/>
      <c r="G49" s="1"/>
      <c r="H49" s="1"/>
      <c r="I49" s="1"/>
      <c r="J49" s="1"/>
      <c r="K49" s="9"/>
      <c r="L49" s="9"/>
      <c r="M49" s="1"/>
      <c r="N49" s="1"/>
      <c r="O49" s="1"/>
      <c r="P49" s="5"/>
      <c r="Q49" s="5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714</v>
      </c>
      <c r="B50" s="1" t="s">
        <v>713</v>
      </c>
      <c r="C50" s="1" t="s">
        <v>2</v>
      </c>
      <c r="D50" s="1">
        <v>52.25</v>
      </c>
      <c r="E50" s="1">
        <v>13.709565</v>
      </c>
      <c r="F50" s="1">
        <v>58105.273000000001</v>
      </c>
      <c r="G50" s="1">
        <v>14.890001</v>
      </c>
      <c r="H50" s="1">
        <v>6.6565029999999998</v>
      </c>
      <c r="I50" s="1">
        <v>6701</v>
      </c>
      <c r="J50" s="1">
        <v>899.04645000000005</v>
      </c>
      <c r="K50" s="9">
        <v>0</v>
      </c>
      <c r="L50" s="9">
        <v>0</v>
      </c>
      <c r="M50" s="1">
        <v>50</v>
      </c>
      <c r="N50" s="1">
        <v>1</v>
      </c>
      <c r="O50" s="7" t="s">
        <v>712</v>
      </c>
      <c r="P50" s="5">
        <v>1810</v>
      </c>
      <c r="Q50" s="5">
        <v>35584</v>
      </c>
      <c r="R50" s="1">
        <v>697</v>
      </c>
      <c r="S50" s="1">
        <v>464</v>
      </c>
      <c r="T50" s="1">
        <v>414</v>
      </c>
      <c r="U50" s="1">
        <v>0</v>
      </c>
      <c r="V50" s="1">
        <v>4</v>
      </c>
      <c r="W50" s="1">
        <v>0</v>
      </c>
      <c r="X50" s="1"/>
    </row>
    <row r="51" spans="1:24" x14ac:dyDescent="0.2">
      <c r="A51" s="1" t="s">
        <v>711</v>
      </c>
      <c r="B51" s="1" t="s">
        <v>710</v>
      </c>
      <c r="C51" s="1" t="s">
        <v>2</v>
      </c>
      <c r="D51" s="1">
        <v>94.009995000000004</v>
      </c>
      <c r="E51" s="1">
        <v>17.015186</v>
      </c>
      <c r="F51" s="1">
        <v>62319.07</v>
      </c>
      <c r="G51" s="1">
        <v>15.28</v>
      </c>
      <c r="H51" s="1">
        <v>5.5064320000000002</v>
      </c>
      <c r="I51" s="1">
        <v>18780</v>
      </c>
      <c r="J51" s="1">
        <v>16241.087</v>
      </c>
      <c r="K51" s="9">
        <v>0</v>
      </c>
      <c r="L51" s="9">
        <v>0</v>
      </c>
      <c r="M51" s="1">
        <v>100</v>
      </c>
      <c r="N51" s="1">
        <v>2</v>
      </c>
      <c r="O51" s="7" t="s">
        <v>709</v>
      </c>
      <c r="P51" s="5">
        <v>1692</v>
      </c>
      <c r="Q51" s="5">
        <v>34992</v>
      </c>
      <c r="R51" s="1">
        <v>862</v>
      </c>
      <c r="S51" s="1">
        <v>454</v>
      </c>
      <c r="T51" s="1">
        <v>406</v>
      </c>
      <c r="U51" s="1">
        <v>0</v>
      </c>
      <c r="V51" s="1">
        <v>6</v>
      </c>
      <c r="W51" s="1">
        <v>0</v>
      </c>
      <c r="X51" s="1"/>
    </row>
    <row r="52" spans="1:24" x14ac:dyDescent="0.2">
      <c r="A52" s="1" t="s">
        <v>708</v>
      </c>
      <c r="B52" s="1" t="s">
        <v>707</v>
      </c>
      <c r="C52" s="1" t="s">
        <v>2</v>
      </c>
      <c r="D52" s="1">
        <v>124.69</v>
      </c>
      <c r="E52" s="1">
        <v>39.724766000000002</v>
      </c>
      <c r="F52" s="1">
        <v>173708</v>
      </c>
      <c r="G52" s="1">
        <v>7.87</v>
      </c>
      <c r="H52" s="1">
        <v>5.7575607</v>
      </c>
      <c r="I52" s="1">
        <v>497</v>
      </c>
      <c r="J52" s="1">
        <v>309.02249999999998</v>
      </c>
      <c r="K52" s="9">
        <v>24</v>
      </c>
      <c r="L52" s="9">
        <v>12</v>
      </c>
      <c r="M52" s="1">
        <v>100</v>
      </c>
      <c r="N52" s="1">
        <v>2</v>
      </c>
      <c r="O52" s="7" t="s">
        <v>706</v>
      </c>
      <c r="P52" s="5">
        <v>2539</v>
      </c>
      <c r="Q52" s="5">
        <v>51167</v>
      </c>
      <c r="R52" s="1">
        <v>3436</v>
      </c>
      <c r="S52" s="1">
        <v>1287</v>
      </c>
      <c r="T52" s="1">
        <v>1150</v>
      </c>
      <c r="U52" s="1">
        <v>0</v>
      </c>
      <c r="V52" s="1">
        <v>0</v>
      </c>
      <c r="W52" s="1">
        <v>0</v>
      </c>
      <c r="X52" s="1"/>
    </row>
    <row r="53" spans="1:24" x14ac:dyDescent="0.2">
      <c r="A53" s="1" t="s">
        <v>705</v>
      </c>
      <c r="B53" s="1" t="s">
        <v>704</v>
      </c>
      <c r="C53" s="1" t="s">
        <v>2</v>
      </c>
      <c r="D53" s="1">
        <v>69.67</v>
      </c>
      <c r="E53" s="1">
        <v>19.634239999999998</v>
      </c>
      <c r="F53" s="1">
        <v>68855.850000000006</v>
      </c>
      <c r="G53" s="1">
        <v>36.130004999999997</v>
      </c>
      <c r="H53" s="1">
        <v>1.7209190000000001</v>
      </c>
      <c r="I53" s="1">
        <v>23669</v>
      </c>
      <c r="J53" s="1">
        <v>1463.4706000000001</v>
      </c>
      <c r="K53" s="9">
        <v>0</v>
      </c>
      <c r="L53" s="9">
        <v>0</v>
      </c>
      <c r="M53" s="1">
        <v>100</v>
      </c>
      <c r="N53" s="1">
        <v>2</v>
      </c>
      <c r="O53" s="7" t="s">
        <v>703</v>
      </c>
      <c r="P53" s="5">
        <v>2039</v>
      </c>
      <c r="Q53" s="5">
        <v>39921</v>
      </c>
      <c r="R53" s="1">
        <v>1310</v>
      </c>
      <c r="S53" s="1">
        <v>506</v>
      </c>
      <c r="T53" s="1">
        <v>453</v>
      </c>
      <c r="U53" s="1">
        <v>0</v>
      </c>
      <c r="V53" s="1">
        <v>6</v>
      </c>
      <c r="W53" s="1">
        <v>0</v>
      </c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9"/>
      <c r="L54" s="9"/>
      <c r="M54" s="1"/>
      <c r="N54" s="1"/>
      <c r="O54" s="1"/>
      <c r="P54" s="5"/>
      <c r="Q54" s="5"/>
      <c r="R54" s="1"/>
      <c r="S54" s="1"/>
      <c r="T54" s="1"/>
      <c r="U54" s="1"/>
      <c r="V54" s="1"/>
      <c r="W54" s="1"/>
      <c r="X54" s="1"/>
    </row>
    <row r="55" spans="1:24" x14ac:dyDescent="0.2">
      <c r="A55" s="1" t="s">
        <v>3</v>
      </c>
      <c r="B55" s="1"/>
      <c r="C55" s="1"/>
      <c r="D55" s="1"/>
      <c r="E55" s="1"/>
      <c r="F55" s="1"/>
      <c r="G55" s="1"/>
      <c r="H55" s="1"/>
      <c r="I55" s="1"/>
      <c r="J55" s="1"/>
      <c r="K55" s="9"/>
      <c r="L55" s="9"/>
      <c r="M55" s="1"/>
      <c r="N55" s="1"/>
      <c r="O55" s="1"/>
      <c r="P55" s="5"/>
      <c r="Q55" s="5"/>
      <c r="R55" s="1"/>
      <c r="S55" s="1"/>
      <c r="T55" s="1"/>
      <c r="U55" s="1"/>
      <c r="V55" s="1"/>
      <c r="W55" s="1"/>
      <c r="X55" s="1"/>
    </row>
    <row r="56" spans="1:24" x14ac:dyDescent="0.2">
      <c r="A56" s="1" t="s">
        <v>702</v>
      </c>
      <c r="B56" s="1" t="s">
        <v>701</v>
      </c>
      <c r="C56" s="1" t="s">
        <v>3</v>
      </c>
      <c r="D56" s="1">
        <v>74.73</v>
      </c>
      <c r="E56" s="1">
        <v>14.920712999999999</v>
      </c>
      <c r="F56" s="1">
        <v>60222.03</v>
      </c>
      <c r="G56" s="1">
        <v>44.760002</v>
      </c>
      <c r="H56" s="1">
        <v>15.192354</v>
      </c>
      <c r="I56" s="1">
        <v>27282</v>
      </c>
      <c r="J56" s="1">
        <v>13154.4375</v>
      </c>
      <c r="K56" s="9">
        <v>2</v>
      </c>
      <c r="L56" s="9">
        <v>1</v>
      </c>
      <c r="M56" s="1">
        <v>90</v>
      </c>
      <c r="N56" s="1">
        <v>2</v>
      </c>
      <c r="O56" s="7" t="s">
        <v>700</v>
      </c>
      <c r="P56" s="5">
        <v>1493</v>
      </c>
      <c r="Q56" s="5">
        <v>48501</v>
      </c>
      <c r="R56" s="1">
        <v>1327</v>
      </c>
      <c r="S56" s="1">
        <v>366</v>
      </c>
      <c r="T56" s="1">
        <v>325</v>
      </c>
      <c r="U56" s="1">
        <v>0</v>
      </c>
      <c r="V56" s="1">
        <v>0</v>
      </c>
      <c r="W56" s="1">
        <v>0</v>
      </c>
      <c r="X56" s="1"/>
    </row>
    <row r="57" spans="1:24" x14ac:dyDescent="0.2">
      <c r="A57" s="1" t="s">
        <v>699</v>
      </c>
      <c r="B57" s="1" t="s">
        <v>698</v>
      </c>
      <c r="C57" s="1" t="s">
        <v>3</v>
      </c>
      <c r="D57" s="1">
        <v>64.929990000000004</v>
      </c>
      <c r="E57" s="1">
        <v>22.995010000000001</v>
      </c>
      <c r="F57" s="1">
        <v>100689.01</v>
      </c>
      <c r="G57" s="1">
        <v>7.66</v>
      </c>
      <c r="H57" s="1">
        <v>5.4789323999999997</v>
      </c>
      <c r="I57" s="1">
        <v>1011</v>
      </c>
      <c r="J57" s="1">
        <v>542.82763999999997</v>
      </c>
      <c r="K57" s="9">
        <v>3</v>
      </c>
      <c r="L57" s="9">
        <v>1.5</v>
      </c>
      <c r="M57" s="1">
        <v>100</v>
      </c>
      <c r="N57" s="1">
        <v>2</v>
      </c>
      <c r="O57" s="7" t="s">
        <v>697</v>
      </c>
      <c r="P57" s="5">
        <v>491</v>
      </c>
      <c r="Q57" s="5">
        <v>13194</v>
      </c>
      <c r="R57" s="1">
        <v>570</v>
      </c>
      <c r="S57" s="1">
        <v>185</v>
      </c>
      <c r="T57" s="1">
        <v>165</v>
      </c>
      <c r="U57" s="1">
        <v>0</v>
      </c>
      <c r="V57" s="1">
        <v>0</v>
      </c>
      <c r="W57" s="1">
        <v>0</v>
      </c>
      <c r="X57" s="1"/>
    </row>
    <row r="58" spans="1:24" x14ac:dyDescent="0.2">
      <c r="A58" s="1" t="s">
        <v>696</v>
      </c>
      <c r="B58" s="1" t="s">
        <v>3</v>
      </c>
      <c r="C58" s="1" t="s">
        <v>3</v>
      </c>
      <c r="D58" s="1">
        <v>81.53</v>
      </c>
      <c r="E58" s="1">
        <v>23.753197</v>
      </c>
      <c r="F58" s="1">
        <v>78215.12</v>
      </c>
      <c r="G58" s="1">
        <v>38.99</v>
      </c>
      <c r="H58" s="1">
        <v>12.36698</v>
      </c>
      <c r="I58" s="1">
        <v>28370</v>
      </c>
      <c r="J58" s="1">
        <v>16834.521000000001</v>
      </c>
      <c r="K58" s="9">
        <v>0</v>
      </c>
      <c r="L58" s="9">
        <v>0</v>
      </c>
      <c r="M58" s="1">
        <v>100</v>
      </c>
      <c r="N58" s="1">
        <v>2</v>
      </c>
      <c r="O58" s="7" t="s">
        <v>695</v>
      </c>
      <c r="P58" s="5">
        <v>1665</v>
      </c>
      <c r="Q58" s="5">
        <v>42569</v>
      </c>
      <c r="R58" s="1">
        <v>1120</v>
      </c>
      <c r="S58" s="1">
        <v>703</v>
      </c>
      <c r="T58" s="1">
        <v>627</v>
      </c>
      <c r="U58" s="1">
        <v>0</v>
      </c>
      <c r="V58" s="1">
        <v>0</v>
      </c>
      <c r="W58" s="1">
        <v>0</v>
      </c>
      <c r="X58" s="1"/>
    </row>
    <row r="59" spans="1:24" x14ac:dyDescent="0.2">
      <c r="A59" s="1" t="s">
        <v>694</v>
      </c>
      <c r="B59" s="1" t="s">
        <v>693</v>
      </c>
      <c r="C59" s="1" t="s">
        <v>3</v>
      </c>
      <c r="D59" s="1">
        <v>66.41</v>
      </c>
      <c r="E59" s="1">
        <v>14.409706999999999</v>
      </c>
      <c r="F59" s="1">
        <v>56656.83</v>
      </c>
      <c r="G59" s="1">
        <v>33.14</v>
      </c>
      <c r="H59" s="1">
        <v>13.534362</v>
      </c>
      <c r="I59" s="1">
        <v>16560</v>
      </c>
      <c r="J59" s="1">
        <v>14113.048000000001</v>
      </c>
      <c r="K59" s="9">
        <v>0</v>
      </c>
      <c r="L59" s="9">
        <v>0</v>
      </c>
      <c r="M59" s="1">
        <v>50</v>
      </c>
      <c r="N59" s="1">
        <v>2</v>
      </c>
      <c r="O59" s="7" t="s">
        <v>692</v>
      </c>
      <c r="P59" s="5">
        <v>1633</v>
      </c>
      <c r="Q59" s="5">
        <v>44091</v>
      </c>
      <c r="R59" s="1">
        <v>1080</v>
      </c>
      <c r="S59" s="1">
        <v>531</v>
      </c>
      <c r="T59" s="1">
        <v>474</v>
      </c>
      <c r="U59" s="1">
        <v>0</v>
      </c>
      <c r="V59" s="1">
        <v>0</v>
      </c>
      <c r="W59" s="1">
        <v>0</v>
      </c>
      <c r="X59" s="1"/>
    </row>
    <row r="60" spans="1:24" x14ac:dyDescent="0.2">
      <c r="A60" s="1" t="s">
        <v>691</v>
      </c>
      <c r="B60" s="1" t="s">
        <v>690</v>
      </c>
      <c r="C60" s="1" t="s">
        <v>3</v>
      </c>
      <c r="D60" s="1">
        <v>60.57</v>
      </c>
      <c r="E60" s="1">
        <v>12.552303999999999</v>
      </c>
      <c r="F60" s="1">
        <v>48832.5</v>
      </c>
      <c r="G60" s="1">
        <v>29.59</v>
      </c>
      <c r="H60" s="1">
        <v>7.5331760000000001</v>
      </c>
      <c r="I60" s="1">
        <v>20382</v>
      </c>
      <c r="J60" s="1">
        <v>6337.44</v>
      </c>
      <c r="K60" s="9">
        <v>0</v>
      </c>
      <c r="L60" s="9">
        <v>0</v>
      </c>
      <c r="M60" s="1">
        <v>100</v>
      </c>
      <c r="N60" s="1">
        <v>2</v>
      </c>
      <c r="O60" s="7" t="s">
        <v>689</v>
      </c>
      <c r="P60" s="5">
        <v>1334</v>
      </c>
      <c r="Q60" s="5">
        <v>33880</v>
      </c>
      <c r="R60" s="1">
        <v>855</v>
      </c>
      <c r="S60" s="1">
        <v>280</v>
      </c>
      <c r="T60" s="1">
        <v>250</v>
      </c>
      <c r="U60" s="1">
        <v>0</v>
      </c>
      <c r="V60" s="1">
        <v>0</v>
      </c>
      <c r="W60" s="1">
        <v>0</v>
      </c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9"/>
      <c r="L61" s="9"/>
      <c r="M61" s="1"/>
      <c r="N61" s="1"/>
      <c r="O61" s="1"/>
      <c r="P61" s="5"/>
      <c r="Q61" s="5"/>
      <c r="R61" s="1"/>
      <c r="S61" s="1"/>
      <c r="T61" s="1"/>
      <c r="U61" s="1"/>
      <c r="V61" s="1"/>
      <c r="W61" s="1"/>
      <c r="X61" s="1"/>
    </row>
    <row r="62" spans="1:24" x14ac:dyDescent="0.2">
      <c r="A62" s="1" t="s">
        <v>4</v>
      </c>
      <c r="B62" s="1"/>
      <c r="C62" s="1"/>
      <c r="D62" s="1"/>
      <c r="E62" s="1"/>
      <c r="F62" s="1"/>
      <c r="G62" s="1"/>
      <c r="H62" s="1"/>
      <c r="I62" s="1"/>
      <c r="J62" s="1"/>
      <c r="K62" s="9"/>
      <c r="L62" s="9"/>
      <c r="M62" s="1"/>
      <c r="N62" s="1"/>
      <c r="O62" s="1"/>
      <c r="P62" s="5"/>
      <c r="Q62" s="5"/>
      <c r="R62" s="1"/>
      <c r="S62" s="1"/>
      <c r="T62" s="1"/>
      <c r="U62" s="1"/>
      <c r="V62" s="1"/>
      <c r="W62" s="1"/>
      <c r="X62" s="1"/>
    </row>
    <row r="63" spans="1:24" x14ac:dyDescent="0.2">
      <c r="A63" s="1" t="s">
        <v>688</v>
      </c>
      <c r="B63" s="1" t="s">
        <v>687</v>
      </c>
      <c r="C63" s="1" t="s">
        <v>4</v>
      </c>
      <c r="D63" s="1">
        <v>83.61</v>
      </c>
      <c r="E63" s="1">
        <v>27.763054</v>
      </c>
      <c r="F63" s="1">
        <v>119300.07</v>
      </c>
      <c r="G63" s="1">
        <v>6.56</v>
      </c>
      <c r="H63" s="1">
        <v>2.8408066999999999</v>
      </c>
      <c r="I63" s="1">
        <v>15104</v>
      </c>
      <c r="J63" s="1">
        <v>3516.5486000000001</v>
      </c>
      <c r="K63" s="9">
        <v>0</v>
      </c>
      <c r="L63" s="9">
        <v>0</v>
      </c>
      <c r="M63" s="1">
        <v>100</v>
      </c>
      <c r="N63" s="1">
        <v>2</v>
      </c>
      <c r="O63" s="7" t="s">
        <v>686</v>
      </c>
      <c r="P63" s="5">
        <v>1189</v>
      </c>
      <c r="Q63" s="5">
        <v>31155</v>
      </c>
      <c r="R63" s="1">
        <v>1908</v>
      </c>
      <c r="S63" s="1">
        <v>655</v>
      </c>
      <c r="T63" s="1">
        <v>583</v>
      </c>
      <c r="U63" s="1">
        <v>0</v>
      </c>
      <c r="V63" s="1">
        <v>2</v>
      </c>
      <c r="W63" s="1">
        <v>0</v>
      </c>
      <c r="X63" s="1"/>
    </row>
    <row r="64" spans="1:24" x14ac:dyDescent="0.2">
      <c r="A64" s="1" t="s">
        <v>685</v>
      </c>
      <c r="B64" s="1" t="s">
        <v>684</v>
      </c>
      <c r="C64" s="1" t="s">
        <v>4</v>
      </c>
      <c r="D64" s="1">
        <v>59.79</v>
      </c>
      <c r="E64" s="1">
        <v>18.947528999999999</v>
      </c>
      <c r="F64" s="1">
        <v>82989.36</v>
      </c>
      <c r="G64" s="1">
        <v>2.34</v>
      </c>
      <c r="H64" s="1">
        <v>2.34</v>
      </c>
      <c r="I64" s="1">
        <v>1</v>
      </c>
      <c r="J64" s="1">
        <v>0.58499999999999996</v>
      </c>
      <c r="K64" s="9">
        <v>0</v>
      </c>
      <c r="L64" s="9">
        <v>0</v>
      </c>
      <c r="M64" s="1">
        <v>100</v>
      </c>
      <c r="N64" s="1">
        <v>2</v>
      </c>
      <c r="O64" s="7" t="s">
        <v>683</v>
      </c>
      <c r="P64" s="5">
        <v>886</v>
      </c>
      <c r="Q64" s="5">
        <v>17487</v>
      </c>
      <c r="R64" s="1">
        <v>1217</v>
      </c>
      <c r="S64" s="1">
        <v>553</v>
      </c>
      <c r="T64" s="1">
        <v>493</v>
      </c>
      <c r="U64" s="1">
        <v>0</v>
      </c>
      <c r="V64" s="1">
        <v>0</v>
      </c>
      <c r="W64" s="1">
        <v>0</v>
      </c>
      <c r="X64" s="1"/>
    </row>
    <row r="65" spans="1:24" x14ac:dyDescent="0.2">
      <c r="A65" s="1" t="s">
        <v>682</v>
      </c>
      <c r="B65" s="1" t="s">
        <v>681</v>
      </c>
      <c r="C65" s="1" t="s">
        <v>4</v>
      </c>
      <c r="D65" s="1">
        <v>89.229996</v>
      </c>
      <c r="E65" s="1">
        <v>27.45008</v>
      </c>
      <c r="F65" s="1">
        <v>120227.4</v>
      </c>
      <c r="G65" s="1">
        <v>3.6499999000000001</v>
      </c>
      <c r="H65" s="1">
        <v>2.6599998</v>
      </c>
      <c r="I65" s="1">
        <v>5</v>
      </c>
      <c r="J65" s="1">
        <v>1.0374999</v>
      </c>
      <c r="K65" s="9">
        <v>0</v>
      </c>
      <c r="L65" s="9">
        <v>0</v>
      </c>
      <c r="M65" s="1">
        <v>100</v>
      </c>
      <c r="N65" s="1">
        <v>2</v>
      </c>
      <c r="O65" s="7" t="s">
        <v>680</v>
      </c>
      <c r="P65" s="5">
        <v>1613</v>
      </c>
      <c r="Q65" s="5">
        <v>26965</v>
      </c>
      <c r="R65" s="1">
        <v>1568</v>
      </c>
      <c r="S65" s="1">
        <v>852</v>
      </c>
      <c r="T65" s="1">
        <v>759</v>
      </c>
      <c r="U65" s="1">
        <v>0</v>
      </c>
      <c r="V65" s="1">
        <v>1</v>
      </c>
      <c r="W65" s="1">
        <v>0</v>
      </c>
      <c r="X65" s="1"/>
    </row>
    <row r="66" spans="1:24" x14ac:dyDescent="0.2">
      <c r="A66" s="1" t="s">
        <v>679</v>
      </c>
      <c r="B66" s="1" t="s">
        <v>678</v>
      </c>
      <c r="C66" s="1" t="s">
        <v>4</v>
      </c>
      <c r="D66" s="1">
        <v>101.75</v>
      </c>
      <c r="E66" s="1">
        <v>35.976104999999997</v>
      </c>
      <c r="F66" s="1">
        <v>157573.04999999999</v>
      </c>
      <c r="G66" s="1">
        <v>2.0099999999999998</v>
      </c>
      <c r="H66" s="1">
        <v>2.0099999999999998</v>
      </c>
      <c r="I66" s="1">
        <v>3</v>
      </c>
      <c r="J66" s="1">
        <v>0.50249999999999995</v>
      </c>
      <c r="K66" s="9">
        <v>44</v>
      </c>
      <c r="L66" s="9">
        <v>22</v>
      </c>
      <c r="M66" s="1">
        <v>100</v>
      </c>
      <c r="N66" s="1">
        <v>2</v>
      </c>
      <c r="O66" s="7" t="s">
        <v>677</v>
      </c>
      <c r="P66" s="5">
        <v>1102</v>
      </c>
      <c r="Q66" s="5">
        <v>15530</v>
      </c>
      <c r="R66" s="1">
        <v>1028</v>
      </c>
      <c r="S66" s="1">
        <v>852</v>
      </c>
      <c r="T66" s="1">
        <v>760</v>
      </c>
      <c r="U66" s="1">
        <v>0</v>
      </c>
      <c r="V66" s="1">
        <v>0</v>
      </c>
      <c r="W66" s="1">
        <v>0</v>
      </c>
      <c r="X66" s="1"/>
    </row>
    <row r="67" spans="1:24" x14ac:dyDescent="0.2">
      <c r="A67" s="1" t="s">
        <v>676</v>
      </c>
      <c r="B67" s="1" t="s">
        <v>675</v>
      </c>
      <c r="C67" s="1" t="s">
        <v>4</v>
      </c>
      <c r="D67" s="1">
        <v>48.46</v>
      </c>
      <c r="E67" s="1">
        <v>12.880699999999999</v>
      </c>
      <c r="F67" s="1">
        <v>49154.016000000003</v>
      </c>
      <c r="G67" s="1">
        <v>7.58</v>
      </c>
      <c r="H67" s="1">
        <v>3.9161823</v>
      </c>
      <c r="I67" s="1">
        <v>14959</v>
      </c>
      <c r="J67" s="1">
        <v>10170.356</v>
      </c>
      <c r="K67" s="9">
        <v>0</v>
      </c>
      <c r="L67" s="9">
        <v>0</v>
      </c>
      <c r="M67" s="1">
        <v>100</v>
      </c>
      <c r="N67" s="1">
        <v>2</v>
      </c>
      <c r="O67" s="7" t="s">
        <v>674</v>
      </c>
      <c r="P67" s="5">
        <v>292</v>
      </c>
      <c r="Q67" s="5">
        <v>4208</v>
      </c>
      <c r="R67" s="1">
        <v>269</v>
      </c>
      <c r="S67" s="1">
        <v>306</v>
      </c>
      <c r="T67" s="1">
        <v>273</v>
      </c>
      <c r="U67" s="1">
        <v>0</v>
      </c>
      <c r="V67" s="1">
        <v>1</v>
      </c>
      <c r="W67" s="1">
        <v>0</v>
      </c>
      <c r="X67" s="1"/>
    </row>
    <row r="68" spans="1:24" x14ac:dyDescent="0.2">
      <c r="A68" s="1" t="s">
        <v>673</v>
      </c>
      <c r="B68" s="1" t="s">
        <v>672</v>
      </c>
      <c r="C68" s="1" t="s">
        <v>4</v>
      </c>
      <c r="D68" s="1">
        <v>47.73</v>
      </c>
      <c r="E68" s="1">
        <v>10.850997</v>
      </c>
      <c r="F68" s="1">
        <v>43992.741999999998</v>
      </c>
      <c r="G68" s="1">
        <v>31.18</v>
      </c>
      <c r="H68" s="1">
        <v>13.918329</v>
      </c>
      <c r="I68" s="1">
        <v>15162</v>
      </c>
      <c r="J68" s="1">
        <v>13945.209000000001</v>
      </c>
      <c r="K68" s="9">
        <v>0</v>
      </c>
      <c r="L68" s="9">
        <v>0</v>
      </c>
      <c r="M68" s="1">
        <v>100</v>
      </c>
      <c r="N68" s="1">
        <v>2</v>
      </c>
      <c r="O68" s="7" t="s">
        <v>671</v>
      </c>
      <c r="P68" s="5">
        <v>748</v>
      </c>
      <c r="Q68" s="5">
        <v>15107</v>
      </c>
      <c r="R68" s="1">
        <v>664</v>
      </c>
      <c r="S68" s="1">
        <v>321</v>
      </c>
      <c r="T68" s="1">
        <v>287</v>
      </c>
      <c r="U68" s="1">
        <v>0</v>
      </c>
      <c r="V68" s="1">
        <v>4</v>
      </c>
      <c r="W68" s="1">
        <v>0</v>
      </c>
      <c r="X68" s="1"/>
    </row>
    <row r="69" spans="1:24" x14ac:dyDescent="0.2">
      <c r="A69" s="1" t="s">
        <v>670</v>
      </c>
      <c r="B69" s="1" t="s">
        <v>669</v>
      </c>
      <c r="C69" s="1" t="s">
        <v>4</v>
      </c>
      <c r="D69" s="1">
        <v>73.11</v>
      </c>
      <c r="E69" s="1">
        <v>24.350643000000002</v>
      </c>
      <c r="F69" s="1">
        <v>94858.15</v>
      </c>
      <c r="G69" s="1">
        <v>20.7</v>
      </c>
      <c r="H69" s="1">
        <v>7.7773943000000001</v>
      </c>
      <c r="I69" s="1">
        <v>9625</v>
      </c>
      <c r="J69" s="1">
        <v>5571.5050000000001</v>
      </c>
      <c r="K69" s="9">
        <v>0</v>
      </c>
      <c r="L69" s="9">
        <v>0</v>
      </c>
      <c r="M69" s="1">
        <v>100</v>
      </c>
      <c r="N69" s="1">
        <v>2</v>
      </c>
      <c r="O69" s="7" t="s">
        <v>668</v>
      </c>
      <c r="P69" s="5">
        <v>658</v>
      </c>
      <c r="Q69" s="5">
        <v>9777</v>
      </c>
      <c r="R69" s="1">
        <v>366</v>
      </c>
      <c r="S69" s="1">
        <v>288</v>
      </c>
      <c r="T69" s="1">
        <v>257</v>
      </c>
      <c r="U69" s="1">
        <v>0</v>
      </c>
      <c r="V69" s="1">
        <v>3</v>
      </c>
      <c r="W69" s="1">
        <v>0</v>
      </c>
      <c r="X69" s="1"/>
    </row>
    <row r="70" spans="1:24" x14ac:dyDescent="0.2">
      <c r="A70" s="1" t="s">
        <v>667</v>
      </c>
      <c r="B70" s="1" t="s">
        <v>666</v>
      </c>
      <c r="C70" s="1" t="s">
        <v>4</v>
      </c>
      <c r="D70" s="1">
        <v>46.2</v>
      </c>
      <c r="E70" s="1">
        <v>14.278890000000001</v>
      </c>
      <c r="F70" s="1">
        <v>61175.03</v>
      </c>
      <c r="G70" s="1">
        <v>15.549999</v>
      </c>
      <c r="H70" s="1">
        <v>7.6282873000000002</v>
      </c>
      <c r="I70" s="1">
        <v>11541</v>
      </c>
      <c r="J70" s="1">
        <v>4438.8842999999997</v>
      </c>
      <c r="K70" s="9">
        <v>0</v>
      </c>
      <c r="L70" s="9">
        <v>0</v>
      </c>
      <c r="M70" s="1">
        <v>100</v>
      </c>
      <c r="N70" s="1">
        <v>2</v>
      </c>
      <c r="O70" s="7" t="s">
        <v>665</v>
      </c>
      <c r="P70" s="5">
        <v>1100</v>
      </c>
      <c r="Q70" s="5">
        <v>15614</v>
      </c>
      <c r="R70" s="1">
        <v>775</v>
      </c>
      <c r="S70" s="1">
        <v>379</v>
      </c>
      <c r="T70" s="1">
        <v>337</v>
      </c>
      <c r="U70" s="1">
        <v>0</v>
      </c>
      <c r="V70" s="1">
        <v>3</v>
      </c>
      <c r="W70" s="1">
        <v>0</v>
      </c>
      <c r="X70" s="1"/>
    </row>
    <row r="71" spans="1:24" x14ac:dyDescent="0.2">
      <c r="A71" s="1" t="s">
        <v>664</v>
      </c>
      <c r="B71" s="1" t="s">
        <v>663</v>
      </c>
      <c r="C71" s="1" t="s">
        <v>4</v>
      </c>
      <c r="D71" s="1">
        <v>51.670001999999997</v>
      </c>
      <c r="E71" s="1">
        <v>17.220972</v>
      </c>
      <c r="F71" s="1">
        <v>75416.78</v>
      </c>
      <c r="G71" s="1">
        <v>22.509998</v>
      </c>
      <c r="H71" s="1">
        <v>16.791347999999999</v>
      </c>
      <c r="I71" s="1">
        <v>33</v>
      </c>
      <c r="J71" s="1">
        <v>23.57</v>
      </c>
      <c r="K71" s="9">
        <v>0</v>
      </c>
      <c r="L71" s="9">
        <v>0</v>
      </c>
      <c r="M71" s="1">
        <v>100</v>
      </c>
      <c r="N71" s="1">
        <v>2</v>
      </c>
      <c r="O71" s="7" t="s">
        <v>662</v>
      </c>
      <c r="P71" s="5">
        <v>966</v>
      </c>
      <c r="Q71" s="5">
        <v>20549</v>
      </c>
      <c r="R71" s="1">
        <v>761</v>
      </c>
      <c r="S71" s="1">
        <v>552</v>
      </c>
      <c r="T71" s="1">
        <v>492</v>
      </c>
      <c r="U71" s="1">
        <v>0</v>
      </c>
      <c r="V71" s="1">
        <v>0</v>
      </c>
      <c r="W71" s="1">
        <v>0</v>
      </c>
      <c r="X71" s="1"/>
    </row>
    <row r="72" spans="1:24" x14ac:dyDescent="0.2">
      <c r="A72" s="1" t="s">
        <v>661</v>
      </c>
      <c r="B72" s="1" t="s">
        <v>660</v>
      </c>
      <c r="C72" s="1" t="s">
        <v>4</v>
      </c>
      <c r="D72" s="1">
        <v>94.869995000000003</v>
      </c>
      <c r="E72" s="1">
        <v>32.562249999999999</v>
      </c>
      <c r="F72" s="1">
        <v>140872.47</v>
      </c>
      <c r="G72" s="1">
        <v>40.33</v>
      </c>
      <c r="H72" s="1">
        <v>25.919298000000001</v>
      </c>
      <c r="I72" s="1">
        <v>5489</v>
      </c>
      <c r="J72" s="1">
        <v>2035.9259999999999</v>
      </c>
      <c r="K72" s="9">
        <v>0</v>
      </c>
      <c r="L72" s="9">
        <v>0</v>
      </c>
      <c r="M72" s="1">
        <v>100</v>
      </c>
      <c r="N72" s="1">
        <v>2</v>
      </c>
      <c r="O72" s="7" t="s">
        <v>659</v>
      </c>
      <c r="P72" s="5">
        <v>1477</v>
      </c>
      <c r="Q72" s="5">
        <v>28281</v>
      </c>
      <c r="R72" s="1">
        <v>1538</v>
      </c>
      <c r="S72" s="1">
        <v>872</v>
      </c>
      <c r="T72" s="1">
        <v>777</v>
      </c>
      <c r="U72" s="1">
        <v>0</v>
      </c>
      <c r="V72" s="1">
        <v>1</v>
      </c>
      <c r="W72" s="1">
        <v>0</v>
      </c>
      <c r="X72" s="1"/>
    </row>
    <row r="73" spans="1:24" x14ac:dyDescent="0.2">
      <c r="A73" s="1" t="s">
        <v>658</v>
      </c>
      <c r="B73" s="1" t="s">
        <v>657</v>
      </c>
      <c r="C73" s="1" t="s">
        <v>4</v>
      </c>
      <c r="D73" s="1">
        <v>24.73</v>
      </c>
      <c r="E73" s="1">
        <v>12.761535</v>
      </c>
      <c r="F73" s="1">
        <v>53079.343999999997</v>
      </c>
      <c r="G73" s="1">
        <v>5.54</v>
      </c>
      <c r="H73" s="1">
        <v>2.1129560000000001</v>
      </c>
      <c r="I73" s="1">
        <v>3637</v>
      </c>
      <c r="J73" s="1">
        <v>1438.3284000000001</v>
      </c>
      <c r="K73" s="9">
        <v>0</v>
      </c>
      <c r="L73" s="9">
        <v>0</v>
      </c>
      <c r="M73" s="1">
        <v>100</v>
      </c>
      <c r="N73" s="1">
        <v>2</v>
      </c>
      <c r="O73" s="7" t="s">
        <v>656</v>
      </c>
      <c r="P73" s="5">
        <v>248</v>
      </c>
      <c r="Q73" s="5">
        <v>3305</v>
      </c>
      <c r="R73" s="1">
        <v>149</v>
      </c>
      <c r="S73" s="1">
        <v>288</v>
      </c>
      <c r="T73" s="1">
        <v>258</v>
      </c>
      <c r="U73" s="1">
        <v>2</v>
      </c>
      <c r="V73" s="1">
        <v>1</v>
      </c>
      <c r="W73" s="1">
        <v>0</v>
      </c>
      <c r="X73" s="1"/>
    </row>
    <row r="74" spans="1:24" x14ac:dyDescent="0.2">
      <c r="A74" s="1" t="s">
        <v>655</v>
      </c>
      <c r="B74" s="1" t="s">
        <v>654</v>
      </c>
      <c r="C74" s="1" t="s">
        <v>4</v>
      </c>
      <c r="D74" s="1">
        <v>41.440002</v>
      </c>
      <c r="E74" s="1">
        <v>10.421298</v>
      </c>
      <c r="F74" s="1">
        <v>45645.279999999999</v>
      </c>
      <c r="G74" s="1">
        <v>0</v>
      </c>
      <c r="H74" s="1">
        <v>0</v>
      </c>
      <c r="I74" s="1">
        <v>0</v>
      </c>
      <c r="J74" s="1">
        <v>0</v>
      </c>
      <c r="K74" s="9">
        <v>0</v>
      </c>
      <c r="L74" s="9">
        <v>0</v>
      </c>
      <c r="M74" s="1">
        <v>100</v>
      </c>
      <c r="N74" s="1">
        <v>3</v>
      </c>
      <c r="O74" s="7" t="s">
        <v>653</v>
      </c>
      <c r="P74" s="5">
        <v>388</v>
      </c>
      <c r="Q74" s="5">
        <v>5679</v>
      </c>
      <c r="R74" s="1">
        <v>465</v>
      </c>
      <c r="S74" s="1">
        <v>242</v>
      </c>
      <c r="T74" s="1">
        <v>216</v>
      </c>
      <c r="U74" s="1">
        <v>1</v>
      </c>
      <c r="V74" s="1">
        <v>0</v>
      </c>
      <c r="W74" s="1">
        <v>0</v>
      </c>
      <c r="X74" s="1"/>
    </row>
    <row r="75" spans="1:24" x14ac:dyDescent="0.2">
      <c r="A75" s="1" t="s">
        <v>652</v>
      </c>
      <c r="B75" s="1" t="s">
        <v>651</v>
      </c>
      <c r="C75" s="1" t="s">
        <v>4</v>
      </c>
      <c r="D75" s="1">
        <v>81.96</v>
      </c>
      <c r="E75" s="1">
        <v>28.816510000000001</v>
      </c>
      <c r="F75" s="1">
        <v>125932.62</v>
      </c>
      <c r="G75" s="1">
        <v>12.559998999999999</v>
      </c>
      <c r="H75" s="1">
        <v>4.6904697000000004</v>
      </c>
      <c r="I75" s="1">
        <v>368</v>
      </c>
      <c r="J75" s="1">
        <v>46.567500000000003</v>
      </c>
      <c r="K75" s="9">
        <v>35</v>
      </c>
      <c r="L75" s="9">
        <v>17.5</v>
      </c>
      <c r="M75" s="1">
        <v>100</v>
      </c>
      <c r="N75" s="1">
        <v>2</v>
      </c>
      <c r="O75" s="7" t="s">
        <v>650</v>
      </c>
      <c r="P75" s="5">
        <v>1757</v>
      </c>
      <c r="Q75" s="5">
        <v>44196</v>
      </c>
      <c r="R75" s="1">
        <v>1930</v>
      </c>
      <c r="S75" s="1">
        <v>624</v>
      </c>
      <c r="T75" s="1">
        <v>555</v>
      </c>
      <c r="U75" s="1">
        <v>0</v>
      </c>
      <c r="V75" s="1">
        <v>2</v>
      </c>
      <c r="W75" s="1">
        <v>0</v>
      </c>
      <c r="X75" s="1"/>
    </row>
    <row r="76" spans="1:24" x14ac:dyDescent="0.2">
      <c r="A76" s="1" t="s">
        <v>649</v>
      </c>
      <c r="B76" s="1" t="s">
        <v>648</v>
      </c>
      <c r="C76" s="1" t="s">
        <v>4</v>
      </c>
      <c r="D76" s="1">
        <v>102.70999</v>
      </c>
      <c r="E76" s="1">
        <v>29.438400000000001</v>
      </c>
      <c r="F76" s="1">
        <v>127159.65</v>
      </c>
      <c r="G76" s="1">
        <v>14.559998999999999</v>
      </c>
      <c r="H76" s="1">
        <v>6.1770680000000002</v>
      </c>
      <c r="I76" s="1">
        <v>1487</v>
      </c>
      <c r="J76" s="1">
        <v>537.27484000000004</v>
      </c>
      <c r="K76" s="9">
        <v>0</v>
      </c>
      <c r="L76" s="9">
        <v>0</v>
      </c>
      <c r="M76" s="1">
        <v>100</v>
      </c>
      <c r="N76" s="1">
        <v>2</v>
      </c>
      <c r="O76" s="7" t="s">
        <v>647</v>
      </c>
      <c r="P76" s="5">
        <v>1166</v>
      </c>
      <c r="Q76" s="5">
        <v>23458</v>
      </c>
      <c r="R76" s="1">
        <v>1013</v>
      </c>
      <c r="S76" s="1">
        <v>573</v>
      </c>
      <c r="T76" s="1">
        <v>510</v>
      </c>
      <c r="U76" s="1">
        <v>0</v>
      </c>
      <c r="V76" s="1">
        <v>2</v>
      </c>
      <c r="W76" s="1">
        <v>0</v>
      </c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9"/>
      <c r="L77" s="9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</row>
    <row r="78" spans="1:24" x14ac:dyDescent="0.2">
      <c r="A78" s="1" t="s">
        <v>5</v>
      </c>
      <c r="B78" s="1"/>
      <c r="C78" s="1"/>
      <c r="D78" s="1"/>
      <c r="E78" s="1"/>
      <c r="F78" s="1"/>
      <c r="G78" s="1"/>
      <c r="H78" s="1"/>
      <c r="I78" s="1"/>
      <c r="J78" s="1"/>
      <c r="K78" s="9"/>
      <c r="L78" s="9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</row>
    <row r="79" spans="1:24" x14ac:dyDescent="0.2">
      <c r="A79" s="1" t="s">
        <v>646</v>
      </c>
      <c r="B79" s="1" t="s">
        <v>645</v>
      </c>
      <c r="C79" s="1" t="s">
        <v>5</v>
      </c>
      <c r="D79" s="1">
        <v>95.490004999999996</v>
      </c>
      <c r="E79" s="1">
        <v>31.662089999999999</v>
      </c>
      <c r="F79" s="1">
        <v>138679.73000000001</v>
      </c>
      <c r="G79" s="1">
        <v>0.83</v>
      </c>
      <c r="H79" s="1">
        <v>0.83</v>
      </c>
      <c r="I79" s="1">
        <v>1</v>
      </c>
      <c r="J79" s="1">
        <v>0.20749999999999999</v>
      </c>
      <c r="K79" s="9">
        <v>0</v>
      </c>
      <c r="L79" s="9">
        <v>0</v>
      </c>
      <c r="M79" s="1">
        <v>100</v>
      </c>
      <c r="N79" s="1">
        <v>2</v>
      </c>
      <c r="O79" s="7" t="s">
        <v>644</v>
      </c>
      <c r="P79" s="5">
        <v>1503</v>
      </c>
      <c r="Q79" s="5">
        <v>22841</v>
      </c>
      <c r="R79" s="1">
        <v>2386</v>
      </c>
      <c r="S79" s="1">
        <v>529</v>
      </c>
      <c r="T79" s="1">
        <v>472</v>
      </c>
      <c r="U79" s="1">
        <v>0</v>
      </c>
      <c r="V79" s="1">
        <v>0</v>
      </c>
      <c r="W79" s="1">
        <v>0</v>
      </c>
      <c r="X79" s="1"/>
    </row>
    <row r="80" spans="1:24" x14ac:dyDescent="0.2">
      <c r="A80" s="1" t="s">
        <v>643</v>
      </c>
      <c r="B80" s="1" t="s">
        <v>642</v>
      </c>
      <c r="C80" s="1" t="s">
        <v>5</v>
      </c>
      <c r="D80" s="1">
        <v>88.68</v>
      </c>
      <c r="E80" s="1">
        <v>29.806417</v>
      </c>
      <c r="F80" s="1">
        <v>130551.766</v>
      </c>
      <c r="G80" s="1">
        <v>1.1100000000000001</v>
      </c>
      <c r="H80" s="1">
        <v>1.1100000000000001</v>
      </c>
      <c r="I80" s="1">
        <v>1</v>
      </c>
      <c r="J80" s="1">
        <v>0.27750000000000002</v>
      </c>
      <c r="K80" s="9">
        <v>0</v>
      </c>
      <c r="L80" s="9">
        <v>0</v>
      </c>
      <c r="M80" s="1">
        <v>100</v>
      </c>
      <c r="N80" s="1">
        <v>2</v>
      </c>
      <c r="O80" s="7" t="s">
        <v>641</v>
      </c>
      <c r="P80" s="5">
        <v>1432</v>
      </c>
      <c r="Q80" s="5">
        <v>26125</v>
      </c>
      <c r="R80" s="1">
        <v>1687</v>
      </c>
      <c r="S80" s="1">
        <v>492</v>
      </c>
      <c r="T80" s="1">
        <v>439</v>
      </c>
      <c r="U80" s="1">
        <v>0</v>
      </c>
      <c r="V80" s="1">
        <v>0</v>
      </c>
      <c r="W80" s="1">
        <v>0</v>
      </c>
      <c r="X80" s="1"/>
    </row>
    <row r="81" spans="1:24" x14ac:dyDescent="0.2">
      <c r="A81" s="1" t="s">
        <v>640</v>
      </c>
      <c r="B81" s="1" t="s">
        <v>639</v>
      </c>
      <c r="C81" s="1" t="s">
        <v>5</v>
      </c>
      <c r="D81" s="1">
        <v>45.49</v>
      </c>
      <c r="E81" s="1">
        <v>10.2774935</v>
      </c>
      <c r="F81" s="1">
        <v>44973.195</v>
      </c>
      <c r="G81" s="1">
        <v>6.61</v>
      </c>
      <c r="H81" s="1">
        <v>3.5654205999999999</v>
      </c>
      <c r="I81" s="1">
        <v>145</v>
      </c>
      <c r="J81" s="1">
        <v>37.954999999999998</v>
      </c>
      <c r="K81" s="9">
        <v>0</v>
      </c>
      <c r="L81" s="9">
        <v>0</v>
      </c>
      <c r="M81" s="1">
        <v>100</v>
      </c>
      <c r="N81" s="1">
        <v>2</v>
      </c>
      <c r="O81" s="7" t="s">
        <v>638</v>
      </c>
      <c r="P81" s="5">
        <v>340</v>
      </c>
      <c r="Q81" s="5">
        <v>6793</v>
      </c>
      <c r="R81" s="1">
        <v>621</v>
      </c>
      <c r="S81" s="1">
        <v>261</v>
      </c>
      <c r="T81" s="1">
        <v>233</v>
      </c>
      <c r="U81" s="1">
        <v>0</v>
      </c>
      <c r="V81" s="1">
        <v>0</v>
      </c>
      <c r="W81" s="1">
        <v>0</v>
      </c>
      <c r="X81" s="1"/>
    </row>
    <row r="82" spans="1:24" x14ac:dyDescent="0.2">
      <c r="A82" s="1" t="s">
        <v>637</v>
      </c>
      <c r="B82" s="1" t="s">
        <v>636</v>
      </c>
      <c r="C82" s="1" t="s">
        <v>5</v>
      </c>
      <c r="D82" s="1">
        <v>62.74</v>
      </c>
      <c r="E82" s="1">
        <v>21.402885000000001</v>
      </c>
      <c r="F82" s="1">
        <v>93738.1</v>
      </c>
      <c r="G82" s="1">
        <v>19.089998000000001</v>
      </c>
      <c r="H82" s="1">
        <v>15.955714</v>
      </c>
      <c r="I82" s="1">
        <v>32</v>
      </c>
      <c r="J82" s="1">
        <v>35.524999999999999</v>
      </c>
      <c r="K82" s="9">
        <v>0</v>
      </c>
      <c r="L82" s="9">
        <v>0</v>
      </c>
      <c r="M82" s="1">
        <v>100</v>
      </c>
      <c r="N82" s="1">
        <v>2</v>
      </c>
      <c r="O82" s="7" t="s">
        <v>635</v>
      </c>
      <c r="P82" s="5">
        <v>733</v>
      </c>
      <c r="Q82" s="5">
        <v>12177</v>
      </c>
      <c r="R82" s="1">
        <v>779</v>
      </c>
      <c r="S82" s="1">
        <v>627</v>
      </c>
      <c r="T82" s="1">
        <v>560</v>
      </c>
      <c r="U82" s="1">
        <v>0</v>
      </c>
      <c r="V82" s="1">
        <v>0</v>
      </c>
      <c r="W82" s="1">
        <v>0</v>
      </c>
      <c r="X82" s="1"/>
    </row>
    <row r="83" spans="1:24" x14ac:dyDescent="0.2">
      <c r="A83" s="1" t="s">
        <v>634</v>
      </c>
      <c r="B83" s="1" t="s">
        <v>633</v>
      </c>
      <c r="C83" s="1" t="s">
        <v>5</v>
      </c>
      <c r="D83" s="1">
        <v>58.99</v>
      </c>
      <c r="E83" s="1">
        <v>25.940586</v>
      </c>
      <c r="F83" s="1">
        <v>113618.24000000001</v>
      </c>
      <c r="G83" s="1">
        <v>1.08</v>
      </c>
      <c r="H83" s="1">
        <v>1.08</v>
      </c>
      <c r="I83" s="1">
        <v>3</v>
      </c>
      <c r="J83" s="1">
        <v>0.27</v>
      </c>
      <c r="K83" s="9">
        <v>0</v>
      </c>
      <c r="L83" s="9">
        <v>0</v>
      </c>
      <c r="M83" s="1">
        <v>100</v>
      </c>
      <c r="N83" s="1">
        <v>2</v>
      </c>
      <c r="O83" s="7" t="s">
        <v>632</v>
      </c>
      <c r="P83" s="5">
        <v>711</v>
      </c>
      <c r="Q83" s="5">
        <v>17324</v>
      </c>
      <c r="R83" s="1">
        <v>961</v>
      </c>
      <c r="S83" s="1">
        <v>499</v>
      </c>
      <c r="T83" s="1">
        <v>445</v>
      </c>
      <c r="U83" s="1">
        <v>0</v>
      </c>
      <c r="V83" s="1">
        <v>0</v>
      </c>
      <c r="W83" s="1">
        <v>0</v>
      </c>
      <c r="X83" s="1"/>
    </row>
    <row r="84" spans="1:24" x14ac:dyDescent="0.2">
      <c r="A84" s="1" t="s">
        <v>631</v>
      </c>
      <c r="B84" s="1" t="s">
        <v>630</v>
      </c>
      <c r="C84" s="1" t="s">
        <v>5</v>
      </c>
      <c r="D84" s="1">
        <v>97.669989999999999</v>
      </c>
      <c r="E84" s="1">
        <v>31.539680000000001</v>
      </c>
      <c r="F84" s="1">
        <v>138120.23000000001</v>
      </c>
      <c r="G84" s="1">
        <v>0.67999995000000002</v>
      </c>
      <c r="H84" s="1">
        <v>0.35095236000000002</v>
      </c>
      <c r="I84" s="1">
        <v>45</v>
      </c>
      <c r="J84" s="1">
        <v>1.4325000000000001</v>
      </c>
      <c r="K84" s="9">
        <v>0</v>
      </c>
      <c r="L84" s="9">
        <v>0</v>
      </c>
      <c r="M84" s="1">
        <v>100</v>
      </c>
      <c r="N84" s="1">
        <v>2</v>
      </c>
      <c r="O84" s="7" t="s">
        <v>629</v>
      </c>
      <c r="P84" s="5">
        <v>1289</v>
      </c>
      <c r="Q84" s="5">
        <v>26414</v>
      </c>
      <c r="R84" s="1">
        <v>2068</v>
      </c>
      <c r="S84" s="1">
        <v>733</v>
      </c>
      <c r="T84" s="1">
        <v>654</v>
      </c>
      <c r="U84" s="1">
        <v>0</v>
      </c>
      <c r="V84" s="1">
        <v>1</v>
      </c>
      <c r="W84" s="1">
        <v>0</v>
      </c>
      <c r="X84" s="1"/>
    </row>
    <row r="85" spans="1:24" x14ac:dyDescent="0.2">
      <c r="A85" s="1" t="s">
        <v>628</v>
      </c>
      <c r="B85" s="1" t="s">
        <v>627</v>
      </c>
      <c r="C85" s="1" t="s">
        <v>5</v>
      </c>
      <c r="D85" s="1">
        <v>75.680000000000007</v>
      </c>
      <c r="E85" s="1">
        <v>21.701723000000001</v>
      </c>
      <c r="F85" s="1">
        <v>95053.4</v>
      </c>
      <c r="G85" s="1">
        <v>2.1800000000000002</v>
      </c>
      <c r="H85" s="1">
        <v>2.1800000000000002</v>
      </c>
      <c r="I85" s="1">
        <v>1</v>
      </c>
      <c r="J85" s="1">
        <v>0.54500000000000004</v>
      </c>
      <c r="K85" s="9">
        <v>0</v>
      </c>
      <c r="L85" s="9">
        <v>0</v>
      </c>
      <c r="M85" s="1">
        <v>100</v>
      </c>
      <c r="N85" s="1">
        <v>2</v>
      </c>
      <c r="O85" s="7" t="s">
        <v>626</v>
      </c>
      <c r="P85" s="5">
        <v>987</v>
      </c>
      <c r="Q85" s="5">
        <v>16888</v>
      </c>
      <c r="R85" s="1">
        <v>1656</v>
      </c>
      <c r="S85" s="1">
        <v>541</v>
      </c>
      <c r="T85" s="1">
        <v>483</v>
      </c>
      <c r="U85" s="1">
        <v>0</v>
      </c>
      <c r="V85" s="1">
        <v>0</v>
      </c>
      <c r="W85" s="1">
        <v>0</v>
      </c>
      <c r="X85" s="1"/>
    </row>
    <row r="86" spans="1:24" x14ac:dyDescent="0.2">
      <c r="A86" s="1" t="s">
        <v>625</v>
      </c>
      <c r="B86" s="1" t="s">
        <v>624</v>
      </c>
      <c r="C86" s="1" t="s">
        <v>5</v>
      </c>
      <c r="D86" s="1">
        <v>37.989998</v>
      </c>
      <c r="E86" s="1">
        <v>17.828417000000002</v>
      </c>
      <c r="F86" s="1">
        <v>78013.414000000004</v>
      </c>
      <c r="G86" s="1">
        <v>5.48</v>
      </c>
      <c r="H86" s="1">
        <v>3.7575116</v>
      </c>
      <c r="I86" s="1">
        <v>74</v>
      </c>
      <c r="J86" s="1">
        <v>43.972492000000003</v>
      </c>
      <c r="K86" s="9">
        <v>0</v>
      </c>
      <c r="L86" s="9">
        <v>0</v>
      </c>
      <c r="M86" s="1">
        <v>50</v>
      </c>
      <c r="N86" s="1">
        <v>1</v>
      </c>
      <c r="O86" s="7" t="s">
        <v>623</v>
      </c>
      <c r="P86" s="5">
        <v>911</v>
      </c>
      <c r="Q86" s="5">
        <v>20164</v>
      </c>
      <c r="R86" s="1">
        <v>583</v>
      </c>
      <c r="S86" s="1">
        <v>406</v>
      </c>
      <c r="T86" s="1">
        <v>362</v>
      </c>
      <c r="U86" s="1">
        <v>0</v>
      </c>
      <c r="V86" s="1">
        <v>0</v>
      </c>
      <c r="W86" s="1">
        <v>0</v>
      </c>
      <c r="X86" s="1"/>
    </row>
    <row r="87" spans="1:24" x14ac:dyDescent="0.2">
      <c r="A87" s="1" t="s">
        <v>622</v>
      </c>
      <c r="B87" s="1" t="s">
        <v>621</v>
      </c>
      <c r="C87" s="1" t="s">
        <v>5</v>
      </c>
      <c r="D87" s="1">
        <v>31.66</v>
      </c>
      <c r="E87" s="1">
        <v>12.131208000000001</v>
      </c>
      <c r="F87" s="1">
        <v>52915.8</v>
      </c>
      <c r="G87" s="1">
        <v>3.7400001999999999</v>
      </c>
      <c r="H87" s="1">
        <v>1.6030466999999999</v>
      </c>
      <c r="I87" s="1">
        <v>678</v>
      </c>
      <c r="J87" s="1">
        <v>35.747498</v>
      </c>
      <c r="K87" s="9">
        <v>0</v>
      </c>
      <c r="L87" s="9">
        <v>0</v>
      </c>
      <c r="M87" s="1">
        <v>100</v>
      </c>
      <c r="N87" s="1">
        <v>2</v>
      </c>
      <c r="O87" s="7" t="s">
        <v>620</v>
      </c>
      <c r="P87" s="5">
        <v>226</v>
      </c>
      <c r="Q87" s="5">
        <v>2425</v>
      </c>
      <c r="R87" s="1">
        <v>167</v>
      </c>
      <c r="S87" s="1">
        <v>286</v>
      </c>
      <c r="T87" s="1">
        <v>255</v>
      </c>
      <c r="U87" s="1">
        <v>0</v>
      </c>
      <c r="V87" s="1">
        <v>0</v>
      </c>
      <c r="W87" s="1">
        <v>0</v>
      </c>
      <c r="X87" s="1"/>
    </row>
    <row r="88" spans="1:24" x14ac:dyDescent="0.2">
      <c r="A88" s="1" t="s">
        <v>619</v>
      </c>
      <c r="B88" s="1" t="s">
        <v>618</v>
      </c>
      <c r="C88" s="1" t="s">
        <v>5</v>
      </c>
      <c r="D88" s="1">
        <v>75.600005999999993</v>
      </c>
      <c r="E88" s="1">
        <v>17.13964</v>
      </c>
      <c r="F88" s="1">
        <v>75071.233999999997</v>
      </c>
      <c r="G88" s="1">
        <v>4.7</v>
      </c>
      <c r="H88" s="1">
        <v>2.5636363000000002</v>
      </c>
      <c r="I88" s="1">
        <v>23</v>
      </c>
      <c r="J88" s="1">
        <v>5.7</v>
      </c>
      <c r="K88" s="9">
        <v>0</v>
      </c>
      <c r="L88" s="9">
        <v>0</v>
      </c>
      <c r="M88" s="1">
        <v>100</v>
      </c>
      <c r="N88" s="1">
        <v>2</v>
      </c>
      <c r="O88" s="7" t="s">
        <v>617</v>
      </c>
      <c r="P88" s="5">
        <v>882</v>
      </c>
      <c r="Q88" s="5">
        <v>21243</v>
      </c>
      <c r="R88" s="1">
        <v>1504</v>
      </c>
      <c r="S88" s="1">
        <v>613</v>
      </c>
      <c r="T88" s="1">
        <v>547</v>
      </c>
      <c r="U88" s="1">
        <v>0</v>
      </c>
      <c r="V88" s="1">
        <v>0</v>
      </c>
      <c r="W88" s="1">
        <v>0</v>
      </c>
      <c r="X88" s="1"/>
    </row>
    <row r="89" spans="1:24" x14ac:dyDescent="0.2">
      <c r="A89" s="1" t="s">
        <v>616</v>
      </c>
      <c r="B89" s="1" t="s">
        <v>615</v>
      </c>
      <c r="C89" s="1" t="s">
        <v>5</v>
      </c>
      <c r="D89" s="1">
        <v>78.729996</v>
      </c>
      <c r="E89" s="1">
        <v>27.402467999999999</v>
      </c>
      <c r="F89" s="1">
        <v>119736.11</v>
      </c>
      <c r="G89" s="1">
        <v>3.1599998</v>
      </c>
      <c r="H89" s="1">
        <v>2.4836923999999998</v>
      </c>
      <c r="I89" s="1">
        <v>415</v>
      </c>
      <c r="J89" s="1">
        <v>37.051246999999996</v>
      </c>
      <c r="K89" s="9">
        <v>0</v>
      </c>
      <c r="L89" s="9">
        <v>0</v>
      </c>
      <c r="M89" s="1">
        <v>100</v>
      </c>
      <c r="N89" s="1">
        <v>2</v>
      </c>
      <c r="O89" s="7" t="s">
        <v>614</v>
      </c>
      <c r="P89" s="5">
        <v>686</v>
      </c>
      <c r="Q89" s="5">
        <v>12372</v>
      </c>
      <c r="R89" s="1">
        <v>527</v>
      </c>
      <c r="S89" s="1">
        <v>547</v>
      </c>
      <c r="T89" s="1">
        <v>489</v>
      </c>
      <c r="U89" s="1">
        <v>0</v>
      </c>
      <c r="V89" s="1">
        <v>1</v>
      </c>
      <c r="W89" s="1">
        <v>0</v>
      </c>
      <c r="X89" s="1"/>
    </row>
    <row r="90" spans="1:24" x14ac:dyDescent="0.2">
      <c r="A90" s="1" t="s">
        <v>613</v>
      </c>
      <c r="B90" s="1" t="s">
        <v>612</v>
      </c>
      <c r="C90" s="1" t="s">
        <v>5</v>
      </c>
      <c r="D90" s="1">
        <v>81.650000000000006</v>
      </c>
      <c r="E90" s="1">
        <v>36.189010000000003</v>
      </c>
      <c r="F90" s="1">
        <v>158343.98000000001</v>
      </c>
      <c r="G90" s="1">
        <v>2.27</v>
      </c>
      <c r="H90" s="1">
        <v>0.88238550000000004</v>
      </c>
      <c r="I90" s="1">
        <v>197</v>
      </c>
      <c r="J90" s="1">
        <v>21.797499999999999</v>
      </c>
      <c r="K90" s="9">
        <v>0</v>
      </c>
      <c r="L90" s="9">
        <v>0</v>
      </c>
      <c r="M90" s="1">
        <v>100</v>
      </c>
      <c r="N90" s="1">
        <v>2</v>
      </c>
      <c r="O90" s="7" t="s">
        <v>611</v>
      </c>
      <c r="P90" s="5">
        <v>1509</v>
      </c>
      <c r="Q90" s="5">
        <v>32275</v>
      </c>
      <c r="R90" s="1">
        <v>2022</v>
      </c>
      <c r="S90" s="1">
        <v>532</v>
      </c>
      <c r="T90" s="1">
        <v>474</v>
      </c>
      <c r="U90" s="1">
        <v>1</v>
      </c>
      <c r="V90" s="1">
        <v>3</v>
      </c>
      <c r="W90" s="1">
        <v>0</v>
      </c>
      <c r="X90" s="1"/>
    </row>
    <row r="91" spans="1:24" x14ac:dyDescent="0.2">
      <c r="A91" s="1" t="s">
        <v>610</v>
      </c>
      <c r="B91" s="1" t="s">
        <v>609</v>
      </c>
      <c r="C91" s="1" t="s">
        <v>5</v>
      </c>
      <c r="D91" s="1">
        <v>71.310005000000004</v>
      </c>
      <c r="E91" s="1">
        <v>23.141665</v>
      </c>
      <c r="F91" s="1">
        <v>101359.82</v>
      </c>
      <c r="G91" s="1">
        <v>2.83</v>
      </c>
      <c r="H91" s="1">
        <v>2.83</v>
      </c>
      <c r="I91" s="1">
        <v>1</v>
      </c>
      <c r="J91" s="1">
        <v>0.70750000000000002</v>
      </c>
      <c r="K91" s="9">
        <v>19</v>
      </c>
      <c r="L91" s="9">
        <v>9.5</v>
      </c>
      <c r="M91" s="1">
        <v>100</v>
      </c>
      <c r="N91" s="1">
        <v>2</v>
      </c>
      <c r="O91" s="7" t="s">
        <v>608</v>
      </c>
      <c r="P91" s="5">
        <v>1726</v>
      </c>
      <c r="Q91" s="5">
        <v>37840</v>
      </c>
      <c r="R91" s="1">
        <v>621</v>
      </c>
      <c r="S91" s="1">
        <v>466</v>
      </c>
      <c r="T91" s="1">
        <v>416</v>
      </c>
      <c r="U91" s="1">
        <v>2</v>
      </c>
      <c r="V91" s="1">
        <v>0</v>
      </c>
      <c r="W91" s="1">
        <v>0</v>
      </c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9"/>
      <c r="L92" s="9"/>
      <c r="M92" s="1"/>
      <c r="N92" s="1"/>
      <c r="O92" s="1"/>
      <c r="P92" s="5"/>
      <c r="Q92" s="5"/>
      <c r="R92" s="1"/>
      <c r="S92" s="1"/>
      <c r="T92" s="1"/>
      <c r="U92" s="1"/>
      <c r="V92" s="1"/>
      <c r="W92" s="1"/>
      <c r="X92" s="1"/>
    </row>
    <row r="93" spans="1:24" x14ac:dyDescent="0.2">
      <c r="A93" s="1" t="s">
        <v>6</v>
      </c>
      <c r="B93" s="1"/>
      <c r="C93" s="1"/>
      <c r="D93" s="1"/>
      <c r="E93" s="1"/>
      <c r="F93" s="1"/>
      <c r="G93" s="1"/>
      <c r="H93" s="1"/>
      <c r="I93" s="1"/>
      <c r="J93" s="1"/>
      <c r="K93" s="9"/>
      <c r="L93" s="9"/>
      <c r="M93" s="1"/>
      <c r="N93" s="1"/>
      <c r="O93" s="1"/>
      <c r="P93" s="5"/>
      <c r="Q93" s="5"/>
      <c r="R93" s="1"/>
      <c r="S93" s="1"/>
      <c r="T93" s="1"/>
      <c r="U93" s="1"/>
      <c r="V93" s="1"/>
      <c r="W93" s="1"/>
      <c r="X93" s="1"/>
    </row>
    <row r="94" spans="1:24" x14ac:dyDescent="0.2">
      <c r="A94" s="1" t="s">
        <v>607</v>
      </c>
      <c r="B94" s="1" t="s">
        <v>606</v>
      </c>
      <c r="C94" s="1" t="s">
        <v>6</v>
      </c>
      <c r="D94" s="1">
        <v>103.17</v>
      </c>
      <c r="E94" s="1">
        <v>39.836709999999997</v>
      </c>
      <c r="F94" s="1">
        <v>174483.13</v>
      </c>
      <c r="G94" s="1">
        <v>2.54</v>
      </c>
      <c r="H94" s="1">
        <v>2.2749999000000001</v>
      </c>
      <c r="I94" s="1">
        <v>3</v>
      </c>
      <c r="J94" s="1">
        <v>1.0525</v>
      </c>
      <c r="K94" s="9">
        <v>0</v>
      </c>
      <c r="L94" s="9">
        <v>0</v>
      </c>
      <c r="M94" s="1">
        <v>100</v>
      </c>
      <c r="N94" s="1">
        <v>2</v>
      </c>
      <c r="O94" s="7" t="s">
        <v>605</v>
      </c>
      <c r="P94" s="5">
        <v>555</v>
      </c>
      <c r="Q94" s="5">
        <v>9070</v>
      </c>
      <c r="R94" s="1">
        <v>670</v>
      </c>
      <c r="S94" s="1">
        <v>527</v>
      </c>
      <c r="T94" s="1">
        <v>471</v>
      </c>
      <c r="U94" s="1">
        <v>0</v>
      </c>
      <c r="V94" s="1">
        <v>0</v>
      </c>
      <c r="W94" s="1">
        <v>0</v>
      </c>
      <c r="X94" s="1"/>
    </row>
    <row r="95" spans="1:24" x14ac:dyDescent="0.2">
      <c r="A95" s="1" t="s">
        <v>604</v>
      </c>
      <c r="B95" s="1" t="s">
        <v>603</v>
      </c>
      <c r="C95" s="1" t="s">
        <v>6</v>
      </c>
      <c r="D95" s="1">
        <v>94.44999</v>
      </c>
      <c r="E95" s="1">
        <v>20.481565</v>
      </c>
      <c r="F95" s="1">
        <v>87641.07</v>
      </c>
      <c r="G95" s="1">
        <v>11.91</v>
      </c>
      <c r="H95" s="1">
        <v>5.6022033999999996</v>
      </c>
      <c r="I95" s="1">
        <v>8436</v>
      </c>
      <c r="J95" s="1">
        <v>5094.1934000000001</v>
      </c>
      <c r="K95" s="9">
        <v>0</v>
      </c>
      <c r="L95" s="9">
        <v>0</v>
      </c>
      <c r="M95" s="1">
        <v>100</v>
      </c>
      <c r="N95" s="1">
        <v>2</v>
      </c>
      <c r="O95" s="7" t="s">
        <v>602</v>
      </c>
      <c r="P95" s="5">
        <v>1233</v>
      </c>
      <c r="Q95" s="5">
        <v>20929</v>
      </c>
      <c r="R95" s="1">
        <v>2126</v>
      </c>
      <c r="S95" s="1">
        <v>617</v>
      </c>
      <c r="T95" s="1">
        <v>551</v>
      </c>
      <c r="U95" s="1">
        <v>0</v>
      </c>
      <c r="V95" s="1">
        <v>0</v>
      </c>
      <c r="W95" s="1">
        <v>0</v>
      </c>
      <c r="X95" s="1"/>
    </row>
    <row r="96" spans="1:24" x14ac:dyDescent="0.2">
      <c r="A96" s="1" t="s">
        <v>601</v>
      </c>
      <c r="B96" s="1" t="s">
        <v>600</v>
      </c>
      <c r="C96" s="1" t="s">
        <v>6</v>
      </c>
      <c r="D96" s="1">
        <v>104.049995</v>
      </c>
      <c r="E96" s="1">
        <v>43.533794</v>
      </c>
      <c r="F96" s="1">
        <v>190658.1</v>
      </c>
      <c r="G96" s="1">
        <v>15.459999</v>
      </c>
      <c r="H96" s="1">
        <v>9.7086109999999994</v>
      </c>
      <c r="I96" s="1">
        <v>21</v>
      </c>
      <c r="J96" s="1">
        <v>9.0924999999999994</v>
      </c>
      <c r="K96" s="9">
        <v>0</v>
      </c>
      <c r="L96" s="9">
        <v>0</v>
      </c>
      <c r="M96" s="1">
        <v>100</v>
      </c>
      <c r="N96" s="1">
        <v>2</v>
      </c>
      <c r="O96" s="7" t="s">
        <v>599</v>
      </c>
      <c r="P96" s="5">
        <v>832</v>
      </c>
      <c r="Q96" s="5">
        <v>10807</v>
      </c>
      <c r="R96" s="1">
        <v>1393</v>
      </c>
      <c r="S96" s="1">
        <v>592</v>
      </c>
      <c r="T96" s="1">
        <v>529</v>
      </c>
      <c r="U96" s="1">
        <v>0</v>
      </c>
      <c r="V96" s="1">
        <v>0</v>
      </c>
      <c r="W96" s="1">
        <v>0</v>
      </c>
      <c r="X96" s="1"/>
    </row>
    <row r="97" spans="1:24" x14ac:dyDescent="0.2">
      <c r="A97" s="1" t="s">
        <v>598</v>
      </c>
      <c r="B97" s="1" t="s">
        <v>597</v>
      </c>
      <c r="C97" s="1" t="s">
        <v>6</v>
      </c>
      <c r="D97" s="1">
        <v>83.7</v>
      </c>
      <c r="E97" s="1">
        <v>23.585636000000001</v>
      </c>
      <c r="F97" s="1">
        <v>103170.01</v>
      </c>
      <c r="G97" s="1">
        <v>21.77</v>
      </c>
      <c r="H97" s="1">
        <v>15.008760000000001</v>
      </c>
      <c r="I97" s="1">
        <v>279</v>
      </c>
      <c r="J97" s="1">
        <v>249.30249000000001</v>
      </c>
      <c r="K97" s="9">
        <v>0</v>
      </c>
      <c r="L97" s="9">
        <v>0</v>
      </c>
      <c r="M97" s="1">
        <v>100</v>
      </c>
      <c r="N97" s="1">
        <v>2</v>
      </c>
      <c r="O97" s="7" t="s">
        <v>596</v>
      </c>
      <c r="P97" s="5">
        <v>466</v>
      </c>
      <c r="Q97" s="5">
        <v>5580</v>
      </c>
      <c r="R97" s="1">
        <v>934</v>
      </c>
      <c r="S97" s="1">
        <v>357</v>
      </c>
      <c r="T97" s="1">
        <v>318</v>
      </c>
      <c r="U97" s="1">
        <v>0</v>
      </c>
      <c r="V97" s="1">
        <v>0</v>
      </c>
      <c r="W97" s="1">
        <v>0</v>
      </c>
      <c r="X97" s="1"/>
    </row>
    <row r="98" spans="1:24" x14ac:dyDescent="0.2">
      <c r="A98" s="1" t="s">
        <v>595</v>
      </c>
      <c r="B98" s="1" t="s">
        <v>594</v>
      </c>
      <c r="C98" s="1" t="s">
        <v>6</v>
      </c>
      <c r="D98" s="1">
        <v>85.789990000000003</v>
      </c>
      <c r="E98" s="1">
        <v>31.349497</v>
      </c>
      <c r="F98" s="1">
        <v>137309.57999999999</v>
      </c>
      <c r="G98" s="1">
        <v>1.98</v>
      </c>
      <c r="H98" s="1">
        <v>1.98</v>
      </c>
      <c r="I98" s="1">
        <v>2</v>
      </c>
      <c r="J98" s="1">
        <v>0.495</v>
      </c>
      <c r="K98" s="9">
        <v>0</v>
      </c>
      <c r="L98" s="9">
        <v>0</v>
      </c>
      <c r="M98" s="1">
        <v>100</v>
      </c>
      <c r="N98" s="1">
        <v>2</v>
      </c>
      <c r="O98" s="7" t="s">
        <v>593</v>
      </c>
      <c r="P98" s="5">
        <v>732</v>
      </c>
      <c r="Q98" s="5">
        <v>11488</v>
      </c>
      <c r="R98" s="1">
        <v>1007</v>
      </c>
      <c r="S98" s="1">
        <v>604</v>
      </c>
      <c r="T98" s="1">
        <v>540</v>
      </c>
      <c r="U98" s="1">
        <v>0</v>
      </c>
      <c r="V98" s="1">
        <v>0</v>
      </c>
      <c r="W98" s="1">
        <v>0</v>
      </c>
      <c r="X98" s="1"/>
    </row>
    <row r="99" spans="1:24" x14ac:dyDescent="0.2">
      <c r="A99" s="1" t="s">
        <v>592</v>
      </c>
      <c r="B99" s="1" t="s">
        <v>591</v>
      </c>
      <c r="C99" s="1" t="s">
        <v>6</v>
      </c>
      <c r="D99" s="1">
        <v>67.38</v>
      </c>
      <c r="E99" s="1">
        <v>27.265953</v>
      </c>
      <c r="F99" s="1">
        <v>119113.39</v>
      </c>
      <c r="G99" s="1">
        <v>3.4899998000000001</v>
      </c>
      <c r="H99" s="1">
        <v>3.4442919999999999</v>
      </c>
      <c r="I99" s="1">
        <v>381</v>
      </c>
      <c r="J99" s="1">
        <v>142.22496000000001</v>
      </c>
      <c r="K99" s="9">
        <v>0</v>
      </c>
      <c r="L99" s="9">
        <v>0</v>
      </c>
      <c r="M99" s="1">
        <v>100</v>
      </c>
      <c r="N99" s="1">
        <v>2</v>
      </c>
      <c r="O99" s="7" t="s">
        <v>590</v>
      </c>
      <c r="P99" s="5">
        <v>417</v>
      </c>
      <c r="Q99" s="5">
        <v>6680</v>
      </c>
      <c r="R99" s="1">
        <v>448</v>
      </c>
      <c r="S99" s="1">
        <v>409</v>
      </c>
      <c r="T99" s="1">
        <v>365</v>
      </c>
      <c r="U99" s="1">
        <v>0</v>
      </c>
      <c r="V99" s="1">
        <v>0</v>
      </c>
      <c r="W99" s="1">
        <v>0</v>
      </c>
      <c r="X99" s="1"/>
    </row>
    <row r="100" spans="1:24" x14ac:dyDescent="0.2">
      <c r="A100" s="1" t="s">
        <v>589</v>
      </c>
      <c r="B100" s="1" t="s">
        <v>588</v>
      </c>
      <c r="C100" s="1" t="s">
        <v>6</v>
      </c>
      <c r="D100" s="1">
        <v>99.789990000000003</v>
      </c>
      <c r="E100" s="1">
        <v>42.576683000000003</v>
      </c>
      <c r="F100" s="1">
        <v>186485.48</v>
      </c>
      <c r="G100" s="1">
        <v>3.22</v>
      </c>
      <c r="H100" s="1">
        <v>1.8100000999999999</v>
      </c>
      <c r="I100" s="1">
        <v>2</v>
      </c>
      <c r="J100" s="1">
        <v>0.90500002999999996</v>
      </c>
      <c r="K100" s="9">
        <v>0</v>
      </c>
      <c r="L100" s="9">
        <v>0</v>
      </c>
      <c r="M100" s="1">
        <v>100</v>
      </c>
      <c r="N100" s="1">
        <v>2</v>
      </c>
      <c r="O100" s="7" t="s">
        <v>587</v>
      </c>
      <c r="P100" s="5">
        <v>1139</v>
      </c>
      <c r="Q100" s="5">
        <v>17059</v>
      </c>
      <c r="R100" s="1">
        <v>1729</v>
      </c>
      <c r="S100" s="1">
        <v>760</v>
      </c>
      <c r="T100" s="1">
        <v>679</v>
      </c>
      <c r="U100" s="1">
        <v>0</v>
      </c>
      <c r="V100" s="1">
        <v>0</v>
      </c>
      <c r="W100" s="1">
        <v>0</v>
      </c>
      <c r="X100" s="1"/>
    </row>
    <row r="101" spans="1:24" x14ac:dyDescent="0.2">
      <c r="A101" s="1" t="s">
        <v>586</v>
      </c>
      <c r="B101" s="1" t="s">
        <v>585</v>
      </c>
      <c r="C101" s="1" t="s">
        <v>6</v>
      </c>
      <c r="D101" s="1">
        <v>96.72</v>
      </c>
      <c r="E101" s="1">
        <v>30.598064000000001</v>
      </c>
      <c r="F101" s="1">
        <v>134012.25</v>
      </c>
      <c r="G101" s="1">
        <v>21.96</v>
      </c>
      <c r="H101" s="1">
        <v>18.158332999999999</v>
      </c>
      <c r="I101" s="1">
        <v>14</v>
      </c>
      <c r="J101" s="1">
        <v>7.119999</v>
      </c>
      <c r="K101" s="9">
        <v>0</v>
      </c>
      <c r="L101" s="9">
        <v>0</v>
      </c>
      <c r="M101" s="1">
        <v>100</v>
      </c>
      <c r="N101" s="1">
        <v>2</v>
      </c>
      <c r="O101" s="7" t="s">
        <v>584</v>
      </c>
      <c r="P101" s="5">
        <v>551</v>
      </c>
      <c r="Q101" s="5">
        <v>8048</v>
      </c>
      <c r="R101" s="1">
        <v>806</v>
      </c>
      <c r="S101" s="1">
        <v>524</v>
      </c>
      <c r="T101" s="1">
        <v>468</v>
      </c>
      <c r="U101" s="1">
        <v>0</v>
      </c>
      <c r="V101" s="1">
        <v>0</v>
      </c>
      <c r="W101" s="1">
        <v>0</v>
      </c>
      <c r="X101" s="1"/>
    </row>
    <row r="102" spans="1:24" x14ac:dyDescent="0.2">
      <c r="A102" s="1" t="s">
        <v>583</v>
      </c>
      <c r="B102" s="1" t="s">
        <v>582</v>
      </c>
      <c r="C102" s="1" t="s">
        <v>6</v>
      </c>
      <c r="D102" s="1">
        <v>84.430009999999996</v>
      </c>
      <c r="E102" s="1">
        <v>28.777532999999998</v>
      </c>
      <c r="F102" s="1">
        <v>126004.69</v>
      </c>
      <c r="G102" s="1">
        <v>11.190001000000001</v>
      </c>
      <c r="H102" s="1">
        <v>6.4747795999999997</v>
      </c>
      <c r="I102" s="1">
        <v>42</v>
      </c>
      <c r="J102" s="1">
        <v>7.3624999999999998</v>
      </c>
      <c r="K102" s="9">
        <v>0</v>
      </c>
      <c r="L102" s="9">
        <v>0</v>
      </c>
      <c r="M102" s="1">
        <v>100</v>
      </c>
      <c r="N102" s="1">
        <v>2</v>
      </c>
      <c r="O102" s="7" t="s">
        <v>581</v>
      </c>
      <c r="P102" s="5">
        <v>845</v>
      </c>
      <c r="Q102" s="5">
        <v>15726</v>
      </c>
      <c r="R102" s="1">
        <v>1218</v>
      </c>
      <c r="S102" s="1">
        <v>620</v>
      </c>
      <c r="T102" s="1">
        <v>553</v>
      </c>
      <c r="U102" s="1">
        <v>0</v>
      </c>
      <c r="V102" s="1">
        <v>0</v>
      </c>
      <c r="W102" s="1">
        <v>0</v>
      </c>
      <c r="X102" s="1"/>
    </row>
    <row r="103" spans="1:24" x14ac:dyDescent="0.2">
      <c r="A103" s="1" t="s">
        <v>580</v>
      </c>
      <c r="B103" s="1" t="s">
        <v>579</v>
      </c>
      <c r="C103" s="1" t="s">
        <v>6</v>
      </c>
      <c r="D103" s="1">
        <v>74.069999999999993</v>
      </c>
      <c r="E103" s="1">
        <v>24.268578000000002</v>
      </c>
      <c r="F103" s="1">
        <v>106275.84</v>
      </c>
      <c r="G103" s="1">
        <v>18.18</v>
      </c>
      <c r="H103" s="1">
        <v>9.5441739999999999</v>
      </c>
      <c r="I103" s="1">
        <v>759</v>
      </c>
      <c r="J103" s="1">
        <v>208.71755999999999</v>
      </c>
      <c r="K103" s="9">
        <v>0</v>
      </c>
      <c r="L103" s="9">
        <v>0</v>
      </c>
      <c r="M103" s="1">
        <v>100</v>
      </c>
      <c r="N103" s="1">
        <v>2</v>
      </c>
      <c r="O103" s="7" t="s">
        <v>578</v>
      </c>
      <c r="P103" s="5">
        <v>366</v>
      </c>
      <c r="Q103" s="5">
        <v>8959</v>
      </c>
      <c r="R103" s="1">
        <v>586</v>
      </c>
      <c r="S103" s="1">
        <v>397</v>
      </c>
      <c r="T103" s="1">
        <v>354</v>
      </c>
      <c r="U103" s="1">
        <v>0</v>
      </c>
      <c r="V103" s="1">
        <v>0</v>
      </c>
      <c r="W103" s="1">
        <v>0</v>
      </c>
      <c r="X103" s="1"/>
    </row>
    <row r="104" spans="1:24" x14ac:dyDescent="0.2">
      <c r="A104" s="1" t="s">
        <v>577</v>
      </c>
      <c r="B104" s="1" t="s">
        <v>576</v>
      </c>
      <c r="C104" s="1" t="s">
        <v>6</v>
      </c>
      <c r="D104" s="1">
        <v>57.759995000000004</v>
      </c>
      <c r="E104" s="1">
        <v>10.985810000000001</v>
      </c>
      <c r="F104" s="1">
        <v>48117.847999999998</v>
      </c>
      <c r="G104" s="1">
        <v>0</v>
      </c>
      <c r="H104" s="1">
        <v>0</v>
      </c>
      <c r="I104" s="1">
        <v>0</v>
      </c>
      <c r="J104" s="1">
        <v>0</v>
      </c>
      <c r="K104" s="9">
        <v>0</v>
      </c>
      <c r="L104" s="9">
        <v>0</v>
      </c>
      <c r="M104" s="1">
        <v>100</v>
      </c>
      <c r="N104" s="1">
        <v>2</v>
      </c>
      <c r="O104" s="7" t="s">
        <v>575</v>
      </c>
      <c r="P104" s="5">
        <v>389</v>
      </c>
      <c r="Q104" s="5">
        <v>8690</v>
      </c>
      <c r="R104" s="1">
        <v>907</v>
      </c>
      <c r="S104" s="1">
        <v>246</v>
      </c>
      <c r="T104" s="1">
        <v>219</v>
      </c>
      <c r="U104" s="1">
        <v>0</v>
      </c>
      <c r="V104" s="1">
        <v>0</v>
      </c>
      <c r="W104" s="1">
        <v>0</v>
      </c>
      <c r="X104" s="1"/>
    </row>
    <row r="105" spans="1:24" x14ac:dyDescent="0.2">
      <c r="A105" s="1" t="s">
        <v>574</v>
      </c>
      <c r="B105" s="1" t="s">
        <v>573</v>
      </c>
      <c r="C105" s="1" t="s">
        <v>6</v>
      </c>
      <c r="D105" s="1">
        <v>31.44</v>
      </c>
      <c r="E105" s="1">
        <v>5.8934645999999997</v>
      </c>
      <c r="F105" s="1">
        <v>25809.615000000002</v>
      </c>
      <c r="G105" s="1">
        <v>2.4700000000000002</v>
      </c>
      <c r="H105" s="1">
        <v>2.4700000000000002</v>
      </c>
      <c r="I105" s="1">
        <v>14</v>
      </c>
      <c r="J105" s="1">
        <v>0.64749999999999996</v>
      </c>
      <c r="K105" s="9">
        <v>0</v>
      </c>
      <c r="L105" s="9">
        <v>0</v>
      </c>
      <c r="M105" s="1">
        <v>50</v>
      </c>
      <c r="N105" s="1">
        <v>1</v>
      </c>
      <c r="O105" s="7" t="s">
        <v>572</v>
      </c>
      <c r="P105" s="5">
        <v>219</v>
      </c>
      <c r="Q105" s="5">
        <v>3284</v>
      </c>
      <c r="R105" s="1">
        <v>357</v>
      </c>
      <c r="S105" s="1">
        <v>189</v>
      </c>
      <c r="T105" s="1">
        <v>169</v>
      </c>
      <c r="U105" s="1">
        <v>0</v>
      </c>
      <c r="V105" s="1">
        <v>0</v>
      </c>
      <c r="W105" s="1">
        <v>0</v>
      </c>
      <c r="X105" s="1"/>
    </row>
    <row r="106" spans="1:24" x14ac:dyDescent="0.2">
      <c r="A106" s="1" t="s">
        <v>571</v>
      </c>
      <c r="B106" s="1" t="s">
        <v>570</v>
      </c>
      <c r="C106" s="1" t="s">
        <v>6</v>
      </c>
      <c r="D106" s="1">
        <v>109.33</v>
      </c>
      <c r="E106" s="1">
        <v>20.844304999999999</v>
      </c>
      <c r="F106" s="1">
        <v>91297.84</v>
      </c>
      <c r="G106" s="1">
        <v>11.46</v>
      </c>
      <c r="H106" s="1">
        <v>11.46</v>
      </c>
      <c r="I106" s="1">
        <v>1</v>
      </c>
      <c r="J106" s="1">
        <v>2.8650000000000002</v>
      </c>
      <c r="K106" s="9">
        <v>0</v>
      </c>
      <c r="L106" s="9">
        <v>0</v>
      </c>
      <c r="M106" s="1">
        <v>150</v>
      </c>
      <c r="N106" s="1">
        <v>3</v>
      </c>
      <c r="O106" s="7" t="s">
        <v>569</v>
      </c>
      <c r="P106" s="5">
        <v>256</v>
      </c>
      <c r="Q106" s="5">
        <v>4322</v>
      </c>
      <c r="R106" s="1">
        <v>308</v>
      </c>
      <c r="S106" s="1">
        <v>274</v>
      </c>
      <c r="T106" s="1">
        <v>245</v>
      </c>
      <c r="U106" s="1">
        <v>0</v>
      </c>
      <c r="V106" s="1">
        <v>0</v>
      </c>
      <c r="W106" s="1">
        <v>0</v>
      </c>
      <c r="X106" s="1"/>
    </row>
    <row r="107" spans="1:24" x14ac:dyDescent="0.2">
      <c r="A107" s="1" t="s">
        <v>568</v>
      </c>
      <c r="B107" s="1" t="s">
        <v>567</v>
      </c>
      <c r="C107" s="1" t="s">
        <v>6</v>
      </c>
      <c r="D107" s="1">
        <v>83.210009999999997</v>
      </c>
      <c r="E107" s="1">
        <v>37.092939999999999</v>
      </c>
      <c r="F107" s="1">
        <v>162467.06</v>
      </c>
      <c r="G107" s="1">
        <v>0.01</v>
      </c>
      <c r="H107" s="1">
        <v>0.01</v>
      </c>
      <c r="I107" s="1">
        <v>2</v>
      </c>
      <c r="J107" s="1">
        <v>5.0000000000000001E-3</v>
      </c>
      <c r="K107" s="9">
        <v>0</v>
      </c>
      <c r="L107" s="9">
        <v>0</v>
      </c>
      <c r="M107" s="1">
        <v>150</v>
      </c>
      <c r="N107" s="1">
        <v>3</v>
      </c>
      <c r="O107" s="7" t="s">
        <v>566</v>
      </c>
      <c r="P107" s="5">
        <v>726</v>
      </c>
      <c r="Q107" s="5">
        <v>12255</v>
      </c>
      <c r="R107" s="1">
        <v>937</v>
      </c>
      <c r="S107" s="1">
        <v>536</v>
      </c>
      <c r="T107" s="1">
        <v>478</v>
      </c>
      <c r="U107" s="1">
        <v>0</v>
      </c>
      <c r="V107" s="1">
        <v>0</v>
      </c>
      <c r="W107" s="1">
        <v>0</v>
      </c>
      <c r="X107" s="1"/>
    </row>
    <row r="108" spans="1:24" x14ac:dyDescent="0.2">
      <c r="A108" s="1" t="s">
        <v>565</v>
      </c>
      <c r="B108" s="1" t="s">
        <v>564</v>
      </c>
      <c r="C108" s="1" t="s">
        <v>6</v>
      </c>
      <c r="D108" s="1">
        <v>145.18998999999999</v>
      </c>
      <c r="E108" s="1">
        <v>46.573300000000003</v>
      </c>
      <c r="F108" s="1">
        <v>195649.58</v>
      </c>
      <c r="G108" s="1">
        <v>29.53</v>
      </c>
      <c r="H108" s="1">
        <v>10.450309000000001</v>
      </c>
      <c r="I108" s="1">
        <v>19532</v>
      </c>
      <c r="J108" s="1">
        <v>2189.4602</v>
      </c>
      <c r="K108" s="9">
        <v>0</v>
      </c>
      <c r="L108" s="9">
        <v>0</v>
      </c>
      <c r="M108" s="1">
        <v>150</v>
      </c>
      <c r="N108" s="1">
        <v>3</v>
      </c>
      <c r="O108" s="7" t="s">
        <v>563</v>
      </c>
      <c r="P108" s="5">
        <v>776</v>
      </c>
      <c r="Q108" s="5">
        <v>7853</v>
      </c>
      <c r="R108" s="1">
        <v>718</v>
      </c>
      <c r="S108" s="1">
        <v>737</v>
      </c>
      <c r="T108" s="1">
        <v>659</v>
      </c>
      <c r="U108" s="1">
        <v>0</v>
      </c>
      <c r="V108" s="1">
        <v>0</v>
      </c>
      <c r="W108" s="1">
        <v>0</v>
      </c>
      <c r="X108" s="1"/>
    </row>
    <row r="109" spans="1:24" x14ac:dyDescent="0.2">
      <c r="A109" s="1" t="s">
        <v>562</v>
      </c>
      <c r="B109" s="1" t="s">
        <v>561</v>
      </c>
      <c r="C109" s="1" t="s">
        <v>6</v>
      </c>
      <c r="D109" s="1">
        <v>85.48</v>
      </c>
      <c r="E109" s="1">
        <v>14.383979</v>
      </c>
      <c r="F109" s="1">
        <v>63000.785000000003</v>
      </c>
      <c r="G109" s="1">
        <v>2.21</v>
      </c>
      <c r="H109" s="1">
        <v>1.75</v>
      </c>
      <c r="I109" s="1">
        <v>3</v>
      </c>
      <c r="J109" s="1">
        <v>0.72999996</v>
      </c>
      <c r="K109" s="9">
        <v>0</v>
      </c>
      <c r="L109" s="9">
        <v>0</v>
      </c>
      <c r="M109" s="1">
        <v>100</v>
      </c>
      <c r="N109" s="1">
        <v>2</v>
      </c>
      <c r="O109" s="7" t="s">
        <v>560</v>
      </c>
      <c r="P109" s="5">
        <v>282</v>
      </c>
      <c r="Q109" s="5">
        <v>6392</v>
      </c>
      <c r="R109" s="1">
        <v>1152</v>
      </c>
      <c r="S109" s="1">
        <v>158</v>
      </c>
      <c r="T109" s="1">
        <v>140</v>
      </c>
      <c r="U109" s="1">
        <v>0</v>
      </c>
      <c r="V109" s="1">
        <v>0</v>
      </c>
      <c r="W109" s="1">
        <v>0</v>
      </c>
      <c r="X109" s="1"/>
    </row>
    <row r="110" spans="1:24" x14ac:dyDescent="0.2">
      <c r="A110" s="1" t="s">
        <v>559</v>
      </c>
      <c r="B110" s="1" t="s">
        <v>558</v>
      </c>
      <c r="C110" s="1" t="s">
        <v>6</v>
      </c>
      <c r="D110" s="1">
        <v>87.560005000000004</v>
      </c>
      <c r="E110" s="1">
        <v>39.920369999999998</v>
      </c>
      <c r="F110" s="1">
        <v>165030.23000000001</v>
      </c>
      <c r="G110" s="1">
        <v>20.89</v>
      </c>
      <c r="H110" s="1">
        <v>8.3002959999999995</v>
      </c>
      <c r="I110" s="1">
        <v>12249</v>
      </c>
      <c r="J110" s="1">
        <v>4861.1787000000004</v>
      </c>
      <c r="K110" s="9">
        <v>0</v>
      </c>
      <c r="L110" s="9">
        <v>0</v>
      </c>
      <c r="M110" s="1">
        <v>100</v>
      </c>
      <c r="N110" s="1">
        <v>2</v>
      </c>
      <c r="O110" s="7" t="s">
        <v>557</v>
      </c>
      <c r="P110" s="5">
        <v>850</v>
      </c>
      <c r="Q110" s="5">
        <v>9587</v>
      </c>
      <c r="R110" s="1">
        <v>831</v>
      </c>
      <c r="S110" s="1">
        <v>644</v>
      </c>
      <c r="T110" s="1">
        <v>575</v>
      </c>
      <c r="U110" s="1">
        <v>0</v>
      </c>
      <c r="V110" s="1">
        <v>0</v>
      </c>
      <c r="W110" s="1">
        <v>0</v>
      </c>
      <c r="X110" s="1"/>
    </row>
    <row r="111" spans="1:24" x14ac:dyDescent="0.2">
      <c r="A111" s="1" t="s">
        <v>556</v>
      </c>
      <c r="B111" s="1" t="s">
        <v>555</v>
      </c>
      <c r="C111" s="1" t="s">
        <v>6</v>
      </c>
      <c r="D111" s="1">
        <v>112.39999400000001</v>
      </c>
      <c r="E111" s="1">
        <v>49.145499999999998</v>
      </c>
      <c r="F111" s="1">
        <v>213306.33</v>
      </c>
      <c r="G111" s="1">
        <v>17.570001999999999</v>
      </c>
      <c r="H111" s="1">
        <v>9.0306689999999996</v>
      </c>
      <c r="I111" s="1">
        <v>3403</v>
      </c>
      <c r="J111" s="1">
        <v>775.44542999999999</v>
      </c>
      <c r="K111" s="9">
        <v>39</v>
      </c>
      <c r="L111" s="9">
        <v>19.5</v>
      </c>
      <c r="M111" s="1">
        <v>100</v>
      </c>
      <c r="N111" s="1">
        <v>2</v>
      </c>
      <c r="O111" s="7" t="s">
        <v>554</v>
      </c>
      <c r="P111" s="5">
        <v>1476</v>
      </c>
      <c r="Q111" s="5">
        <v>25082</v>
      </c>
      <c r="R111" s="1">
        <v>2260</v>
      </c>
      <c r="S111" s="1">
        <v>750</v>
      </c>
      <c r="T111" s="1">
        <v>668</v>
      </c>
      <c r="U111" s="1">
        <v>0</v>
      </c>
      <c r="V111" s="1">
        <v>1</v>
      </c>
      <c r="W111" s="1">
        <v>0</v>
      </c>
      <c r="X111" s="1"/>
    </row>
    <row r="112" spans="1:24" x14ac:dyDescent="0.2">
      <c r="A112" s="1" t="s">
        <v>553</v>
      </c>
      <c r="B112" s="1" t="s">
        <v>552</v>
      </c>
      <c r="C112" s="1" t="s">
        <v>6</v>
      </c>
      <c r="D112" s="1">
        <v>74.33</v>
      </c>
      <c r="E112" s="1">
        <v>24.189624999999999</v>
      </c>
      <c r="F112" s="1">
        <v>105942.914</v>
      </c>
      <c r="G112" s="1">
        <v>11.120001</v>
      </c>
      <c r="H112" s="1">
        <v>7.9674997000000003</v>
      </c>
      <c r="I112" s="1">
        <v>7</v>
      </c>
      <c r="J112" s="1">
        <v>2.8174999999999999</v>
      </c>
      <c r="K112" s="9">
        <v>0</v>
      </c>
      <c r="L112" s="9">
        <v>0</v>
      </c>
      <c r="M112" s="1">
        <v>100</v>
      </c>
      <c r="N112" s="1">
        <v>2</v>
      </c>
      <c r="O112" s="7" t="s">
        <v>551</v>
      </c>
      <c r="P112" s="5">
        <v>350</v>
      </c>
      <c r="Q112" s="5">
        <v>3112</v>
      </c>
      <c r="R112" s="1">
        <v>324</v>
      </c>
      <c r="S112" s="1">
        <v>301</v>
      </c>
      <c r="T112" s="1">
        <v>269</v>
      </c>
      <c r="U112" s="1">
        <v>0</v>
      </c>
      <c r="V112" s="1">
        <v>0</v>
      </c>
      <c r="W112" s="1">
        <v>0</v>
      </c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9"/>
      <c r="L113" s="9"/>
      <c r="M113" s="1"/>
      <c r="N113" s="1"/>
      <c r="O113" s="7"/>
      <c r="P113" s="5"/>
      <c r="Q113" s="5"/>
      <c r="R113" s="1"/>
      <c r="S113" s="1"/>
      <c r="T113" s="1"/>
      <c r="U113" s="1"/>
      <c r="V113" s="1"/>
      <c r="W113" s="1"/>
      <c r="X113" s="1"/>
    </row>
    <row r="114" spans="1:24" x14ac:dyDescent="0.2">
      <c r="A114" s="1" t="s">
        <v>7</v>
      </c>
      <c r="B114" s="1"/>
      <c r="C114" s="1"/>
      <c r="D114" s="1"/>
      <c r="E114" s="1"/>
      <c r="F114" s="1"/>
      <c r="G114" s="1"/>
      <c r="H114" s="1"/>
      <c r="I114" s="1"/>
      <c r="J114" s="1"/>
      <c r="K114" s="9"/>
      <c r="L114" s="9"/>
      <c r="M114" s="1"/>
      <c r="N114" s="1"/>
      <c r="O114" s="1"/>
      <c r="P114" s="5"/>
      <c r="Q114" s="5"/>
      <c r="R114" s="1"/>
      <c r="S114" s="1"/>
      <c r="T114" s="1"/>
      <c r="U114" s="1"/>
      <c r="V114" s="1"/>
      <c r="W114" s="1"/>
      <c r="X114" s="1"/>
    </row>
    <row r="115" spans="1:24" x14ac:dyDescent="0.2">
      <c r="A115" s="1" t="s">
        <v>550</v>
      </c>
      <c r="B115" s="1" t="s">
        <v>549</v>
      </c>
      <c r="C115" s="1" t="s">
        <v>7</v>
      </c>
      <c r="D115" s="1">
        <v>127.07</v>
      </c>
      <c r="E115" s="1">
        <v>39.059975000000001</v>
      </c>
      <c r="F115" s="1">
        <v>171075</v>
      </c>
      <c r="G115" s="1">
        <v>17.75</v>
      </c>
      <c r="H115" s="1">
        <v>12.266667</v>
      </c>
      <c r="I115" s="1">
        <v>10</v>
      </c>
      <c r="J115" s="1">
        <v>5.2425002999999997</v>
      </c>
      <c r="K115" s="9">
        <v>0</v>
      </c>
      <c r="L115" s="9">
        <v>0</v>
      </c>
      <c r="M115" s="1">
        <v>150</v>
      </c>
      <c r="N115" s="1">
        <v>3</v>
      </c>
      <c r="O115" s="7" t="s">
        <v>548</v>
      </c>
      <c r="P115" s="5">
        <v>1143</v>
      </c>
      <c r="Q115" s="5">
        <v>23088</v>
      </c>
      <c r="R115" s="1">
        <v>1806</v>
      </c>
      <c r="S115" s="1">
        <v>786</v>
      </c>
      <c r="T115" s="1">
        <v>701</v>
      </c>
      <c r="U115" s="1">
        <v>0</v>
      </c>
      <c r="V115" s="1">
        <v>0</v>
      </c>
      <c r="W115" s="1">
        <v>0</v>
      </c>
      <c r="X115" s="1"/>
    </row>
    <row r="116" spans="1:24" x14ac:dyDescent="0.2">
      <c r="A116" s="1" t="s">
        <v>547</v>
      </c>
      <c r="B116" s="1" t="s">
        <v>546</v>
      </c>
      <c r="C116" s="1" t="s">
        <v>7</v>
      </c>
      <c r="D116" s="1">
        <v>70.319999999999993</v>
      </c>
      <c r="E116" s="1">
        <v>23.995934999999999</v>
      </c>
      <c r="F116" s="1">
        <v>105100.96</v>
      </c>
      <c r="G116" s="1">
        <v>2.1000000999999999</v>
      </c>
      <c r="H116" s="1">
        <v>1.575</v>
      </c>
      <c r="I116" s="1">
        <v>4</v>
      </c>
      <c r="J116" s="1">
        <v>0.53000002999999996</v>
      </c>
      <c r="K116" s="9">
        <v>0</v>
      </c>
      <c r="L116" s="9">
        <v>0</v>
      </c>
      <c r="M116" s="1">
        <v>100</v>
      </c>
      <c r="N116" s="1">
        <v>2</v>
      </c>
      <c r="O116" s="7" t="s">
        <v>545</v>
      </c>
      <c r="P116" s="5">
        <v>891</v>
      </c>
      <c r="Q116" s="5">
        <v>20106</v>
      </c>
      <c r="R116" s="1">
        <v>1446</v>
      </c>
      <c r="S116" s="1">
        <v>444</v>
      </c>
      <c r="T116" s="1">
        <v>394</v>
      </c>
      <c r="U116" s="1">
        <v>0</v>
      </c>
      <c r="V116" s="1">
        <v>0</v>
      </c>
      <c r="W116" s="1">
        <v>0</v>
      </c>
      <c r="X116" s="1"/>
    </row>
    <row r="117" spans="1:24" x14ac:dyDescent="0.2">
      <c r="A117" s="1" t="s">
        <v>544</v>
      </c>
      <c r="B117" s="1" t="s">
        <v>543</v>
      </c>
      <c r="C117" s="1" t="s">
        <v>7</v>
      </c>
      <c r="D117" s="1">
        <v>66.709999999999994</v>
      </c>
      <c r="E117" s="1">
        <v>22.614151</v>
      </c>
      <c r="F117" s="1">
        <v>99046.7</v>
      </c>
      <c r="G117" s="1">
        <v>5.2599998000000001</v>
      </c>
      <c r="H117" s="1">
        <v>5.15</v>
      </c>
      <c r="I117" s="1">
        <v>4</v>
      </c>
      <c r="J117" s="1">
        <v>1.4575</v>
      </c>
      <c r="K117" s="9">
        <v>0</v>
      </c>
      <c r="L117" s="9">
        <v>0</v>
      </c>
      <c r="M117" s="1">
        <v>100</v>
      </c>
      <c r="N117" s="1">
        <v>2</v>
      </c>
      <c r="O117" s="7" t="s">
        <v>542</v>
      </c>
      <c r="P117" s="5">
        <v>909</v>
      </c>
      <c r="Q117" s="5">
        <v>19177</v>
      </c>
      <c r="R117" s="1">
        <v>1463</v>
      </c>
      <c r="S117" s="1">
        <v>448</v>
      </c>
      <c r="T117" s="1">
        <v>398</v>
      </c>
      <c r="U117" s="1">
        <v>1</v>
      </c>
      <c r="V117" s="1">
        <v>0</v>
      </c>
      <c r="W117" s="1">
        <v>0</v>
      </c>
      <c r="X117" s="1"/>
    </row>
    <row r="118" spans="1:24" x14ac:dyDescent="0.2">
      <c r="A118" s="1" t="s">
        <v>541</v>
      </c>
      <c r="B118" s="1" t="s">
        <v>540</v>
      </c>
      <c r="C118" s="1" t="s">
        <v>7</v>
      </c>
      <c r="D118" s="1">
        <v>82.210009999999997</v>
      </c>
      <c r="E118" s="1">
        <v>21.535233999999999</v>
      </c>
      <c r="F118" s="1">
        <v>94249.56</v>
      </c>
      <c r="G118" s="1">
        <v>12.860001</v>
      </c>
      <c r="H118" s="1">
        <v>8.3207970000000007</v>
      </c>
      <c r="I118" s="1">
        <v>116</v>
      </c>
      <c r="J118" s="1">
        <v>23.3825</v>
      </c>
      <c r="K118" s="9">
        <v>0</v>
      </c>
      <c r="L118" s="9">
        <v>0</v>
      </c>
      <c r="M118" s="1">
        <v>100</v>
      </c>
      <c r="N118" s="1">
        <v>2</v>
      </c>
      <c r="O118" s="7" t="s">
        <v>539</v>
      </c>
      <c r="P118" s="5">
        <v>436</v>
      </c>
      <c r="Q118" s="5">
        <v>9243</v>
      </c>
      <c r="R118" s="1">
        <v>457</v>
      </c>
      <c r="S118" s="1">
        <v>299</v>
      </c>
      <c r="T118" s="1">
        <v>266</v>
      </c>
      <c r="U118" s="1">
        <v>0</v>
      </c>
      <c r="V118" s="1">
        <v>0</v>
      </c>
      <c r="W118" s="1">
        <v>0</v>
      </c>
      <c r="X118" s="1"/>
    </row>
    <row r="119" spans="1:24" x14ac:dyDescent="0.2">
      <c r="A119" s="1" t="s">
        <v>538</v>
      </c>
      <c r="B119" s="1" t="s">
        <v>537</v>
      </c>
      <c r="C119" s="1" t="s">
        <v>7</v>
      </c>
      <c r="D119" s="1">
        <v>100.69</v>
      </c>
      <c r="E119" s="1">
        <v>32.090266999999997</v>
      </c>
      <c r="F119" s="1">
        <v>140555.34</v>
      </c>
      <c r="G119" s="1">
        <v>0</v>
      </c>
      <c r="H119" s="1">
        <v>0</v>
      </c>
      <c r="I119" s="1">
        <v>0</v>
      </c>
      <c r="J119" s="1">
        <v>0</v>
      </c>
      <c r="K119" s="9">
        <v>0</v>
      </c>
      <c r="L119" s="9">
        <v>0</v>
      </c>
      <c r="M119" s="1">
        <v>100</v>
      </c>
      <c r="N119" s="1">
        <v>2</v>
      </c>
      <c r="O119" s="7" t="s">
        <v>536</v>
      </c>
      <c r="P119" s="5">
        <v>1310</v>
      </c>
      <c r="Q119" s="5">
        <v>39878</v>
      </c>
      <c r="R119" s="1">
        <v>1146</v>
      </c>
      <c r="S119" s="1">
        <v>459</v>
      </c>
      <c r="T119" s="1">
        <v>407</v>
      </c>
      <c r="U119" s="1">
        <v>0</v>
      </c>
      <c r="V119" s="1">
        <v>0</v>
      </c>
      <c r="W119" s="1">
        <v>0</v>
      </c>
      <c r="X119" s="1"/>
    </row>
    <row r="120" spans="1:24" x14ac:dyDescent="0.2">
      <c r="A120" s="1" t="s">
        <v>535</v>
      </c>
      <c r="B120" s="1" t="s">
        <v>534</v>
      </c>
      <c r="C120" s="1" t="s">
        <v>7</v>
      </c>
      <c r="D120" s="1">
        <v>110.479996</v>
      </c>
      <c r="E120" s="1">
        <v>35.558857000000003</v>
      </c>
      <c r="F120" s="1">
        <v>155743.10999999999</v>
      </c>
      <c r="G120" s="1">
        <v>15.58</v>
      </c>
      <c r="H120" s="1">
        <v>14.886666</v>
      </c>
      <c r="I120" s="1">
        <v>9</v>
      </c>
      <c r="J120" s="1">
        <v>4.9225000000000003</v>
      </c>
      <c r="K120" s="9">
        <v>0</v>
      </c>
      <c r="L120" s="9">
        <v>0</v>
      </c>
      <c r="M120" s="1">
        <v>100</v>
      </c>
      <c r="N120" s="1">
        <v>2</v>
      </c>
      <c r="O120" s="7" t="s">
        <v>533</v>
      </c>
      <c r="P120" s="5">
        <v>1265</v>
      </c>
      <c r="Q120" s="5">
        <v>22783</v>
      </c>
      <c r="R120" s="1">
        <v>1348</v>
      </c>
      <c r="S120" s="1">
        <v>447</v>
      </c>
      <c r="T120" s="1">
        <v>399</v>
      </c>
      <c r="U120" s="1">
        <v>0</v>
      </c>
      <c r="V120" s="1">
        <v>1</v>
      </c>
      <c r="W120" s="1">
        <v>0</v>
      </c>
      <c r="X120" s="1"/>
    </row>
    <row r="121" spans="1:24" x14ac:dyDescent="0.2">
      <c r="A121" s="1" t="s">
        <v>532</v>
      </c>
      <c r="B121" s="1" t="s">
        <v>531</v>
      </c>
      <c r="C121" s="1" t="s">
        <v>7</v>
      </c>
      <c r="D121" s="1">
        <v>117.240005</v>
      </c>
      <c r="E121" s="1">
        <v>49.217635999999999</v>
      </c>
      <c r="F121" s="1">
        <v>215566.89</v>
      </c>
      <c r="G121" s="1">
        <v>8.51</v>
      </c>
      <c r="H121" s="1">
        <v>8.4266660000000009</v>
      </c>
      <c r="I121" s="1">
        <v>5</v>
      </c>
      <c r="J121" s="1">
        <v>2.2000000000000002</v>
      </c>
      <c r="K121" s="9">
        <v>30</v>
      </c>
      <c r="L121" s="9">
        <v>15</v>
      </c>
      <c r="M121" s="1">
        <v>100</v>
      </c>
      <c r="N121" s="1">
        <v>2</v>
      </c>
      <c r="O121" s="7" t="s">
        <v>530</v>
      </c>
      <c r="P121" s="5">
        <v>2284</v>
      </c>
      <c r="Q121" s="5">
        <v>33331</v>
      </c>
      <c r="R121" s="1">
        <v>2621</v>
      </c>
      <c r="S121" s="1">
        <v>1693</v>
      </c>
      <c r="T121" s="1">
        <v>1511</v>
      </c>
      <c r="U121" s="1">
        <v>0</v>
      </c>
      <c r="V121" s="1">
        <v>1</v>
      </c>
      <c r="W121" s="1">
        <v>0</v>
      </c>
      <c r="X121" s="1"/>
    </row>
    <row r="122" spans="1:24" x14ac:dyDescent="0.2">
      <c r="A122" s="1" t="s">
        <v>529</v>
      </c>
      <c r="B122" s="1" t="s">
        <v>528</v>
      </c>
      <c r="C122" s="1" t="s">
        <v>7</v>
      </c>
      <c r="D122" s="1">
        <v>59.909996</v>
      </c>
      <c r="E122" s="1">
        <v>9.8874700000000004</v>
      </c>
      <c r="F122" s="1">
        <v>43307.11</v>
      </c>
      <c r="G122" s="1">
        <v>0</v>
      </c>
      <c r="H122" s="1">
        <v>0</v>
      </c>
      <c r="I122" s="1">
        <v>0</v>
      </c>
      <c r="J122" s="1">
        <v>0</v>
      </c>
      <c r="K122" s="9">
        <v>0</v>
      </c>
      <c r="L122" s="9">
        <v>0</v>
      </c>
      <c r="M122" s="1">
        <v>100</v>
      </c>
      <c r="N122" s="1">
        <v>2</v>
      </c>
      <c r="O122" s="7" t="s">
        <v>527</v>
      </c>
      <c r="P122" s="5">
        <v>781</v>
      </c>
      <c r="Q122" s="5">
        <v>21650</v>
      </c>
      <c r="R122" s="1">
        <v>946</v>
      </c>
      <c r="S122" s="1">
        <v>177</v>
      </c>
      <c r="T122" s="1">
        <v>158</v>
      </c>
      <c r="U122" s="1">
        <v>0</v>
      </c>
      <c r="V122" s="1">
        <v>0</v>
      </c>
      <c r="W122" s="1">
        <v>0</v>
      </c>
      <c r="X122" s="1"/>
    </row>
    <row r="123" spans="1:24" x14ac:dyDescent="0.2">
      <c r="A123" s="1" t="s">
        <v>526</v>
      </c>
      <c r="B123" s="1" t="s">
        <v>525</v>
      </c>
      <c r="C123" s="1" t="s">
        <v>7</v>
      </c>
      <c r="D123" s="1">
        <v>85.939994999999996</v>
      </c>
      <c r="E123" s="1">
        <v>30.672241</v>
      </c>
      <c r="F123" s="1">
        <v>131914.69</v>
      </c>
      <c r="G123" s="1">
        <v>10.37</v>
      </c>
      <c r="H123" s="1">
        <v>4.8648467000000002</v>
      </c>
      <c r="I123" s="1">
        <v>3770</v>
      </c>
      <c r="J123" s="1">
        <v>1530.123</v>
      </c>
      <c r="K123" s="9">
        <v>0</v>
      </c>
      <c r="L123" s="9">
        <v>0</v>
      </c>
      <c r="M123" s="1">
        <v>100</v>
      </c>
      <c r="N123" s="1">
        <v>2</v>
      </c>
      <c r="O123" s="7" t="s">
        <v>524</v>
      </c>
      <c r="P123" s="5">
        <v>1347</v>
      </c>
      <c r="Q123" s="5">
        <v>16934</v>
      </c>
      <c r="R123" s="1">
        <v>1268</v>
      </c>
      <c r="S123" s="1">
        <v>941</v>
      </c>
      <c r="T123" s="1">
        <v>840</v>
      </c>
      <c r="U123" s="1">
        <v>0</v>
      </c>
      <c r="V123" s="1">
        <v>2</v>
      </c>
      <c r="W123" s="1">
        <v>0</v>
      </c>
      <c r="X123" s="1"/>
    </row>
    <row r="124" spans="1:24" x14ac:dyDescent="0.2">
      <c r="A124" s="1" t="s">
        <v>523</v>
      </c>
      <c r="B124" s="1" t="s">
        <v>522</v>
      </c>
      <c r="C124" s="1" t="s">
        <v>7</v>
      </c>
      <c r="D124" s="1">
        <v>107.96</v>
      </c>
      <c r="E124" s="1">
        <v>44.512680000000003</v>
      </c>
      <c r="F124" s="1">
        <v>194965.53</v>
      </c>
      <c r="G124" s="1">
        <v>0</v>
      </c>
      <c r="H124" s="1">
        <v>0</v>
      </c>
      <c r="I124" s="1">
        <v>0</v>
      </c>
      <c r="J124" s="1">
        <v>0</v>
      </c>
      <c r="K124" s="9">
        <v>0</v>
      </c>
      <c r="L124" s="9">
        <v>0</v>
      </c>
      <c r="M124" s="1">
        <v>100</v>
      </c>
      <c r="N124" s="1">
        <v>2</v>
      </c>
      <c r="O124" s="7" t="s">
        <v>521</v>
      </c>
      <c r="P124" s="5">
        <v>2163</v>
      </c>
      <c r="Q124" s="5">
        <v>23809</v>
      </c>
      <c r="R124" s="1">
        <v>2309</v>
      </c>
      <c r="S124" s="1">
        <v>1096</v>
      </c>
      <c r="T124" s="1">
        <v>981</v>
      </c>
      <c r="U124" s="1">
        <v>0</v>
      </c>
      <c r="V124" s="1">
        <v>0</v>
      </c>
      <c r="W124" s="1">
        <v>0</v>
      </c>
      <c r="X124" s="1"/>
    </row>
    <row r="125" spans="1:24" x14ac:dyDescent="0.2">
      <c r="A125" s="1" t="s">
        <v>520</v>
      </c>
      <c r="B125" s="1" t="s">
        <v>519</v>
      </c>
      <c r="C125" s="1" t="s">
        <v>7</v>
      </c>
      <c r="D125" s="1">
        <v>48.23</v>
      </c>
      <c r="E125" s="1">
        <v>17.374931</v>
      </c>
      <c r="F125" s="1">
        <v>76101.37</v>
      </c>
      <c r="G125" s="1">
        <v>1.63</v>
      </c>
      <c r="H125" s="1">
        <v>1.63</v>
      </c>
      <c r="I125" s="1">
        <v>1</v>
      </c>
      <c r="J125" s="1">
        <v>0.40749999999999997</v>
      </c>
      <c r="K125" s="9">
        <v>0</v>
      </c>
      <c r="L125" s="9">
        <v>0</v>
      </c>
      <c r="M125" s="1">
        <v>100</v>
      </c>
      <c r="N125" s="1">
        <v>2</v>
      </c>
      <c r="O125" s="7" t="s">
        <v>518</v>
      </c>
      <c r="P125" s="5">
        <v>398</v>
      </c>
      <c r="Q125" s="5">
        <v>10441</v>
      </c>
      <c r="R125" s="1">
        <v>1056</v>
      </c>
      <c r="S125" s="1">
        <v>238</v>
      </c>
      <c r="T125" s="1">
        <v>212</v>
      </c>
      <c r="U125" s="1">
        <v>0</v>
      </c>
      <c r="V125" s="1">
        <v>0</v>
      </c>
      <c r="W125" s="1">
        <v>0</v>
      </c>
      <c r="X125" s="1"/>
    </row>
    <row r="126" spans="1:24" x14ac:dyDescent="0.2">
      <c r="A126" s="1" t="s">
        <v>517</v>
      </c>
      <c r="B126" s="1" t="s">
        <v>516</v>
      </c>
      <c r="C126" s="1" t="s">
        <v>7</v>
      </c>
      <c r="D126" s="1">
        <v>90.850005999999993</v>
      </c>
      <c r="E126" s="1">
        <v>33.033819999999999</v>
      </c>
      <c r="F126" s="1">
        <v>144449.98000000001</v>
      </c>
      <c r="G126" s="1">
        <v>10.8</v>
      </c>
      <c r="H126" s="1">
        <v>4.9303980000000003</v>
      </c>
      <c r="I126" s="1">
        <v>247</v>
      </c>
      <c r="J126" s="1">
        <v>32.887497000000003</v>
      </c>
      <c r="K126" s="9">
        <v>0</v>
      </c>
      <c r="L126" s="9">
        <v>0</v>
      </c>
      <c r="M126" s="1">
        <v>100</v>
      </c>
      <c r="N126" s="1">
        <v>2</v>
      </c>
      <c r="O126" s="7" t="s">
        <v>515</v>
      </c>
      <c r="P126" s="5">
        <v>1133</v>
      </c>
      <c r="Q126" s="5">
        <v>16698</v>
      </c>
      <c r="R126" s="1">
        <v>868</v>
      </c>
      <c r="S126" s="1">
        <v>785</v>
      </c>
      <c r="T126" s="1">
        <v>700</v>
      </c>
      <c r="U126" s="1">
        <v>0</v>
      </c>
      <c r="V126" s="1">
        <v>1</v>
      </c>
      <c r="W126" s="1">
        <v>0</v>
      </c>
      <c r="X126" s="1"/>
    </row>
    <row r="127" spans="1:24" x14ac:dyDescent="0.2">
      <c r="A127" s="1" t="s">
        <v>514</v>
      </c>
      <c r="B127" s="1" t="s">
        <v>513</v>
      </c>
      <c r="C127" s="1" t="s">
        <v>7</v>
      </c>
      <c r="D127" s="1">
        <v>77.099999999999994</v>
      </c>
      <c r="E127" s="1">
        <v>26.841018999999999</v>
      </c>
      <c r="F127" s="1">
        <v>117563.516</v>
      </c>
      <c r="G127" s="1">
        <v>0.48</v>
      </c>
      <c r="H127" s="1">
        <v>0.48</v>
      </c>
      <c r="I127" s="1">
        <v>1</v>
      </c>
      <c r="J127" s="1">
        <v>0.12</v>
      </c>
      <c r="K127" s="9">
        <v>0</v>
      </c>
      <c r="L127" s="9">
        <v>0</v>
      </c>
      <c r="M127" s="1">
        <v>100</v>
      </c>
      <c r="N127" s="1">
        <v>2</v>
      </c>
      <c r="O127" s="7" t="s">
        <v>512</v>
      </c>
      <c r="P127" s="5">
        <v>1169</v>
      </c>
      <c r="Q127" s="5">
        <v>27196</v>
      </c>
      <c r="R127" s="1">
        <v>1167</v>
      </c>
      <c r="S127" s="1">
        <v>537</v>
      </c>
      <c r="T127" s="1">
        <v>477</v>
      </c>
      <c r="U127" s="1">
        <v>0</v>
      </c>
      <c r="V127" s="1">
        <v>1</v>
      </c>
      <c r="W127" s="1">
        <v>0</v>
      </c>
      <c r="X127" s="1"/>
    </row>
    <row r="128" spans="1:24" x14ac:dyDescent="0.2">
      <c r="A128" s="1" t="s">
        <v>511</v>
      </c>
      <c r="B128" s="1" t="s">
        <v>510</v>
      </c>
      <c r="C128" s="1" t="s">
        <v>7</v>
      </c>
      <c r="D128" s="1">
        <v>94.380004999999997</v>
      </c>
      <c r="E128" s="1">
        <v>33.095993</v>
      </c>
      <c r="F128" s="1">
        <v>144945.67000000001</v>
      </c>
      <c r="G128" s="1">
        <v>7.0299997000000003</v>
      </c>
      <c r="H128" s="1">
        <v>3.4291665999999998</v>
      </c>
      <c r="I128" s="1">
        <v>15</v>
      </c>
      <c r="J128" s="1">
        <v>6.25</v>
      </c>
      <c r="K128" s="9">
        <v>0</v>
      </c>
      <c r="L128" s="9">
        <v>0</v>
      </c>
      <c r="M128" s="1">
        <v>100</v>
      </c>
      <c r="N128" s="1">
        <v>2</v>
      </c>
      <c r="O128" s="7" t="s">
        <v>509</v>
      </c>
      <c r="P128" s="5">
        <v>670</v>
      </c>
      <c r="Q128" s="5">
        <v>15443</v>
      </c>
      <c r="R128" s="1">
        <v>887</v>
      </c>
      <c r="S128" s="1">
        <v>477</v>
      </c>
      <c r="T128" s="1">
        <v>425</v>
      </c>
      <c r="U128" s="1">
        <v>0</v>
      </c>
      <c r="V128" s="1">
        <v>0</v>
      </c>
      <c r="W128" s="1">
        <v>0</v>
      </c>
      <c r="X128" s="1"/>
    </row>
    <row r="129" spans="1:24" x14ac:dyDescent="0.2">
      <c r="A129" s="1" t="s">
        <v>508</v>
      </c>
      <c r="B129" s="1" t="s">
        <v>507</v>
      </c>
      <c r="C129" s="1" t="s">
        <v>7</v>
      </c>
      <c r="D129" s="1">
        <v>66.239999999999995</v>
      </c>
      <c r="E129" s="1">
        <v>20.937239999999999</v>
      </c>
      <c r="F129" s="1">
        <v>91703.19</v>
      </c>
      <c r="G129" s="1">
        <v>4</v>
      </c>
      <c r="H129" s="1">
        <v>2.2399998000000001</v>
      </c>
      <c r="I129" s="1">
        <v>4</v>
      </c>
      <c r="J129" s="1">
        <v>1.02</v>
      </c>
      <c r="K129" s="9">
        <v>0</v>
      </c>
      <c r="L129" s="9">
        <v>0</v>
      </c>
      <c r="M129" s="1">
        <v>100</v>
      </c>
      <c r="N129" s="1">
        <v>2</v>
      </c>
      <c r="O129" s="7" t="s">
        <v>506</v>
      </c>
      <c r="P129" s="5">
        <v>1006</v>
      </c>
      <c r="Q129" s="5">
        <v>14406</v>
      </c>
      <c r="R129" s="1">
        <v>1006</v>
      </c>
      <c r="S129" s="1">
        <v>526</v>
      </c>
      <c r="T129" s="1">
        <v>469</v>
      </c>
      <c r="U129" s="1">
        <v>0</v>
      </c>
      <c r="V129" s="1">
        <v>0</v>
      </c>
      <c r="W129" s="1">
        <v>0</v>
      </c>
      <c r="X129" s="1"/>
    </row>
    <row r="130" spans="1:24" x14ac:dyDescent="0.2">
      <c r="A130" s="1" t="s">
        <v>505</v>
      </c>
      <c r="B130" s="1" t="s">
        <v>504</v>
      </c>
      <c r="C130" s="1" t="s">
        <v>7</v>
      </c>
      <c r="D130" s="1">
        <v>94.72</v>
      </c>
      <c r="E130" s="1">
        <v>22.909061000000001</v>
      </c>
      <c r="F130" s="1">
        <v>100341.58</v>
      </c>
      <c r="G130" s="1">
        <v>3.62</v>
      </c>
      <c r="H130" s="1">
        <v>3.62</v>
      </c>
      <c r="I130" s="1">
        <v>1</v>
      </c>
      <c r="J130" s="1">
        <v>0.90500000000000003</v>
      </c>
      <c r="K130" s="9">
        <v>0</v>
      </c>
      <c r="L130" s="9">
        <v>0</v>
      </c>
      <c r="M130" s="1">
        <v>100</v>
      </c>
      <c r="N130" s="1">
        <v>2</v>
      </c>
      <c r="O130" s="7" t="s">
        <v>503</v>
      </c>
      <c r="P130" s="5">
        <v>542</v>
      </c>
      <c r="Q130" s="5">
        <v>12012</v>
      </c>
      <c r="R130" s="1">
        <v>1144</v>
      </c>
      <c r="S130" s="1">
        <v>305</v>
      </c>
      <c r="T130" s="1">
        <v>271</v>
      </c>
      <c r="U130" s="1">
        <v>0</v>
      </c>
      <c r="V130" s="1">
        <v>0</v>
      </c>
      <c r="W130" s="1">
        <v>0</v>
      </c>
      <c r="X130" s="1"/>
    </row>
    <row r="131" spans="1:24" x14ac:dyDescent="0.2">
      <c r="A131" s="1" t="s">
        <v>502</v>
      </c>
      <c r="B131" s="1" t="s">
        <v>501</v>
      </c>
      <c r="C131" s="1" t="s">
        <v>7</v>
      </c>
      <c r="D131" s="1">
        <v>102.33</v>
      </c>
      <c r="E131" s="1">
        <v>34.229762999999998</v>
      </c>
      <c r="F131" s="1">
        <v>149924.25</v>
      </c>
      <c r="G131" s="1">
        <v>2.21</v>
      </c>
      <c r="H131" s="1">
        <v>2.21</v>
      </c>
      <c r="I131" s="1">
        <v>2</v>
      </c>
      <c r="J131" s="1">
        <v>0.55249999999999999</v>
      </c>
      <c r="K131" s="9">
        <v>0</v>
      </c>
      <c r="L131" s="9">
        <v>0</v>
      </c>
      <c r="M131" s="1">
        <v>100</v>
      </c>
      <c r="N131" s="1">
        <v>2</v>
      </c>
      <c r="O131" s="7" t="s">
        <v>500</v>
      </c>
      <c r="P131" s="5">
        <v>1050</v>
      </c>
      <c r="Q131" s="5">
        <v>37309</v>
      </c>
      <c r="R131" s="1">
        <v>1632</v>
      </c>
      <c r="S131" s="1">
        <v>279</v>
      </c>
      <c r="T131" s="1">
        <v>245</v>
      </c>
      <c r="U131" s="1">
        <v>0</v>
      </c>
      <c r="V131" s="1">
        <v>0</v>
      </c>
      <c r="W131" s="1">
        <v>0</v>
      </c>
      <c r="X131" s="1"/>
    </row>
    <row r="132" spans="1:24" x14ac:dyDescent="0.2">
      <c r="A132" s="1" t="s">
        <v>499</v>
      </c>
      <c r="B132" s="1" t="s">
        <v>498</v>
      </c>
      <c r="C132" s="1" t="s">
        <v>7</v>
      </c>
      <c r="D132" s="1">
        <v>58.93</v>
      </c>
      <c r="E132" s="1">
        <v>18.902887</v>
      </c>
      <c r="F132" s="1">
        <v>82789.66</v>
      </c>
      <c r="G132" s="1">
        <v>12.43</v>
      </c>
      <c r="H132" s="1">
        <v>12.43</v>
      </c>
      <c r="I132" s="1">
        <v>5</v>
      </c>
      <c r="J132" s="1">
        <v>5.1100000000000003</v>
      </c>
      <c r="K132" s="9">
        <v>0</v>
      </c>
      <c r="L132" s="9">
        <v>0</v>
      </c>
      <c r="M132" s="1">
        <v>100</v>
      </c>
      <c r="N132" s="1">
        <v>2</v>
      </c>
      <c r="O132" s="7" t="s">
        <v>497</v>
      </c>
      <c r="P132" s="5">
        <v>742</v>
      </c>
      <c r="Q132" s="5">
        <v>9063</v>
      </c>
      <c r="R132" s="1">
        <v>634</v>
      </c>
      <c r="S132" s="1">
        <v>431</v>
      </c>
      <c r="T132" s="1">
        <v>385</v>
      </c>
      <c r="U132" s="1">
        <v>1</v>
      </c>
      <c r="V132" s="1">
        <v>0</v>
      </c>
      <c r="W132" s="1">
        <v>0</v>
      </c>
      <c r="X132" s="1"/>
    </row>
    <row r="133" spans="1:24" x14ac:dyDescent="0.2">
      <c r="A133" s="1" t="s">
        <v>496</v>
      </c>
      <c r="B133" s="1" t="s">
        <v>495</v>
      </c>
      <c r="C133" s="1" t="s">
        <v>7</v>
      </c>
      <c r="D133" s="1">
        <v>81.580010000000001</v>
      </c>
      <c r="E133" s="1">
        <v>16.102</v>
      </c>
      <c r="F133" s="1">
        <v>70413.960000000006</v>
      </c>
      <c r="G133" s="1">
        <v>9.0499989999999997</v>
      </c>
      <c r="H133" s="1">
        <v>5.1321807000000002</v>
      </c>
      <c r="I133" s="1">
        <v>1572</v>
      </c>
      <c r="J133" s="1">
        <v>101.08750000000001</v>
      </c>
      <c r="K133" s="9">
        <v>0</v>
      </c>
      <c r="L133" s="9">
        <v>0</v>
      </c>
      <c r="M133" s="1">
        <v>150</v>
      </c>
      <c r="N133" s="1">
        <v>3</v>
      </c>
      <c r="O133" s="7" t="s">
        <v>494</v>
      </c>
      <c r="P133" s="5">
        <v>1020</v>
      </c>
      <c r="Q133" s="5">
        <v>21674</v>
      </c>
      <c r="R133" s="1">
        <v>1129</v>
      </c>
      <c r="S133" s="1">
        <v>625</v>
      </c>
      <c r="T133" s="1">
        <v>558</v>
      </c>
      <c r="U133" s="1">
        <v>2</v>
      </c>
      <c r="V133" s="1">
        <v>0</v>
      </c>
      <c r="W133" s="1">
        <v>0</v>
      </c>
      <c r="X133" s="1"/>
    </row>
    <row r="134" spans="1:24" x14ac:dyDescent="0.2">
      <c r="A134" s="1" t="s">
        <v>493</v>
      </c>
      <c r="B134" s="1" t="s">
        <v>492</v>
      </c>
      <c r="C134" s="1" t="s">
        <v>7</v>
      </c>
      <c r="D134" s="1">
        <v>113.060005</v>
      </c>
      <c r="E134" s="1">
        <v>43.335059999999999</v>
      </c>
      <c r="F134" s="1">
        <v>189798.55</v>
      </c>
      <c r="G134" s="1">
        <v>7.6000003999999999</v>
      </c>
      <c r="H134" s="1">
        <v>6.0575000000000001</v>
      </c>
      <c r="I134" s="1">
        <v>9</v>
      </c>
      <c r="J134" s="1">
        <v>2.5</v>
      </c>
      <c r="K134" s="9">
        <v>26</v>
      </c>
      <c r="L134" s="9">
        <v>13</v>
      </c>
      <c r="M134" s="1">
        <v>100</v>
      </c>
      <c r="N134" s="1">
        <v>2</v>
      </c>
      <c r="O134" s="7" t="s">
        <v>491</v>
      </c>
      <c r="P134" s="5">
        <v>1504</v>
      </c>
      <c r="Q134" s="5">
        <v>42549</v>
      </c>
      <c r="R134" s="1">
        <v>1592</v>
      </c>
      <c r="S134" s="1">
        <v>585</v>
      </c>
      <c r="T134" s="1">
        <v>518</v>
      </c>
      <c r="U134" s="1">
        <v>0</v>
      </c>
      <c r="V134" s="1">
        <v>0</v>
      </c>
      <c r="W134" s="1">
        <v>0</v>
      </c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9"/>
      <c r="L135" s="9"/>
      <c r="M135" s="1"/>
      <c r="N135" s="1"/>
      <c r="O135" s="7"/>
      <c r="P135" s="5"/>
      <c r="Q135" s="5"/>
      <c r="R135" s="1"/>
      <c r="S135" s="1"/>
      <c r="T135" s="1"/>
      <c r="U135" s="1"/>
      <c r="V135" s="1"/>
      <c r="W135" s="1"/>
      <c r="X135" s="1"/>
    </row>
    <row r="136" spans="1:24" x14ac:dyDescent="0.2">
      <c r="A136" s="1" t="s">
        <v>8</v>
      </c>
      <c r="B136" s="1"/>
      <c r="C136" s="1"/>
      <c r="D136" s="1"/>
      <c r="E136" s="1"/>
      <c r="F136" s="1"/>
      <c r="G136" s="1"/>
      <c r="H136" s="1"/>
      <c r="I136" s="1"/>
      <c r="J136" s="1"/>
      <c r="K136" s="9"/>
      <c r="L136" s="9"/>
      <c r="M136" s="1"/>
      <c r="N136" s="1"/>
      <c r="O136" s="1"/>
      <c r="P136" s="5"/>
      <c r="Q136" s="5"/>
      <c r="R136" s="1"/>
      <c r="S136" s="1"/>
      <c r="T136" s="1"/>
      <c r="U136" s="1"/>
      <c r="V136" s="1"/>
      <c r="W136" s="1"/>
      <c r="X136" s="1"/>
    </row>
    <row r="137" spans="1:24" x14ac:dyDescent="0.2">
      <c r="A137" s="1" t="s">
        <v>490</v>
      </c>
      <c r="B137" s="1" t="s">
        <v>489</v>
      </c>
      <c r="C137" s="1" t="s">
        <v>8</v>
      </c>
      <c r="D137" s="1">
        <v>95.9</v>
      </c>
      <c r="E137" s="1">
        <v>33.142685</v>
      </c>
      <c r="F137" s="1">
        <v>125255.36</v>
      </c>
      <c r="G137" s="1">
        <v>23.01</v>
      </c>
      <c r="H137" s="1">
        <v>10.432416999999999</v>
      </c>
      <c r="I137" s="1">
        <v>23330</v>
      </c>
      <c r="J137" s="1">
        <v>15175.906999999999</v>
      </c>
      <c r="K137" s="9">
        <v>35</v>
      </c>
      <c r="L137" s="9">
        <v>17.5</v>
      </c>
      <c r="M137" s="1">
        <v>100</v>
      </c>
      <c r="N137" s="1">
        <v>2</v>
      </c>
      <c r="O137" s="7" t="s">
        <v>488</v>
      </c>
      <c r="P137" s="5">
        <v>1970</v>
      </c>
      <c r="Q137" s="5">
        <v>62272</v>
      </c>
      <c r="R137" s="1">
        <v>2323</v>
      </c>
      <c r="S137" s="1">
        <v>772</v>
      </c>
      <c r="T137" s="1">
        <v>685</v>
      </c>
      <c r="U137" s="1">
        <v>0</v>
      </c>
      <c r="V137" s="1">
        <v>4</v>
      </c>
      <c r="W137" s="1">
        <v>1</v>
      </c>
      <c r="X137" s="1"/>
    </row>
    <row r="138" spans="1:24" x14ac:dyDescent="0.2">
      <c r="A138" s="1" t="s">
        <v>487</v>
      </c>
      <c r="B138" s="1" t="s">
        <v>486</v>
      </c>
      <c r="C138" s="1" t="s">
        <v>8</v>
      </c>
      <c r="D138" s="1">
        <v>63.85</v>
      </c>
      <c r="E138" s="1">
        <v>24.260608999999999</v>
      </c>
      <c r="F138" s="1">
        <v>102445.36</v>
      </c>
      <c r="G138" s="1">
        <v>23.929998000000001</v>
      </c>
      <c r="H138" s="1">
        <v>11.082508000000001</v>
      </c>
      <c r="I138" s="1">
        <v>4294</v>
      </c>
      <c r="J138" s="1">
        <v>2135.5803000000001</v>
      </c>
      <c r="K138" s="9">
        <v>0</v>
      </c>
      <c r="L138" s="9">
        <v>0</v>
      </c>
      <c r="M138" s="1">
        <v>50</v>
      </c>
      <c r="N138" s="1">
        <v>1</v>
      </c>
      <c r="O138" s="7" t="s">
        <v>485</v>
      </c>
      <c r="P138" s="5">
        <v>1701</v>
      </c>
      <c r="Q138" s="5">
        <v>54417</v>
      </c>
      <c r="R138" s="1">
        <v>1344</v>
      </c>
      <c r="S138" s="1">
        <v>633</v>
      </c>
      <c r="T138" s="1">
        <v>563</v>
      </c>
      <c r="U138" s="1">
        <v>0</v>
      </c>
      <c r="V138" s="1">
        <v>0</v>
      </c>
      <c r="W138" s="1">
        <v>0</v>
      </c>
      <c r="X138" s="1"/>
    </row>
    <row r="139" spans="1:24" x14ac:dyDescent="0.2">
      <c r="A139" s="1" t="s">
        <v>484</v>
      </c>
      <c r="B139" s="1" t="s">
        <v>483</v>
      </c>
      <c r="C139" s="1" t="s">
        <v>8</v>
      </c>
      <c r="D139" s="1">
        <v>26.939999</v>
      </c>
      <c r="E139" s="1">
        <v>9.4037469999999992</v>
      </c>
      <c r="F139" s="1">
        <v>40423.887000000002</v>
      </c>
      <c r="G139" s="1">
        <v>15.21</v>
      </c>
      <c r="H139" s="1">
        <v>10.6013775</v>
      </c>
      <c r="I139" s="1">
        <v>1130</v>
      </c>
      <c r="J139" s="1">
        <v>1479.0924</v>
      </c>
      <c r="K139" s="9">
        <v>0</v>
      </c>
      <c r="L139" s="9">
        <v>0</v>
      </c>
      <c r="M139" s="1">
        <v>50</v>
      </c>
      <c r="N139" s="1">
        <v>1</v>
      </c>
      <c r="O139" s="7" t="s">
        <v>482</v>
      </c>
      <c r="P139" s="5">
        <v>584</v>
      </c>
      <c r="Q139" s="5">
        <v>22187</v>
      </c>
      <c r="R139" s="1">
        <v>550</v>
      </c>
      <c r="S139" s="1">
        <v>200</v>
      </c>
      <c r="T139" s="1">
        <v>180</v>
      </c>
      <c r="U139" s="1">
        <v>0</v>
      </c>
      <c r="V139" s="1">
        <v>1</v>
      </c>
      <c r="W139" s="1">
        <v>0</v>
      </c>
      <c r="X139" s="1"/>
    </row>
    <row r="140" spans="1:24" x14ac:dyDescent="0.2">
      <c r="A140" s="1" t="s">
        <v>481</v>
      </c>
      <c r="B140" s="1" t="s">
        <v>480</v>
      </c>
      <c r="C140" s="1" t="s">
        <v>8</v>
      </c>
      <c r="D140" s="1">
        <v>79.709999999999994</v>
      </c>
      <c r="E140" s="1">
        <v>27.709385000000001</v>
      </c>
      <c r="F140" s="1">
        <v>102298.09</v>
      </c>
      <c r="G140" s="1">
        <v>30.11</v>
      </c>
      <c r="H140" s="1">
        <v>11.915009</v>
      </c>
      <c r="I140" s="1">
        <v>27773</v>
      </c>
      <c r="J140" s="1">
        <v>18731.546999999999</v>
      </c>
      <c r="K140" s="9">
        <v>0</v>
      </c>
      <c r="L140" s="9">
        <v>0</v>
      </c>
      <c r="M140" s="1">
        <v>100</v>
      </c>
      <c r="N140" s="1">
        <v>2</v>
      </c>
      <c r="O140" s="7" t="s">
        <v>479</v>
      </c>
      <c r="P140" s="5">
        <v>1626</v>
      </c>
      <c r="Q140" s="5">
        <v>59369</v>
      </c>
      <c r="R140" s="1">
        <v>1246</v>
      </c>
      <c r="S140" s="1">
        <v>737</v>
      </c>
      <c r="T140" s="1">
        <v>659</v>
      </c>
      <c r="U140" s="1">
        <v>0</v>
      </c>
      <c r="V140" s="1">
        <v>8</v>
      </c>
      <c r="W140" s="1">
        <v>0</v>
      </c>
      <c r="X140" s="1"/>
    </row>
    <row r="141" spans="1:24" x14ac:dyDescent="0.2">
      <c r="A141" s="1" t="s">
        <v>478</v>
      </c>
      <c r="B141" s="1" t="s">
        <v>477</v>
      </c>
      <c r="C141" s="1" t="s">
        <v>8</v>
      </c>
      <c r="D141" s="1">
        <v>27.099997999999999</v>
      </c>
      <c r="E141" s="1">
        <v>5.5557213000000001</v>
      </c>
      <c r="F141" s="1">
        <v>23141.828000000001</v>
      </c>
      <c r="G141" s="1">
        <v>12.6</v>
      </c>
      <c r="H141" s="1">
        <v>7.0247992999999997</v>
      </c>
      <c r="I141" s="1">
        <v>8177</v>
      </c>
      <c r="J141" s="1">
        <v>8071.326</v>
      </c>
      <c r="K141" s="9">
        <v>0</v>
      </c>
      <c r="L141" s="9">
        <v>0</v>
      </c>
      <c r="M141" s="1">
        <v>50</v>
      </c>
      <c r="N141" s="1">
        <v>1</v>
      </c>
      <c r="O141" s="7" t="s">
        <v>476</v>
      </c>
      <c r="P141" s="5">
        <v>560</v>
      </c>
      <c r="Q141" s="5">
        <v>24384</v>
      </c>
      <c r="R141" s="1">
        <v>485</v>
      </c>
      <c r="S141" s="1">
        <v>140</v>
      </c>
      <c r="T141" s="1">
        <v>123</v>
      </c>
      <c r="U141" s="1">
        <v>0</v>
      </c>
      <c r="V141" s="1">
        <v>0</v>
      </c>
      <c r="W141" s="1">
        <v>0</v>
      </c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9"/>
      <c r="L142" s="9"/>
      <c r="M142" s="1"/>
      <c r="N142" s="1"/>
      <c r="O142" s="7"/>
      <c r="P142" s="5"/>
      <c r="Q142" s="5"/>
      <c r="R142" s="1"/>
      <c r="S142" s="1"/>
      <c r="T142" s="1"/>
      <c r="U142" s="1"/>
      <c r="V142" s="1"/>
      <c r="W142" s="1"/>
      <c r="X142" s="1"/>
    </row>
    <row r="143" spans="1:24" x14ac:dyDescent="0.2">
      <c r="A143" s="1" t="s">
        <v>9</v>
      </c>
      <c r="B143" s="1"/>
      <c r="C143" s="1"/>
      <c r="D143" s="1"/>
      <c r="E143" s="1"/>
      <c r="F143" s="1"/>
      <c r="G143" s="1"/>
      <c r="H143" s="1"/>
      <c r="I143" s="1"/>
      <c r="J143" s="1"/>
      <c r="K143" s="9"/>
      <c r="L143" s="9"/>
      <c r="M143" s="1"/>
      <c r="N143" s="1"/>
      <c r="O143" s="1"/>
      <c r="P143" s="5"/>
      <c r="Q143" s="5"/>
      <c r="R143" s="1"/>
      <c r="S143" s="1"/>
      <c r="T143" s="1"/>
      <c r="U143" s="1"/>
      <c r="V143" s="1"/>
      <c r="W143" s="1"/>
      <c r="X143" s="1"/>
    </row>
    <row r="144" spans="1:24" x14ac:dyDescent="0.2">
      <c r="A144" s="1" t="s">
        <v>475</v>
      </c>
      <c r="B144" s="1" t="s">
        <v>474</v>
      </c>
      <c r="C144" s="1" t="s">
        <v>9</v>
      </c>
      <c r="D144" s="1">
        <v>71.469989999999996</v>
      </c>
      <c r="E144" s="1">
        <v>14.951572000000001</v>
      </c>
      <c r="F144" s="1">
        <v>58139.508000000002</v>
      </c>
      <c r="G144" s="1">
        <v>31.720001</v>
      </c>
      <c r="H144" s="1">
        <v>10.737015</v>
      </c>
      <c r="I144" s="1">
        <v>19550</v>
      </c>
      <c r="J144" s="1">
        <v>9187.5079999999998</v>
      </c>
      <c r="K144" s="9">
        <v>0</v>
      </c>
      <c r="L144" s="9">
        <v>0</v>
      </c>
      <c r="M144" s="1">
        <v>100</v>
      </c>
      <c r="N144" s="1">
        <v>2</v>
      </c>
      <c r="O144" s="7" t="s">
        <v>473</v>
      </c>
      <c r="P144" s="5">
        <v>881</v>
      </c>
      <c r="Q144" s="5">
        <v>12680</v>
      </c>
      <c r="R144" s="1">
        <v>450</v>
      </c>
      <c r="S144" s="1">
        <v>386</v>
      </c>
      <c r="T144" s="1">
        <v>345</v>
      </c>
      <c r="U144" s="1">
        <v>0</v>
      </c>
      <c r="V144" s="1">
        <v>5</v>
      </c>
      <c r="W144" s="1">
        <v>0</v>
      </c>
      <c r="X144" s="1"/>
    </row>
    <row r="145" spans="1:24" x14ac:dyDescent="0.2">
      <c r="A145" s="1" t="s">
        <v>472</v>
      </c>
      <c r="B145" s="1" t="s">
        <v>471</v>
      </c>
      <c r="C145" s="1" t="s">
        <v>9</v>
      </c>
      <c r="D145" s="1">
        <v>103.520004</v>
      </c>
      <c r="E145" s="1">
        <v>35.035034000000003</v>
      </c>
      <c r="F145" s="1">
        <v>152171.25</v>
      </c>
      <c r="G145" s="1">
        <v>10.87</v>
      </c>
      <c r="H145" s="1">
        <v>3.9210167</v>
      </c>
      <c r="I145" s="1">
        <v>1092</v>
      </c>
      <c r="J145" s="1">
        <v>266.72876000000002</v>
      </c>
      <c r="K145" s="9">
        <v>42</v>
      </c>
      <c r="L145" s="9">
        <v>21</v>
      </c>
      <c r="M145" s="1">
        <v>100</v>
      </c>
      <c r="N145" s="1">
        <v>2</v>
      </c>
      <c r="O145" s="7" t="s">
        <v>470</v>
      </c>
      <c r="P145" s="5">
        <v>1960</v>
      </c>
      <c r="Q145" s="5">
        <v>39535</v>
      </c>
      <c r="R145" s="1">
        <v>1305</v>
      </c>
      <c r="S145" s="1">
        <v>707</v>
      </c>
      <c r="T145" s="1">
        <v>634</v>
      </c>
      <c r="U145" s="1">
        <v>1</v>
      </c>
      <c r="V145" s="1">
        <v>0</v>
      </c>
      <c r="W145" s="1">
        <v>0</v>
      </c>
      <c r="X145" s="1"/>
    </row>
    <row r="146" spans="1:24" x14ac:dyDescent="0.2">
      <c r="A146" s="1" t="s">
        <v>469</v>
      </c>
      <c r="B146" s="1" t="s">
        <v>468</v>
      </c>
      <c r="C146" s="1" t="s">
        <v>9</v>
      </c>
      <c r="D146" s="1">
        <v>38.699997000000003</v>
      </c>
      <c r="E146" s="1">
        <v>11.327344999999999</v>
      </c>
      <c r="F146" s="1">
        <v>49510.616999999998</v>
      </c>
      <c r="G146" s="1">
        <v>9.7000010000000003</v>
      </c>
      <c r="H146" s="1">
        <v>7.1609582999999999</v>
      </c>
      <c r="I146" s="1">
        <v>142</v>
      </c>
      <c r="J146" s="1">
        <v>12.775</v>
      </c>
      <c r="K146" s="9">
        <v>0</v>
      </c>
      <c r="L146" s="9">
        <v>0</v>
      </c>
      <c r="M146" s="1">
        <v>100</v>
      </c>
      <c r="N146" s="1">
        <v>2</v>
      </c>
      <c r="O146" s="7" t="s">
        <v>467</v>
      </c>
      <c r="P146" s="5">
        <v>585</v>
      </c>
      <c r="Q146" s="5">
        <v>7325</v>
      </c>
      <c r="R146" s="1">
        <v>221</v>
      </c>
      <c r="S146" s="1">
        <v>414</v>
      </c>
      <c r="T146" s="1">
        <v>370</v>
      </c>
      <c r="U146" s="1">
        <v>0</v>
      </c>
      <c r="V146" s="1">
        <v>0</v>
      </c>
      <c r="W146" s="1">
        <v>0</v>
      </c>
      <c r="X146" s="1"/>
    </row>
    <row r="147" spans="1:24" x14ac:dyDescent="0.2">
      <c r="A147" s="1" t="s">
        <v>466</v>
      </c>
      <c r="B147" s="1" t="s">
        <v>465</v>
      </c>
      <c r="C147" s="1" t="s">
        <v>9</v>
      </c>
      <c r="D147" s="1">
        <v>56.769996999999996</v>
      </c>
      <c r="E147" s="1">
        <v>12.255537</v>
      </c>
      <c r="F147" s="1">
        <v>47794.06</v>
      </c>
      <c r="G147" s="1">
        <v>35.19</v>
      </c>
      <c r="H147" s="1">
        <v>10.5214</v>
      </c>
      <c r="I147" s="1">
        <v>18771</v>
      </c>
      <c r="J147" s="1">
        <v>12495.067999999999</v>
      </c>
      <c r="K147" s="9">
        <v>0</v>
      </c>
      <c r="L147" s="9">
        <v>0</v>
      </c>
      <c r="M147" s="1">
        <v>100</v>
      </c>
      <c r="N147" s="1">
        <v>2</v>
      </c>
      <c r="O147" s="7" t="s">
        <v>464</v>
      </c>
      <c r="P147" s="5">
        <v>1029</v>
      </c>
      <c r="Q147" s="5">
        <v>20636</v>
      </c>
      <c r="R147" s="1">
        <v>593</v>
      </c>
      <c r="S147" s="1">
        <v>385</v>
      </c>
      <c r="T147" s="1">
        <v>345</v>
      </c>
      <c r="U147" s="1">
        <v>1</v>
      </c>
      <c r="V147" s="1">
        <v>3</v>
      </c>
      <c r="W147" s="1">
        <v>0</v>
      </c>
      <c r="X147" s="1"/>
    </row>
    <row r="148" spans="1:24" x14ac:dyDescent="0.2">
      <c r="A148" s="1" t="s">
        <v>463</v>
      </c>
      <c r="B148" s="1" t="s">
        <v>462</v>
      </c>
      <c r="C148" s="1" t="s">
        <v>9</v>
      </c>
      <c r="D148" s="1">
        <v>85.61</v>
      </c>
      <c r="E148" s="1">
        <v>28.981449999999999</v>
      </c>
      <c r="F148" s="1">
        <v>125509.71</v>
      </c>
      <c r="G148" s="1">
        <v>14.559998999999999</v>
      </c>
      <c r="H148" s="1">
        <v>6.9421809999999997</v>
      </c>
      <c r="I148" s="1">
        <v>3471</v>
      </c>
      <c r="J148" s="1">
        <v>941.45574999999997</v>
      </c>
      <c r="K148" s="9">
        <v>35</v>
      </c>
      <c r="L148" s="9">
        <v>17.5</v>
      </c>
      <c r="M148" s="1">
        <v>100</v>
      </c>
      <c r="N148" s="1">
        <v>2</v>
      </c>
      <c r="O148" s="7" t="s">
        <v>461</v>
      </c>
      <c r="P148" s="5">
        <v>2011</v>
      </c>
      <c r="Q148" s="5">
        <v>49433</v>
      </c>
      <c r="R148" s="1">
        <v>1719</v>
      </c>
      <c r="S148" s="1">
        <v>876</v>
      </c>
      <c r="T148" s="1">
        <v>781</v>
      </c>
      <c r="U148" s="1">
        <v>0</v>
      </c>
      <c r="V148" s="1">
        <v>1</v>
      </c>
      <c r="W148" s="1">
        <v>0</v>
      </c>
      <c r="X148" s="1"/>
    </row>
    <row r="149" spans="1:24" x14ac:dyDescent="0.2">
      <c r="A149" s="1" t="s">
        <v>460</v>
      </c>
      <c r="B149" s="1" t="s">
        <v>459</v>
      </c>
      <c r="C149" s="1" t="s">
        <v>9</v>
      </c>
      <c r="D149" s="1">
        <v>41.49</v>
      </c>
      <c r="E149" s="1">
        <v>10.286956999999999</v>
      </c>
      <c r="F149" s="1">
        <v>43730.175999999999</v>
      </c>
      <c r="G149" s="1">
        <v>9.01</v>
      </c>
      <c r="H149" s="1">
        <v>1.2534748</v>
      </c>
      <c r="I149" s="1">
        <v>2021</v>
      </c>
      <c r="J149" s="1">
        <v>442.13513</v>
      </c>
      <c r="K149" s="9">
        <v>0</v>
      </c>
      <c r="L149" s="9">
        <v>0</v>
      </c>
      <c r="M149" s="1">
        <v>100</v>
      </c>
      <c r="N149" s="1">
        <v>2</v>
      </c>
      <c r="O149" s="7" t="s">
        <v>458</v>
      </c>
      <c r="P149" s="5">
        <v>582</v>
      </c>
      <c r="Q149" s="5">
        <v>10947</v>
      </c>
      <c r="R149" s="1">
        <v>465</v>
      </c>
      <c r="S149" s="1">
        <v>350</v>
      </c>
      <c r="T149" s="1">
        <v>313</v>
      </c>
      <c r="U149" s="1">
        <v>1</v>
      </c>
      <c r="V149" s="1">
        <v>1</v>
      </c>
      <c r="W149" s="1">
        <v>0</v>
      </c>
      <c r="X149" s="1"/>
    </row>
    <row r="150" spans="1:24" x14ac:dyDescent="0.2">
      <c r="A150" s="1" t="s">
        <v>457</v>
      </c>
      <c r="B150" s="1" t="s">
        <v>456</v>
      </c>
      <c r="C150" s="1" t="s">
        <v>9</v>
      </c>
      <c r="D150" s="1">
        <v>38.489998</v>
      </c>
      <c r="E150" s="1">
        <v>8.5329040000000003</v>
      </c>
      <c r="F150" s="1">
        <v>36191.15</v>
      </c>
      <c r="G150" s="1">
        <v>9.25</v>
      </c>
      <c r="H150" s="1">
        <v>2.7786431</v>
      </c>
      <c r="I150" s="1">
        <v>6003</v>
      </c>
      <c r="J150" s="1">
        <v>2133.5727999999999</v>
      </c>
      <c r="K150" s="9">
        <v>0</v>
      </c>
      <c r="L150" s="9">
        <v>0</v>
      </c>
      <c r="M150" s="1">
        <v>50</v>
      </c>
      <c r="N150" s="1">
        <v>1</v>
      </c>
      <c r="O150" s="7" t="s">
        <v>455</v>
      </c>
      <c r="P150" s="5">
        <v>863</v>
      </c>
      <c r="Q150" s="5">
        <v>24099</v>
      </c>
      <c r="R150" s="1">
        <v>685</v>
      </c>
      <c r="S150" s="1">
        <v>229</v>
      </c>
      <c r="T150" s="1">
        <v>203</v>
      </c>
      <c r="U150" s="1">
        <v>0</v>
      </c>
      <c r="V150" s="1">
        <v>2</v>
      </c>
      <c r="W150" s="1">
        <v>0</v>
      </c>
      <c r="X150" s="1"/>
    </row>
    <row r="151" spans="1:24" x14ac:dyDescent="0.2">
      <c r="A151" s="1" t="s">
        <v>454</v>
      </c>
      <c r="B151" s="1" t="s">
        <v>453</v>
      </c>
      <c r="C151" s="1" t="s">
        <v>9</v>
      </c>
      <c r="D151" s="1">
        <v>85.990004999999996</v>
      </c>
      <c r="E151" s="1">
        <v>33.550685999999999</v>
      </c>
      <c r="F151" s="1">
        <v>141960.60999999999</v>
      </c>
      <c r="G151" s="1">
        <v>22.32</v>
      </c>
      <c r="H151" s="1">
        <v>6.4784839999999999</v>
      </c>
      <c r="I151" s="1">
        <v>11028</v>
      </c>
      <c r="J151" s="1">
        <v>5817.3879999999999</v>
      </c>
      <c r="K151" s="9">
        <v>0</v>
      </c>
      <c r="L151" s="9">
        <v>0</v>
      </c>
      <c r="M151" s="1">
        <v>100</v>
      </c>
      <c r="N151" s="1">
        <v>2</v>
      </c>
      <c r="O151" s="7" t="s">
        <v>452</v>
      </c>
      <c r="P151" s="5">
        <v>1736</v>
      </c>
      <c r="Q151" s="5">
        <v>39145</v>
      </c>
      <c r="R151" s="1">
        <v>1598</v>
      </c>
      <c r="S151" s="1">
        <v>1037</v>
      </c>
      <c r="T151" s="1">
        <v>925</v>
      </c>
      <c r="U151" s="1">
        <v>0</v>
      </c>
      <c r="V151" s="1">
        <v>5</v>
      </c>
      <c r="W151" s="1">
        <v>0</v>
      </c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9"/>
      <c r="L152" s="9"/>
      <c r="M152" s="1"/>
      <c r="N152" s="1"/>
      <c r="O152" s="7"/>
      <c r="P152" s="5"/>
      <c r="Q152" s="5"/>
      <c r="R152" s="1"/>
      <c r="S152" s="1"/>
      <c r="T152" s="1"/>
      <c r="U152" s="1"/>
      <c r="V152" s="1"/>
      <c r="W152" s="1"/>
      <c r="X152" s="1"/>
    </row>
    <row r="153" spans="1:24" x14ac:dyDescent="0.2">
      <c r="A153" s="1" t="s">
        <v>10</v>
      </c>
      <c r="B153" s="1"/>
      <c r="C153" s="1"/>
      <c r="D153" s="1"/>
      <c r="E153" s="1"/>
      <c r="F153" s="1"/>
      <c r="G153" s="1"/>
      <c r="H153" s="1"/>
      <c r="I153" s="1"/>
      <c r="J153" s="1"/>
      <c r="K153" s="9"/>
      <c r="L153" s="9"/>
      <c r="M153" s="1"/>
      <c r="N153" s="1"/>
      <c r="O153" s="1"/>
      <c r="P153" s="5"/>
      <c r="Q153" s="5"/>
      <c r="R153" s="1"/>
      <c r="S153" s="1"/>
      <c r="T153" s="1"/>
      <c r="U153" s="1"/>
      <c r="V153" s="1"/>
      <c r="W153" s="1"/>
      <c r="X153" s="1"/>
    </row>
    <row r="154" spans="1:24" x14ac:dyDescent="0.2">
      <c r="A154" s="1" t="s">
        <v>451</v>
      </c>
      <c r="B154" s="1" t="s">
        <v>450</v>
      </c>
      <c r="C154" s="1" t="s">
        <v>10</v>
      </c>
      <c r="D154" s="1">
        <v>56.81</v>
      </c>
      <c r="E154" s="1">
        <v>17.058547999999998</v>
      </c>
      <c r="F154" s="1">
        <v>72359.766000000003</v>
      </c>
      <c r="G154" s="1">
        <v>6.92</v>
      </c>
      <c r="H154" s="1">
        <v>1.5519829000000001</v>
      </c>
      <c r="I154" s="1">
        <v>3224</v>
      </c>
      <c r="J154" s="1">
        <v>617.31870000000004</v>
      </c>
      <c r="K154" s="9">
        <v>0</v>
      </c>
      <c r="L154" s="9">
        <v>0</v>
      </c>
      <c r="M154" s="1">
        <v>100</v>
      </c>
      <c r="N154" s="1">
        <v>2</v>
      </c>
      <c r="O154" s="7" t="s">
        <v>449</v>
      </c>
      <c r="P154" s="5">
        <v>599</v>
      </c>
      <c r="Q154" s="5">
        <v>11534</v>
      </c>
      <c r="R154" s="1">
        <v>540</v>
      </c>
      <c r="S154" s="1">
        <v>275</v>
      </c>
      <c r="T154" s="1">
        <v>245</v>
      </c>
      <c r="U154" s="1">
        <v>0</v>
      </c>
      <c r="V154" s="1">
        <v>2</v>
      </c>
      <c r="W154" s="1">
        <v>0</v>
      </c>
      <c r="X154" s="1"/>
    </row>
    <row r="155" spans="1:24" x14ac:dyDescent="0.2">
      <c r="A155" s="1" t="s">
        <v>448</v>
      </c>
      <c r="B155" s="1" t="s">
        <v>447</v>
      </c>
      <c r="C155" s="1" t="s">
        <v>10</v>
      </c>
      <c r="D155" s="1">
        <v>60.13</v>
      </c>
      <c r="E155" s="1">
        <v>20.879861999999999</v>
      </c>
      <c r="F155" s="1">
        <v>87491.67</v>
      </c>
      <c r="G155" s="1">
        <v>10.8</v>
      </c>
      <c r="H155" s="1">
        <v>4.5793290000000004</v>
      </c>
      <c r="I155" s="1">
        <v>14767</v>
      </c>
      <c r="J155" s="1">
        <v>11449.566000000001</v>
      </c>
      <c r="K155" s="9">
        <v>0</v>
      </c>
      <c r="L155" s="9">
        <v>0</v>
      </c>
      <c r="M155" s="1">
        <v>100</v>
      </c>
      <c r="N155" s="1">
        <v>2</v>
      </c>
      <c r="O155" s="7" t="s">
        <v>446</v>
      </c>
      <c r="P155" s="5">
        <v>1628</v>
      </c>
      <c r="Q155" s="5">
        <v>28227</v>
      </c>
      <c r="R155" s="1">
        <v>2637</v>
      </c>
      <c r="S155" s="1">
        <v>936</v>
      </c>
      <c r="T155" s="1">
        <v>836</v>
      </c>
      <c r="U155" s="1">
        <v>0</v>
      </c>
      <c r="V155" s="1">
        <v>2</v>
      </c>
      <c r="W155" s="1">
        <v>0</v>
      </c>
      <c r="X155" s="1"/>
    </row>
    <row r="156" spans="1:24" x14ac:dyDescent="0.2">
      <c r="A156" s="1" t="s">
        <v>445</v>
      </c>
      <c r="B156" s="1" t="s">
        <v>444</v>
      </c>
      <c r="C156" s="1" t="s">
        <v>10</v>
      </c>
      <c r="D156" s="1">
        <v>14.08</v>
      </c>
      <c r="E156" s="1">
        <v>6.5289190000000001</v>
      </c>
      <c r="F156" s="1">
        <v>28596.666000000001</v>
      </c>
      <c r="G156" s="1">
        <v>0</v>
      </c>
      <c r="H156" s="1">
        <v>0</v>
      </c>
      <c r="I156" s="1">
        <v>0</v>
      </c>
      <c r="J156" s="1">
        <v>0</v>
      </c>
      <c r="K156" s="9">
        <v>0</v>
      </c>
      <c r="L156" s="9">
        <v>0</v>
      </c>
      <c r="M156" s="1">
        <v>100</v>
      </c>
      <c r="N156" s="1">
        <v>2</v>
      </c>
      <c r="O156" s="7" t="s">
        <v>443</v>
      </c>
      <c r="P156" s="5">
        <v>379</v>
      </c>
      <c r="Q156" s="5">
        <v>8878</v>
      </c>
      <c r="R156" s="1">
        <v>1717</v>
      </c>
      <c r="S156" s="1">
        <v>227</v>
      </c>
      <c r="T156" s="1">
        <v>202</v>
      </c>
      <c r="U156" s="1">
        <v>0</v>
      </c>
      <c r="V156" s="1">
        <v>0</v>
      </c>
      <c r="W156" s="1">
        <v>0</v>
      </c>
      <c r="X156" s="1"/>
    </row>
    <row r="157" spans="1:24" x14ac:dyDescent="0.2">
      <c r="A157" s="1" t="s">
        <v>442</v>
      </c>
      <c r="B157" s="1" t="s">
        <v>441</v>
      </c>
      <c r="C157" s="1" t="s">
        <v>10</v>
      </c>
      <c r="D157" s="1">
        <v>33.67</v>
      </c>
      <c r="E157" s="1">
        <v>5.8503689999999997</v>
      </c>
      <c r="F157" s="1">
        <v>25624.616999999998</v>
      </c>
      <c r="G157" s="1">
        <v>0</v>
      </c>
      <c r="H157" s="1">
        <v>0</v>
      </c>
      <c r="I157" s="1">
        <v>0</v>
      </c>
      <c r="J157" s="1">
        <v>0</v>
      </c>
      <c r="K157" s="9">
        <v>0</v>
      </c>
      <c r="L157" s="9">
        <v>0</v>
      </c>
      <c r="M157" s="1">
        <v>25</v>
      </c>
      <c r="N157" s="1">
        <v>1</v>
      </c>
      <c r="O157" s="7" t="s">
        <v>440</v>
      </c>
      <c r="P157" s="5">
        <v>231</v>
      </c>
      <c r="Q157" s="5">
        <v>5001</v>
      </c>
      <c r="R157" s="1">
        <v>399</v>
      </c>
      <c r="S157" s="1">
        <v>153</v>
      </c>
      <c r="T157" s="1">
        <v>136</v>
      </c>
      <c r="U157" s="1">
        <v>0</v>
      </c>
      <c r="V157" s="1">
        <v>0</v>
      </c>
      <c r="W157" s="1">
        <v>0</v>
      </c>
      <c r="X157" s="1"/>
    </row>
    <row r="158" spans="1:24" x14ac:dyDescent="0.2">
      <c r="A158" s="1" t="s">
        <v>439</v>
      </c>
      <c r="B158" s="1" t="s">
        <v>438</v>
      </c>
      <c r="C158" s="1" t="s">
        <v>10</v>
      </c>
      <c r="D158" s="1">
        <v>68.06</v>
      </c>
      <c r="E158" s="1">
        <v>17.455572</v>
      </c>
      <c r="F158" s="1">
        <v>70838.53</v>
      </c>
      <c r="G158" s="1">
        <v>27.11</v>
      </c>
      <c r="H158" s="1">
        <v>12.628871</v>
      </c>
      <c r="I158" s="1">
        <v>7148</v>
      </c>
      <c r="J158" s="1">
        <v>4080.9286999999999</v>
      </c>
      <c r="K158" s="9">
        <v>0</v>
      </c>
      <c r="L158" s="9">
        <v>0</v>
      </c>
      <c r="M158" s="1">
        <v>100</v>
      </c>
      <c r="N158" s="1">
        <v>2</v>
      </c>
      <c r="O158" s="7" t="s">
        <v>437</v>
      </c>
      <c r="P158" s="5">
        <v>1021</v>
      </c>
      <c r="Q158" s="5">
        <v>18264</v>
      </c>
      <c r="R158" s="1">
        <v>721</v>
      </c>
      <c r="S158" s="1">
        <v>442</v>
      </c>
      <c r="T158" s="1">
        <v>396</v>
      </c>
      <c r="U158" s="1">
        <v>0</v>
      </c>
      <c r="V158" s="1">
        <v>3</v>
      </c>
      <c r="W158" s="1">
        <v>0</v>
      </c>
      <c r="X158" s="1"/>
    </row>
    <row r="159" spans="1:24" x14ac:dyDescent="0.2">
      <c r="A159" s="1" t="s">
        <v>436</v>
      </c>
      <c r="B159" s="1" t="s">
        <v>435</v>
      </c>
      <c r="C159" s="1" t="s">
        <v>10</v>
      </c>
      <c r="D159" s="1">
        <v>77.760000000000005</v>
      </c>
      <c r="E159" s="1">
        <v>12.977156000000001</v>
      </c>
      <c r="F159" s="1">
        <v>47946.016000000003</v>
      </c>
      <c r="G159" s="1">
        <v>27.189999</v>
      </c>
      <c r="H159" s="1">
        <v>8.8458570000000005</v>
      </c>
      <c r="I159" s="1">
        <v>28035</v>
      </c>
      <c r="J159" s="1">
        <v>12974.463</v>
      </c>
      <c r="K159" s="9">
        <v>0</v>
      </c>
      <c r="L159" s="9">
        <v>0</v>
      </c>
      <c r="M159" s="1">
        <v>100</v>
      </c>
      <c r="N159" s="1">
        <v>2</v>
      </c>
      <c r="O159" s="7" t="s">
        <v>434</v>
      </c>
      <c r="P159" s="5">
        <v>601</v>
      </c>
      <c r="Q159" s="5">
        <v>7578</v>
      </c>
      <c r="R159" s="1">
        <v>300</v>
      </c>
      <c r="S159" s="1">
        <v>403</v>
      </c>
      <c r="T159" s="1">
        <v>361</v>
      </c>
      <c r="U159" s="1">
        <v>0</v>
      </c>
      <c r="V159" s="1">
        <v>10</v>
      </c>
      <c r="W159" s="1">
        <v>0</v>
      </c>
      <c r="X159" s="1"/>
    </row>
    <row r="160" spans="1:24" x14ac:dyDescent="0.2">
      <c r="A160" s="1" t="s">
        <v>433</v>
      </c>
      <c r="B160" s="1" t="s">
        <v>432</v>
      </c>
      <c r="C160" s="1" t="s">
        <v>10</v>
      </c>
      <c r="D160" s="1">
        <v>100.60999</v>
      </c>
      <c r="E160" s="1">
        <v>41.76876</v>
      </c>
      <c r="F160" s="1">
        <v>182946.11</v>
      </c>
      <c r="G160" s="1">
        <v>1.99</v>
      </c>
      <c r="H160" s="1">
        <v>1.99</v>
      </c>
      <c r="I160" s="1">
        <v>1</v>
      </c>
      <c r="J160" s="1">
        <v>0.4975</v>
      </c>
      <c r="K160" s="9">
        <v>13</v>
      </c>
      <c r="L160" s="9">
        <v>6.5</v>
      </c>
      <c r="M160" s="1">
        <v>100</v>
      </c>
      <c r="N160" s="1">
        <v>2</v>
      </c>
      <c r="O160" s="7" t="s">
        <v>431</v>
      </c>
      <c r="P160" s="5">
        <v>2420</v>
      </c>
      <c r="Q160" s="5">
        <v>75914</v>
      </c>
      <c r="R160" s="1">
        <v>2649</v>
      </c>
      <c r="S160" s="1">
        <v>1155</v>
      </c>
      <c r="T160" s="1">
        <v>1030</v>
      </c>
      <c r="U160" s="1">
        <v>0</v>
      </c>
      <c r="V160" s="1">
        <v>0</v>
      </c>
      <c r="W160" s="1">
        <v>2</v>
      </c>
      <c r="X160" s="1"/>
    </row>
    <row r="161" spans="1:24" x14ac:dyDescent="0.2">
      <c r="A161" s="1" t="s">
        <v>430</v>
      </c>
      <c r="B161" s="1" t="s">
        <v>429</v>
      </c>
      <c r="C161" s="1" t="s">
        <v>10</v>
      </c>
      <c r="D161" s="1">
        <v>43.06</v>
      </c>
      <c r="E161" s="1">
        <v>19.579792000000001</v>
      </c>
      <c r="F161" s="1">
        <v>81012.73</v>
      </c>
      <c r="G161" s="1">
        <v>14.33</v>
      </c>
      <c r="H161" s="1">
        <v>6.3660129999999997</v>
      </c>
      <c r="I161" s="1">
        <v>14877</v>
      </c>
      <c r="J161" s="1">
        <v>14074.045</v>
      </c>
      <c r="K161" s="9">
        <v>0</v>
      </c>
      <c r="L161" s="9">
        <v>0</v>
      </c>
      <c r="M161" s="1">
        <v>50</v>
      </c>
      <c r="N161" s="1">
        <v>1</v>
      </c>
      <c r="O161" s="7" t="s">
        <v>428</v>
      </c>
      <c r="P161" s="5">
        <v>1374</v>
      </c>
      <c r="Q161" s="5">
        <v>40922</v>
      </c>
      <c r="R161" s="1">
        <v>1326</v>
      </c>
      <c r="S161" s="1">
        <v>609</v>
      </c>
      <c r="T161" s="1">
        <v>543</v>
      </c>
      <c r="U161" s="1">
        <v>0</v>
      </c>
      <c r="V161" s="1">
        <v>2</v>
      </c>
      <c r="W161" s="1">
        <v>0</v>
      </c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9"/>
      <c r="L162" s="9"/>
      <c r="M162" s="1"/>
      <c r="N162" s="1"/>
      <c r="O162" s="7"/>
      <c r="P162" s="5"/>
      <c r="Q162" s="5"/>
      <c r="R162" s="1"/>
      <c r="S162" s="1"/>
      <c r="T162" s="1"/>
      <c r="U162" s="1"/>
      <c r="V162" s="1"/>
      <c r="W162" s="1"/>
      <c r="X162" s="1"/>
    </row>
    <row r="163" spans="1:24" x14ac:dyDescent="0.2">
      <c r="A163" s="1" t="s">
        <v>11</v>
      </c>
      <c r="B163" s="1"/>
      <c r="C163" s="1"/>
      <c r="D163" s="1"/>
      <c r="E163" s="1"/>
      <c r="F163" s="1"/>
      <c r="G163" s="1"/>
      <c r="H163" s="1"/>
      <c r="I163" s="1"/>
      <c r="J163" s="1"/>
      <c r="K163" s="9"/>
      <c r="L163" s="9"/>
      <c r="M163" s="1"/>
      <c r="N163" s="1"/>
      <c r="O163" s="1"/>
      <c r="P163" s="5"/>
      <c r="Q163" s="5"/>
      <c r="R163" s="1"/>
      <c r="S163" s="1"/>
      <c r="T163" s="1"/>
      <c r="U163" s="1"/>
      <c r="V163" s="1"/>
      <c r="W163" s="1"/>
      <c r="X163" s="1"/>
    </row>
    <row r="164" spans="1:24" x14ac:dyDescent="0.2">
      <c r="A164" s="1" t="s">
        <v>427</v>
      </c>
      <c r="B164" s="1" t="s">
        <v>426</v>
      </c>
      <c r="C164" s="1" t="s">
        <v>11</v>
      </c>
      <c r="D164" s="1">
        <v>28.53</v>
      </c>
      <c r="E164" s="1">
        <v>9.7817769999999999</v>
      </c>
      <c r="F164" s="1">
        <v>42830</v>
      </c>
      <c r="G164" s="1">
        <v>5.0199999999999996</v>
      </c>
      <c r="H164" s="1">
        <v>3.0825809999999998</v>
      </c>
      <c r="I164" s="1">
        <v>124</v>
      </c>
      <c r="J164" s="1">
        <v>95.560010000000005</v>
      </c>
      <c r="K164" s="9">
        <v>0</v>
      </c>
      <c r="L164" s="9">
        <v>0</v>
      </c>
      <c r="M164" s="1">
        <v>50</v>
      </c>
      <c r="N164" s="1">
        <v>1</v>
      </c>
      <c r="O164" s="7" t="s">
        <v>425</v>
      </c>
      <c r="P164" s="5">
        <v>1079</v>
      </c>
      <c r="Q164" s="5">
        <v>45059</v>
      </c>
      <c r="R164" s="1">
        <v>1178</v>
      </c>
      <c r="S164" s="1">
        <v>204</v>
      </c>
      <c r="T164" s="1">
        <v>181</v>
      </c>
      <c r="U164" s="1">
        <v>0</v>
      </c>
      <c r="V164" s="1">
        <v>0</v>
      </c>
      <c r="W164" s="1">
        <v>0</v>
      </c>
      <c r="X164" s="1"/>
    </row>
    <row r="165" spans="1:24" x14ac:dyDescent="0.2">
      <c r="A165" s="1" t="s">
        <v>424</v>
      </c>
      <c r="B165" s="1" t="s">
        <v>423</v>
      </c>
      <c r="C165" s="1" t="s">
        <v>11</v>
      </c>
      <c r="D165" s="1">
        <v>102.96</v>
      </c>
      <c r="E165" s="1">
        <v>32.785820000000001</v>
      </c>
      <c r="F165" s="1">
        <v>143600.35999999999</v>
      </c>
      <c r="G165" s="1">
        <v>2.4700000000000002</v>
      </c>
      <c r="H165" s="1">
        <v>2.4700000000000002</v>
      </c>
      <c r="I165" s="1">
        <v>2</v>
      </c>
      <c r="J165" s="1">
        <v>0.61750000000000005</v>
      </c>
      <c r="K165" s="9">
        <v>0</v>
      </c>
      <c r="L165" s="9">
        <v>0</v>
      </c>
      <c r="M165" s="1">
        <v>100</v>
      </c>
      <c r="N165" s="1">
        <v>2</v>
      </c>
      <c r="O165" s="7" t="s">
        <v>422</v>
      </c>
      <c r="P165" s="5">
        <v>1490</v>
      </c>
      <c r="Q165" s="5">
        <v>38345</v>
      </c>
      <c r="R165" s="1">
        <v>4939</v>
      </c>
      <c r="S165" s="1">
        <v>1066</v>
      </c>
      <c r="T165" s="1">
        <v>947</v>
      </c>
      <c r="U165" s="1">
        <v>0</v>
      </c>
      <c r="V165" s="1">
        <v>0</v>
      </c>
      <c r="W165" s="1">
        <v>0</v>
      </c>
      <c r="X165" s="1"/>
    </row>
    <row r="166" spans="1:24" x14ac:dyDescent="0.2">
      <c r="A166" s="1" t="s">
        <v>421</v>
      </c>
      <c r="B166" s="1" t="s">
        <v>420</v>
      </c>
      <c r="C166" s="1" t="s">
        <v>11</v>
      </c>
      <c r="D166" s="1">
        <v>99.49</v>
      </c>
      <c r="E166" s="1">
        <v>36.934722999999998</v>
      </c>
      <c r="F166" s="1">
        <v>161774.1</v>
      </c>
      <c r="G166" s="1">
        <v>0</v>
      </c>
      <c r="H166" s="1">
        <v>0</v>
      </c>
      <c r="I166" s="1">
        <v>0</v>
      </c>
      <c r="J166" s="1">
        <v>0</v>
      </c>
      <c r="K166" s="9">
        <v>0</v>
      </c>
      <c r="L166" s="9">
        <v>0</v>
      </c>
      <c r="M166" s="1">
        <v>100</v>
      </c>
      <c r="N166" s="1">
        <v>2</v>
      </c>
      <c r="O166" s="7" t="s">
        <v>419</v>
      </c>
      <c r="P166" s="5">
        <v>1581</v>
      </c>
      <c r="Q166" s="5">
        <v>30392</v>
      </c>
      <c r="R166" s="1">
        <v>5607</v>
      </c>
      <c r="S166" s="1">
        <v>1113</v>
      </c>
      <c r="T166" s="1">
        <v>990</v>
      </c>
      <c r="U166" s="1">
        <v>0</v>
      </c>
      <c r="V166" s="1">
        <v>0</v>
      </c>
      <c r="W166" s="1">
        <v>0</v>
      </c>
      <c r="X166" s="1"/>
    </row>
    <row r="167" spans="1:24" x14ac:dyDescent="0.2">
      <c r="A167" s="1" t="s">
        <v>418</v>
      </c>
      <c r="B167" s="1" t="s">
        <v>417</v>
      </c>
      <c r="C167" s="1" t="s">
        <v>11</v>
      </c>
      <c r="D167" s="1">
        <v>98.14</v>
      </c>
      <c r="E167" s="1">
        <v>31.778531999999998</v>
      </c>
      <c r="F167" s="1">
        <v>139189.95000000001</v>
      </c>
      <c r="G167" s="1">
        <v>0</v>
      </c>
      <c r="H167" s="1">
        <v>0</v>
      </c>
      <c r="I167" s="1">
        <v>0</v>
      </c>
      <c r="J167" s="1">
        <v>0</v>
      </c>
      <c r="K167" s="9">
        <v>0</v>
      </c>
      <c r="L167" s="9">
        <v>0</v>
      </c>
      <c r="M167" s="1">
        <v>100</v>
      </c>
      <c r="N167" s="1">
        <v>2</v>
      </c>
      <c r="O167" s="7" t="s">
        <v>416</v>
      </c>
      <c r="P167" s="5">
        <v>1498</v>
      </c>
      <c r="Q167" s="5">
        <v>41028</v>
      </c>
      <c r="R167" s="1">
        <v>4808</v>
      </c>
      <c r="S167" s="1">
        <v>654</v>
      </c>
      <c r="T167" s="1">
        <v>577</v>
      </c>
      <c r="U167" s="1">
        <v>0</v>
      </c>
      <c r="V167" s="1">
        <v>0</v>
      </c>
      <c r="W167" s="1">
        <v>0</v>
      </c>
      <c r="X167" s="1"/>
    </row>
    <row r="168" spans="1:24" x14ac:dyDescent="0.2">
      <c r="A168" s="1" t="s">
        <v>415</v>
      </c>
      <c r="B168" s="1" t="s">
        <v>414</v>
      </c>
      <c r="C168" s="1" t="s">
        <v>11</v>
      </c>
      <c r="D168" s="1">
        <v>91.53</v>
      </c>
      <c r="E168" s="1">
        <v>29.045449999999999</v>
      </c>
      <c r="F168" s="1">
        <v>127213.6</v>
      </c>
      <c r="G168" s="1">
        <v>6.09</v>
      </c>
      <c r="H168" s="1">
        <v>5.79</v>
      </c>
      <c r="I168" s="1">
        <v>7</v>
      </c>
      <c r="J168" s="1">
        <v>2.0525000000000002</v>
      </c>
      <c r="K168" s="9">
        <v>0</v>
      </c>
      <c r="L168" s="9">
        <v>0</v>
      </c>
      <c r="M168" s="1">
        <v>100</v>
      </c>
      <c r="N168" s="1">
        <v>2</v>
      </c>
      <c r="O168" s="7" t="s">
        <v>413</v>
      </c>
      <c r="P168" s="5">
        <v>1880</v>
      </c>
      <c r="Q168" s="5">
        <v>26563</v>
      </c>
      <c r="R168" s="1">
        <v>4806</v>
      </c>
      <c r="S168" s="1">
        <v>1908</v>
      </c>
      <c r="T168" s="1">
        <v>1702</v>
      </c>
      <c r="U168" s="1">
        <v>0</v>
      </c>
      <c r="V168" s="1">
        <v>0</v>
      </c>
      <c r="W168" s="1">
        <v>0</v>
      </c>
      <c r="X168" s="1"/>
    </row>
    <row r="169" spans="1:24" x14ac:dyDescent="0.2">
      <c r="A169" s="1" t="s">
        <v>412</v>
      </c>
      <c r="B169" s="1" t="s">
        <v>411</v>
      </c>
      <c r="C169" s="1" t="s">
        <v>11</v>
      </c>
      <c r="D169" s="1">
        <v>38.729999999999997</v>
      </c>
      <c r="E169" s="1">
        <v>11.483915</v>
      </c>
      <c r="F169" s="1">
        <v>50299.55</v>
      </c>
      <c r="G169" s="1">
        <v>0</v>
      </c>
      <c r="H169" s="1">
        <v>0</v>
      </c>
      <c r="I169" s="1">
        <v>0</v>
      </c>
      <c r="J169" s="1">
        <v>0</v>
      </c>
      <c r="K169" s="9">
        <v>0</v>
      </c>
      <c r="L169" s="9">
        <v>0</v>
      </c>
      <c r="M169" s="1">
        <v>25</v>
      </c>
      <c r="N169" s="1">
        <v>1</v>
      </c>
      <c r="O169" s="7" t="s">
        <v>410</v>
      </c>
      <c r="P169" s="5">
        <v>578</v>
      </c>
      <c r="Q169" s="5">
        <v>7667</v>
      </c>
      <c r="R169" s="1">
        <v>1901</v>
      </c>
      <c r="S169" s="1">
        <v>656</v>
      </c>
      <c r="T169" s="1">
        <v>586</v>
      </c>
      <c r="U169" s="1">
        <v>0</v>
      </c>
      <c r="V169" s="1">
        <v>0</v>
      </c>
      <c r="W169" s="1">
        <v>0</v>
      </c>
      <c r="X169" s="1"/>
    </row>
    <row r="170" spans="1:24" x14ac:dyDescent="0.2">
      <c r="A170" s="1" t="s">
        <v>409</v>
      </c>
      <c r="B170" s="1" t="s">
        <v>408</v>
      </c>
      <c r="C170" s="1" t="s">
        <v>11</v>
      </c>
      <c r="D170" s="1">
        <v>32.340000000000003</v>
      </c>
      <c r="E170" s="1">
        <v>9.9410360000000004</v>
      </c>
      <c r="F170" s="1">
        <v>43509.983999999997</v>
      </c>
      <c r="G170" s="1">
        <v>5.7200002999999997</v>
      </c>
      <c r="H170" s="1">
        <v>3.6578488</v>
      </c>
      <c r="I170" s="1">
        <v>90</v>
      </c>
      <c r="J170" s="1">
        <v>53.507503999999997</v>
      </c>
      <c r="K170" s="9">
        <v>0</v>
      </c>
      <c r="L170" s="9">
        <v>0</v>
      </c>
      <c r="M170" s="1">
        <v>25</v>
      </c>
      <c r="N170" s="1">
        <v>3</v>
      </c>
      <c r="O170" s="7" t="s">
        <v>407</v>
      </c>
      <c r="P170" s="5">
        <v>255</v>
      </c>
      <c r="Q170" s="5">
        <v>5452</v>
      </c>
      <c r="R170" s="1">
        <v>956</v>
      </c>
      <c r="S170" s="1">
        <v>299</v>
      </c>
      <c r="T170" s="1">
        <v>267</v>
      </c>
      <c r="U170" s="1">
        <v>0</v>
      </c>
      <c r="V170" s="1">
        <v>0</v>
      </c>
      <c r="W170" s="1">
        <v>0</v>
      </c>
      <c r="X170" s="1"/>
    </row>
    <row r="171" spans="1:24" x14ac:dyDescent="0.2">
      <c r="A171" s="1" t="s">
        <v>406</v>
      </c>
      <c r="B171" s="1" t="s">
        <v>405</v>
      </c>
      <c r="C171" s="1" t="s">
        <v>11</v>
      </c>
      <c r="D171" s="1">
        <v>60.429996000000003</v>
      </c>
      <c r="E171" s="1">
        <v>18.014582000000001</v>
      </c>
      <c r="F171" s="1">
        <v>78903.42</v>
      </c>
      <c r="G171" s="1">
        <v>5.3</v>
      </c>
      <c r="H171" s="1">
        <v>5.3</v>
      </c>
      <c r="I171" s="1">
        <v>3</v>
      </c>
      <c r="J171" s="1">
        <v>1.325</v>
      </c>
      <c r="K171" s="9">
        <v>0</v>
      </c>
      <c r="L171" s="9">
        <v>0</v>
      </c>
      <c r="M171" s="1">
        <v>50</v>
      </c>
      <c r="N171" s="1">
        <v>2</v>
      </c>
      <c r="O171" s="7" t="s">
        <v>404</v>
      </c>
      <c r="P171" s="5">
        <v>1253</v>
      </c>
      <c r="Q171" s="5">
        <v>34951</v>
      </c>
      <c r="R171" s="1">
        <v>2533</v>
      </c>
      <c r="S171" s="1">
        <v>649</v>
      </c>
      <c r="T171" s="1">
        <v>576</v>
      </c>
      <c r="U171" s="1">
        <v>0</v>
      </c>
      <c r="V171" s="1">
        <v>0</v>
      </c>
      <c r="W171" s="1">
        <v>0</v>
      </c>
      <c r="X171" s="1"/>
    </row>
    <row r="172" spans="1:24" x14ac:dyDescent="0.2">
      <c r="A172" s="1" t="s">
        <v>403</v>
      </c>
      <c r="B172" s="1" t="s">
        <v>402</v>
      </c>
      <c r="C172" s="1" t="s">
        <v>11</v>
      </c>
      <c r="D172" s="1">
        <v>65.319999999999993</v>
      </c>
      <c r="E172" s="1">
        <v>19.890812</v>
      </c>
      <c r="F172" s="1">
        <v>86883.99</v>
      </c>
      <c r="G172" s="1">
        <v>18.77</v>
      </c>
      <c r="H172" s="1">
        <v>15.246251000000001</v>
      </c>
      <c r="I172" s="1">
        <v>16516</v>
      </c>
      <c r="J172" s="1">
        <v>7497.9423999999999</v>
      </c>
      <c r="K172" s="9">
        <v>0</v>
      </c>
      <c r="L172" s="9">
        <v>0</v>
      </c>
      <c r="M172" s="1">
        <v>50</v>
      </c>
      <c r="N172" s="1">
        <v>1</v>
      </c>
      <c r="O172" s="7" t="s">
        <v>401</v>
      </c>
      <c r="P172" s="5">
        <v>679</v>
      </c>
      <c r="Q172" s="5">
        <v>20378</v>
      </c>
      <c r="R172" s="1">
        <v>727</v>
      </c>
      <c r="S172" s="1">
        <v>232</v>
      </c>
      <c r="T172" s="1">
        <v>207</v>
      </c>
      <c r="U172" s="1">
        <v>0</v>
      </c>
      <c r="V172" s="1">
        <v>0</v>
      </c>
      <c r="W172" s="1">
        <v>0</v>
      </c>
      <c r="X172" s="1"/>
    </row>
    <row r="173" spans="1:24" x14ac:dyDescent="0.2">
      <c r="A173" s="1" t="s">
        <v>400</v>
      </c>
      <c r="B173" s="1" t="s">
        <v>399</v>
      </c>
      <c r="C173" s="1" t="s">
        <v>11</v>
      </c>
      <c r="D173" s="1">
        <v>12.969999</v>
      </c>
      <c r="E173" s="1">
        <v>2.3386122999999999</v>
      </c>
      <c r="F173" s="1">
        <v>10235.005999999999</v>
      </c>
      <c r="G173" s="1">
        <v>6.27</v>
      </c>
      <c r="H173" s="1">
        <v>3.2540002000000001</v>
      </c>
      <c r="I173" s="1">
        <v>54</v>
      </c>
      <c r="J173" s="1">
        <v>18.247501</v>
      </c>
      <c r="K173" s="9">
        <v>0</v>
      </c>
      <c r="L173" s="9">
        <v>0</v>
      </c>
      <c r="M173" s="1">
        <v>75</v>
      </c>
      <c r="N173" s="1">
        <v>2</v>
      </c>
      <c r="O173" s="7" t="s">
        <v>398</v>
      </c>
      <c r="P173" s="5">
        <v>281</v>
      </c>
      <c r="Q173" s="5">
        <v>7998</v>
      </c>
      <c r="R173" s="1">
        <v>152</v>
      </c>
      <c r="S173" s="1">
        <v>125</v>
      </c>
      <c r="T173" s="1">
        <v>112</v>
      </c>
      <c r="U173" s="1">
        <v>0</v>
      </c>
      <c r="V173" s="1">
        <v>4</v>
      </c>
      <c r="W173" s="1">
        <v>0</v>
      </c>
      <c r="X173" s="1"/>
    </row>
    <row r="174" spans="1:24" x14ac:dyDescent="0.2">
      <c r="A174" s="1" t="s">
        <v>397</v>
      </c>
      <c r="B174" s="1" t="s">
        <v>396</v>
      </c>
      <c r="C174" s="1" t="s">
        <v>11</v>
      </c>
      <c r="D174" s="1">
        <v>102.16</v>
      </c>
      <c r="E174" s="1">
        <v>42.168914999999998</v>
      </c>
      <c r="F174" s="1">
        <v>184699.84</v>
      </c>
      <c r="G174" s="1">
        <v>0</v>
      </c>
      <c r="H174" s="1">
        <v>0</v>
      </c>
      <c r="I174" s="1">
        <v>0</v>
      </c>
      <c r="J174" s="1">
        <v>0</v>
      </c>
      <c r="K174" s="9">
        <v>51</v>
      </c>
      <c r="L174" s="9">
        <v>25.5</v>
      </c>
      <c r="M174" s="1">
        <v>100</v>
      </c>
      <c r="N174" s="1">
        <v>2</v>
      </c>
      <c r="O174" s="7" t="s">
        <v>395</v>
      </c>
      <c r="P174" s="5">
        <v>2835</v>
      </c>
      <c r="Q174" s="5">
        <v>68362</v>
      </c>
      <c r="R174" s="1">
        <v>4339</v>
      </c>
      <c r="S174" s="1">
        <v>1663</v>
      </c>
      <c r="T174" s="1">
        <v>1482</v>
      </c>
      <c r="U174" s="1">
        <v>0</v>
      </c>
      <c r="V174" s="1">
        <v>0</v>
      </c>
      <c r="W174" s="1">
        <v>0</v>
      </c>
      <c r="X174" s="1"/>
    </row>
    <row r="175" spans="1:24" x14ac:dyDescent="0.2">
      <c r="A175" s="1" t="s">
        <v>394</v>
      </c>
      <c r="B175" s="1" t="s">
        <v>393</v>
      </c>
      <c r="C175" s="1" t="s">
        <v>11</v>
      </c>
      <c r="D175" s="1">
        <v>71.979996</v>
      </c>
      <c r="E175" s="1">
        <v>22.297674000000001</v>
      </c>
      <c r="F175" s="1">
        <v>97538.05</v>
      </c>
      <c r="G175" s="1">
        <v>17.98</v>
      </c>
      <c r="H175" s="1">
        <v>11.280639000000001</v>
      </c>
      <c r="I175" s="1">
        <v>367</v>
      </c>
      <c r="J175" s="1">
        <v>292.67</v>
      </c>
      <c r="K175" s="9">
        <v>0</v>
      </c>
      <c r="L175" s="9">
        <v>0</v>
      </c>
      <c r="M175" s="1">
        <v>100</v>
      </c>
      <c r="N175" s="1">
        <v>2</v>
      </c>
      <c r="O175" s="7" t="s">
        <v>392</v>
      </c>
      <c r="P175" s="5">
        <v>1956</v>
      </c>
      <c r="Q175" s="5">
        <v>75352</v>
      </c>
      <c r="R175" s="1">
        <v>2630</v>
      </c>
      <c r="S175" s="1">
        <v>847</v>
      </c>
      <c r="T175" s="1">
        <v>752</v>
      </c>
      <c r="U175" s="1">
        <v>0</v>
      </c>
      <c r="V175" s="1">
        <v>0</v>
      </c>
      <c r="W175" s="1">
        <v>0</v>
      </c>
      <c r="X175" s="1"/>
    </row>
    <row r="176" spans="1:24" x14ac:dyDescent="0.2">
      <c r="A176" s="1" t="s">
        <v>391</v>
      </c>
      <c r="B176" s="1" t="s">
        <v>390</v>
      </c>
      <c r="C176" s="1" t="s">
        <v>11</v>
      </c>
      <c r="D176" s="1">
        <v>93.020004</v>
      </c>
      <c r="E176" s="1">
        <v>36.749470000000002</v>
      </c>
      <c r="F176" s="1">
        <v>160956.26999999999</v>
      </c>
      <c r="G176" s="1">
        <v>8.4700000000000006</v>
      </c>
      <c r="H176" s="1">
        <v>4.5</v>
      </c>
      <c r="I176" s="1">
        <v>7</v>
      </c>
      <c r="J176" s="1">
        <v>2.7825000000000002</v>
      </c>
      <c r="K176" s="9">
        <v>45</v>
      </c>
      <c r="L176" s="9">
        <v>22.5</v>
      </c>
      <c r="M176" s="1">
        <v>100</v>
      </c>
      <c r="N176" s="1">
        <v>2</v>
      </c>
      <c r="O176" s="7" t="s">
        <v>389</v>
      </c>
      <c r="P176" s="5">
        <v>2166</v>
      </c>
      <c r="Q176" s="5">
        <v>72877</v>
      </c>
      <c r="R176" s="1">
        <v>5384</v>
      </c>
      <c r="S176" s="1">
        <v>903</v>
      </c>
      <c r="T176" s="1">
        <v>799</v>
      </c>
      <c r="U176" s="1">
        <v>0</v>
      </c>
      <c r="V176" s="1">
        <v>0</v>
      </c>
      <c r="W176" s="1">
        <v>0</v>
      </c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9"/>
      <c r="L177" s="9"/>
      <c r="M177" s="1"/>
      <c r="N177" s="1"/>
      <c r="O177" s="7"/>
      <c r="P177" s="5"/>
      <c r="Q177" s="5"/>
      <c r="R177" s="1"/>
      <c r="S177" s="1"/>
      <c r="T177" s="1"/>
      <c r="U177" s="1"/>
      <c r="V177" s="1"/>
      <c r="W177" s="1"/>
      <c r="X177" s="1"/>
    </row>
    <row r="178" spans="1:24" x14ac:dyDescent="0.2">
      <c r="A178" s="1" t="s">
        <v>12</v>
      </c>
      <c r="B178" s="1"/>
      <c r="C178" s="1"/>
      <c r="D178" s="1"/>
      <c r="E178" s="1"/>
      <c r="F178" s="1"/>
      <c r="G178" s="1"/>
      <c r="H178" s="1"/>
      <c r="I178" s="1"/>
      <c r="J178" s="1"/>
      <c r="K178" s="9"/>
      <c r="L178" s="9"/>
      <c r="M178" s="1"/>
      <c r="N178" s="1"/>
      <c r="O178" s="7"/>
      <c r="P178" s="5"/>
      <c r="Q178" s="5"/>
      <c r="R178" s="1"/>
      <c r="S178" s="1"/>
      <c r="T178" s="1"/>
      <c r="U178" s="1"/>
      <c r="V178" s="1"/>
      <c r="W178" s="1"/>
      <c r="X178" s="1"/>
    </row>
    <row r="179" spans="1:24" x14ac:dyDescent="0.2">
      <c r="A179" s="1" t="s">
        <v>388</v>
      </c>
      <c r="B179" s="1" t="s">
        <v>387</v>
      </c>
      <c r="C179" s="1" t="s">
        <v>12</v>
      </c>
      <c r="D179" s="1">
        <v>58.01</v>
      </c>
      <c r="E179" s="1">
        <v>16.873117000000001</v>
      </c>
      <c r="F179" s="1">
        <v>64098.245999999999</v>
      </c>
      <c r="G179" s="1">
        <v>16.289999000000002</v>
      </c>
      <c r="H179" s="1">
        <v>10.274716</v>
      </c>
      <c r="I179" s="1">
        <v>18447</v>
      </c>
      <c r="J179" s="1">
        <v>19721.559000000001</v>
      </c>
      <c r="K179" s="9">
        <v>0</v>
      </c>
      <c r="L179" s="9">
        <v>0</v>
      </c>
      <c r="M179" s="1">
        <v>100</v>
      </c>
      <c r="N179" s="1">
        <v>2</v>
      </c>
      <c r="O179" s="7" t="s">
        <v>386</v>
      </c>
      <c r="P179" s="5">
        <v>891</v>
      </c>
      <c r="Q179" s="5">
        <v>28229</v>
      </c>
      <c r="R179" s="1">
        <v>852</v>
      </c>
      <c r="S179" s="1">
        <v>417</v>
      </c>
      <c r="T179" s="1">
        <v>371</v>
      </c>
      <c r="U179" s="1">
        <v>0</v>
      </c>
      <c r="V179" s="1">
        <v>3</v>
      </c>
      <c r="W179" s="1">
        <v>0</v>
      </c>
      <c r="X179" s="1"/>
    </row>
    <row r="180" spans="1:24" x14ac:dyDescent="0.2">
      <c r="A180" s="1" t="s">
        <v>385</v>
      </c>
      <c r="B180" s="1" t="s">
        <v>384</v>
      </c>
      <c r="C180" s="1" t="s">
        <v>12</v>
      </c>
      <c r="D180" s="1">
        <v>43.869995000000003</v>
      </c>
      <c r="E180" s="1">
        <v>4.6580849999999998</v>
      </c>
      <c r="F180" s="1">
        <v>20396.166000000001</v>
      </c>
      <c r="G180" s="1">
        <v>6.59</v>
      </c>
      <c r="H180" s="1">
        <v>4.8954230000000001</v>
      </c>
      <c r="I180" s="1">
        <v>732</v>
      </c>
      <c r="J180" s="1">
        <v>895.86239999999998</v>
      </c>
      <c r="K180" s="9">
        <v>0</v>
      </c>
      <c r="L180" s="9">
        <v>0</v>
      </c>
      <c r="M180" s="1">
        <v>100</v>
      </c>
      <c r="N180" s="1">
        <v>2</v>
      </c>
      <c r="O180" s="7" t="s">
        <v>383</v>
      </c>
      <c r="P180" s="5">
        <v>121</v>
      </c>
      <c r="Q180" s="5">
        <v>2088</v>
      </c>
      <c r="R180" s="1">
        <v>95</v>
      </c>
      <c r="S180" s="1">
        <v>115</v>
      </c>
      <c r="T180" s="1">
        <v>103</v>
      </c>
      <c r="U180" s="1">
        <v>1</v>
      </c>
      <c r="V180" s="1">
        <v>0</v>
      </c>
      <c r="W180" s="1">
        <v>0</v>
      </c>
      <c r="X180" s="1"/>
    </row>
    <row r="181" spans="1:24" x14ac:dyDescent="0.2">
      <c r="A181" s="1" t="s">
        <v>382</v>
      </c>
      <c r="B181" s="1" t="s">
        <v>381</v>
      </c>
      <c r="C181" s="1" t="s">
        <v>12</v>
      </c>
      <c r="D181" s="1">
        <v>45.41</v>
      </c>
      <c r="E181" s="1">
        <v>13.519558</v>
      </c>
      <c r="F181" s="1">
        <v>59211.773000000001</v>
      </c>
      <c r="G181" s="1">
        <v>15.73</v>
      </c>
      <c r="H181" s="1">
        <v>12.081078</v>
      </c>
      <c r="I181" s="1">
        <v>94</v>
      </c>
      <c r="J181" s="1">
        <v>94.097499999999997</v>
      </c>
      <c r="K181" s="9">
        <v>0</v>
      </c>
      <c r="L181" s="9">
        <v>0</v>
      </c>
      <c r="M181" s="1">
        <v>100</v>
      </c>
      <c r="N181" s="1">
        <v>2</v>
      </c>
      <c r="O181" s="7" t="s">
        <v>380</v>
      </c>
      <c r="P181" s="5">
        <v>871</v>
      </c>
      <c r="Q181" s="5">
        <v>11668</v>
      </c>
      <c r="R181" s="1">
        <v>730</v>
      </c>
      <c r="S181" s="1">
        <v>510</v>
      </c>
      <c r="T181" s="1">
        <v>456</v>
      </c>
      <c r="U181" s="1">
        <v>3</v>
      </c>
      <c r="V181" s="1">
        <v>0</v>
      </c>
      <c r="W181" s="1">
        <v>0</v>
      </c>
      <c r="X181" s="1"/>
    </row>
    <row r="182" spans="1:24" x14ac:dyDescent="0.2">
      <c r="A182" s="1" t="s">
        <v>379</v>
      </c>
      <c r="B182" s="1" t="s">
        <v>378</v>
      </c>
      <c r="C182" s="1" t="s">
        <v>12</v>
      </c>
      <c r="D182" s="1">
        <v>74.400000000000006</v>
      </c>
      <c r="E182" s="1">
        <v>25.461106999999998</v>
      </c>
      <c r="F182" s="1">
        <v>111510.05</v>
      </c>
      <c r="G182" s="1">
        <v>3.23</v>
      </c>
      <c r="H182" s="1">
        <v>2.9669232000000001</v>
      </c>
      <c r="I182" s="1">
        <v>16</v>
      </c>
      <c r="J182" s="1">
        <v>1.2425001</v>
      </c>
      <c r="K182" s="9">
        <v>0</v>
      </c>
      <c r="L182" s="9">
        <v>0</v>
      </c>
      <c r="M182" s="1">
        <v>100</v>
      </c>
      <c r="N182" s="1">
        <v>2</v>
      </c>
      <c r="O182" s="7" t="s">
        <v>377</v>
      </c>
      <c r="P182" s="5">
        <v>1207</v>
      </c>
      <c r="Q182" s="5">
        <v>25224</v>
      </c>
      <c r="R182" s="1">
        <v>1022</v>
      </c>
      <c r="S182" s="1">
        <v>574</v>
      </c>
      <c r="T182" s="1">
        <v>514</v>
      </c>
      <c r="U182" s="1">
        <v>0</v>
      </c>
      <c r="V182" s="1">
        <v>0</v>
      </c>
      <c r="W182" s="1">
        <v>0</v>
      </c>
      <c r="X182" s="1"/>
    </row>
    <row r="183" spans="1:24" x14ac:dyDescent="0.2">
      <c r="A183" s="1" t="s">
        <v>376</v>
      </c>
      <c r="B183" s="1" t="s">
        <v>375</v>
      </c>
      <c r="C183" s="1" t="s">
        <v>12</v>
      </c>
      <c r="D183" s="1">
        <v>63.819996000000003</v>
      </c>
      <c r="E183" s="1">
        <v>19.340508</v>
      </c>
      <c r="F183" s="1">
        <v>84696.41</v>
      </c>
      <c r="G183" s="1">
        <v>3.1299999000000001</v>
      </c>
      <c r="H183" s="1">
        <v>2.4398265000000001</v>
      </c>
      <c r="I183" s="1">
        <v>33</v>
      </c>
      <c r="J183" s="1">
        <v>6.4649999999999999</v>
      </c>
      <c r="K183" s="9">
        <v>0</v>
      </c>
      <c r="L183" s="9">
        <v>0</v>
      </c>
      <c r="M183" s="1">
        <v>100</v>
      </c>
      <c r="N183" s="1">
        <v>2</v>
      </c>
      <c r="O183" s="7" t="s">
        <v>374</v>
      </c>
      <c r="P183" s="5">
        <v>797</v>
      </c>
      <c r="Q183" s="5">
        <v>18414</v>
      </c>
      <c r="R183" s="1">
        <v>572</v>
      </c>
      <c r="S183" s="1">
        <v>400</v>
      </c>
      <c r="T183" s="1">
        <v>358</v>
      </c>
      <c r="U183" s="1">
        <v>0</v>
      </c>
      <c r="V183" s="1">
        <v>1</v>
      </c>
      <c r="W183" s="1">
        <v>0</v>
      </c>
      <c r="X183" s="1"/>
    </row>
    <row r="184" spans="1:24" x14ac:dyDescent="0.2">
      <c r="A184" s="1" t="s">
        <v>373</v>
      </c>
      <c r="B184" s="1" t="s">
        <v>372</v>
      </c>
      <c r="C184" s="1" t="s">
        <v>12</v>
      </c>
      <c r="D184" s="1">
        <v>82.000010000000003</v>
      </c>
      <c r="E184" s="1">
        <v>21.945855999999999</v>
      </c>
      <c r="F184" s="1">
        <v>94917.52</v>
      </c>
      <c r="G184" s="1">
        <v>6.1800002999999997</v>
      </c>
      <c r="H184" s="1">
        <v>3.2968286999999998</v>
      </c>
      <c r="I184" s="1">
        <v>3912</v>
      </c>
      <c r="J184" s="1">
        <v>1033.6101000000001</v>
      </c>
      <c r="K184" s="9">
        <v>0</v>
      </c>
      <c r="L184" s="9">
        <v>0</v>
      </c>
      <c r="M184" s="1">
        <v>100</v>
      </c>
      <c r="N184" s="1">
        <v>2</v>
      </c>
      <c r="O184" s="7" t="s">
        <v>371</v>
      </c>
      <c r="P184" s="5">
        <v>683</v>
      </c>
      <c r="Q184" s="5">
        <v>14490</v>
      </c>
      <c r="R184" s="1">
        <v>703</v>
      </c>
      <c r="S184" s="1">
        <v>506</v>
      </c>
      <c r="T184" s="1">
        <v>453</v>
      </c>
      <c r="U184" s="1">
        <v>0</v>
      </c>
      <c r="V184" s="1">
        <v>0</v>
      </c>
      <c r="W184" s="1">
        <v>0</v>
      </c>
      <c r="X184" s="1"/>
    </row>
    <row r="185" spans="1:24" x14ac:dyDescent="0.2">
      <c r="A185" s="1" t="s">
        <v>370</v>
      </c>
      <c r="B185" s="1" t="s">
        <v>369</v>
      </c>
      <c r="C185" s="1" t="s">
        <v>12</v>
      </c>
      <c r="D185" s="1">
        <v>83.829993999999999</v>
      </c>
      <c r="E185" s="1">
        <v>24.773287</v>
      </c>
      <c r="F185" s="1">
        <v>108170.55</v>
      </c>
      <c r="G185" s="1">
        <v>8.24</v>
      </c>
      <c r="H185" s="1">
        <v>5.5757526999999998</v>
      </c>
      <c r="I185" s="1">
        <v>1337</v>
      </c>
      <c r="J185" s="1">
        <v>237.49970999999999</v>
      </c>
      <c r="K185" s="9">
        <v>0</v>
      </c>
      <c r="L185" s="9">
        <v>0</v>
      </c>
      <c r="M185" s="1">
        <v>100</v>
      </c>
      <c r="N185" s="1">
        <v>2</v>
      </c>
      <c r="O185" s="7" t="s">
        <v>368</v>
      </c>
      <c r="P185" s="5">
        <v>814</v>
      </c>
      <c r="Q185" s="5">
        <v>25403</v>
      </c>
      <c r="R185" s="1">
        <v>1287</v>
      </c>
      <c r="S185" s="1">
        <v>452</v>
      </c>
      <c r="T185" s="1">
        <v>402</v>
      </c>
      <c r="U185" s="1">
        <v>0</v>
      </c>
      <c r="V185" s="1">
        <v>0</v>
      </c>
      <c r="W185" s="1">
        <v>0</v>
      </c>
      <c r="X185" s="1"/>
    </row>
    <row r="186" spans="1:24" x14ac:dyDescent="0.2">
      <c r="A186" s="1" t="s">
        <v>367</v>
      </c>
      <c r="B186" s="1" t="s">
        <v>366</v>
      </c>
      <c r="C186" s="1" t="s">
        <v>12</v>
      </c>
      <c r="D186" s="1">
        <v>53.750003999999997</v>
      </c>
      <c r="E186" s="1">
        <v>12.872128</v>
      </c>
      <c r="F186" s="1">
        <v>55400.06</v>
      </c>
      <c r="G186" s="1">
        <v>5.33</v>
      </c>
      <c r="H186" s="1">
        <v>1.5333182000000001</v>
      </c>
      <c r="I186" s="1">
        <v>1665</v>
      </c>
      <c r="J186" s="1">
        <v>209.17249000000001</v>
      </c>
      <c r="K186" s="9">
        <v>0</v>
      </c>
      <c r="L186" s="9">
        <v>0</v>
      </c>
      <c r="M186" s="1">
        <v>40</v>
      </c>
      <c r="N186" s="1">
        <v>1</v>
      </c>
      <c r="O186" s="7" t="s">
        <v>365</v>
      </c>
      <c r="P186" s="5">
        <v>447</v>
      </c>
      <c r="Q186" s="5">
        <v>7559</v>
      </c>
      <c r="R186" s="1">
        <v>289</v>
      </c>
      <c r="S186" s="1">
        <v>299</v>
      </c>
      <c r="T186" s="1">
        <v>267</v>
      </c>
      <c r="U186" s="1">
        <v>3</v>
      </c>
      <c r="V186" s="1">
        <v>0</v>
      </c>
      <c r="W186" s="1">
        <v>0</v>
      </c>
      <c r="X186" s="1"/>
    </row>
    <row r="187" spans="1:24" x14ac:dyDescent="0.2">
      <c r="A187" s="1" t="s">
        <v>364</v>
      </c>
      <c r="B187" s="1" t="s">
        <v>363</v>
      </c>
      <c r="C187" s="1" t="s">
        <v>12</v>
      </c>
      <c r="D187" s="1">
        <v>48.229996</v>
      </c>
      <c r="E187" s="1">
        <v>9.0723540000000007</v>
      </c>
      <c r="F187" s="1">
        <v>39732.055</v>
      </c>
      <c r="G187" s="1">
        <v>13.030001</v>
      </c>
      <c r="H187" s="1">
        <v>7.9993569999999998</v>
      </c>
      <c r="I187" s="1">
        <v>17</v>
      </c>
      <c r="J187" s="1">
        <v>9.1074999999999999</v>
      </c>
      <c r="K187" s="9">
        <v>0</v>
      </c>
      <c r="L187" s="9">
        <v>0</v>
      </c>
      <c r="M187" s="1">
        <v>100</v>
      </c>
      <c r="N187" s="1">
        <v>2</v>
      </c>
      <c r="O187" s="7" t="s">
        <v>362</v>
      </c>
      <c r="P187" s="5">
        <v>409</v>
      </c>
      <c r="Q187" s="5">
        <v>7427</v>
      </c>
      <c r="R187" s="1">
        <v>336</v>
      </c>
      <c r="S187" s="1">
        <v>210</v>
      </c>
      <c r="T187" s="1">
        <v>188</v>
      </c>
      <c r="U187" s="1">
        <v>0</v>
      </c>
      <c r="V187" s="1">
        <v>0</v>
      </c>
      <c r="W187" s="1">
        <v>0</v>
      </c>
      <c r="X187" s="1"/>
    </row>
    <row r="188" spans="1:24" x14ac:dyDescent="0.2">
      <c r="A188" s="1" t="s">
        <v>361</v>
      </c>
      <c r="B188" s="1" t="s">
        <v>360</v>
      </c>
      <c r="C188" s="1" t="s">
        <v>12</v>
      </c>
      <c r="D188" s="1">
        <v>110.7</v>
      </c>
      <c r="E188" s="1">
        <v>35.884549999999997</v>
      </c>
      <c r="F188" s="1">
        <v>157172.98000000001</v>
      </c>
      <c r="G188" s="1">
        <v>3.5500001999999999</v>
      </c>
      <c r="H188" s="1">
        <v>3.5500001999999999</v>
      </c>
      <c r="I188" s="1">
        <v>2</v>
      </c>
      <c r="J188" s="1">
        <v>0.88750004999999998</v>
      </c>
      <c r="K188" s="9">
        <v>11</v>
      </c>
      <c r="L188" s="9">
        <v>5.5</v>
      </c>
      <c r="M188" s="1">
        <v>100</v>
      </c>
      <c r="N188" s="1">
        <v>2</v>
      </c>
      <c r="O188" s="7" t="s">
        <v>359</v>
      </c>
      <c r="P188" s="5">
        <v>1994</v>
      </c>
      <c r="Q188" s="5">
        <v>44699</v>
      </c>
      <c r="R188" s="1">
        <v>1277</v>
      </c>
      <c r="S188" s="1">
        <v>726</v>
      </c>
      <c r="T188" s="1">
        <v>647</v>
      </c>
      <c r="U188" s="1">
        <v>1</v>
      </c>
      <c r="V188" s="1">
        <v>0</v>
      </c>
      <c r="W188" s="1">
        <v>0</v>
      </c>
      <c r="X188" s="1"/>
    </row>
    <row r="189" spans="1:24" x14ac:dyDescent="0.2">
      <c r="A189" s="1" t="s">
        <v>358</v>
      </c>
      <c r="B189" s="1" t="s">
        <v>357</v>
      </c>
      <c r="C189" s="1" t="s">
        <v>12</v>
      </c>
      <c r="D189" s="1">
        <v>43.34</v>
      </c>
      <c r="E189" s="1">
        <v>7.1962557</v>
      </c>
      <c r="F189" s="1">
        <v>31436.969000000001</v>
      </c>
      <c r="G189" s="1">
        <v>11.18</v>
      </c>
      <c r="H189" s="1">
        <v>6.8748465000000003</v>
      </c>
      <c r="I189" s="1">
        <v>885</v>
      </c>
      <c r="J189" s="1">
        <v>210.85</v>
      </c>
      <c r="K189" s="9">
        <v>0</v>
      </c>
      <c r="L189" s="9">
        <v>0</v>
      </c>
      <c r="M189" s="1">
        <v>100</v>
      </c>
      <c r="N189" s="1">
        <v>2</v>
      </c>
      <c r="O189" s="7" t="s">
        <v>356</v>
      </c>
      <c r="P189" s="5">
        <v>563</v>
      </c>
      <c r="Q189" s="5">
        <v>10238</v>
      </c>
      <c r="R189" s="1">
        <v>527</v>
      </c>
      <c r="S189" s="1">
        <v>324</v>
      </c>
      <c r="T189" s="1">
        <v>288</v>
      </c>
      <c r="U189" s="1">
        <v>0</v>
      </c>
      <c r="V189" s="1">
        <v>0</v>
      </c>
      <c r="W189" s="1">
        <v>0</v>
      </c>
      <c r="X189" s="1"/>
    </row>
    <row r="190" spans="1:24" x14ac:dyDescent="0.2">
      <c r="A190" s="1" t="s">
        <v>355</v>
      </c>
      <c r="B190" s="1" t="s">
        <v>354</v>
      </c>
      <c r="C190" s="1" t="s">
        <v>12</v>
      </c>
      <c r="D190" s="1">
        <v>79.490004999999996</v>
      </c>
      <c r="E190" s="1">
        <v>17.148409000000001</v>
      </c>
      <c r="F190" s="1">
        <v>69598.31</v>
      </c>
      <c r="G190" s="1">
        <v>20.11</v>
      </c>
      <c r="H190" s="1">
        <v>4.8474708</v>
      </c>
      <c r="I190" s="1">
        <v>22961</v>
      </c>
      <c r="J190" s="1">
        <v>8587.2389999999996</v>
      </c>
      <c r="K190" s="9">
        <v>0</v>
      </c>
      <c r="L190" s="9">
        <v>0</v>
      </c>
      <c r="M190" s="1">
        <v>100</v>
      </c>
      <c r="N190" s="1">
        <v>2</v>
      </c>
      <c r="O190" s="7" t="s">
        <v>353</v>
      </c>
      <c r="P190" s="5">
        <v>976</v>
      </c>
      <c r="Q190" s="5">
        <v>18586</v>
      </c>
      <c r="R190" s="1">
        <v>675</v>
      </c>
      <c r="S190" s="1">
        <v>661</v>
      </c>
      <c r="T190" s="1">
        <v>589</v>
      </c>
      <c r="U190" s="1">
        <v>0</v>
      </c>
      <c r="V190" s="1">
        <v>0</v>
      </c>
      <c r="W190" s="1">
        <v>0</v>
      </c>
      <c r="X190" s="1"/>
    </row>
    <row r="191" spans="1:24" x14ac:dyDescent="0.2">
      <c r="A191" s="1" t="s">
        <v>352</v>
      </c>
      <c r="B191" s="1" t="s">
        <v>351</v>
      </c>
      <c r="C191" s="1" t="s">
        <v>12</v>
      </c>
      <c r="D191" s="1">
        <v>59.25</v>
      </c>
      <c r="E191" s="1">
        <v>8.2356590000000001</v>
      </c>
      <c r="F191" s="1">
        <v>35573.222999999998</v>
      </c>
      <c r="G191" s="1">
        <v>11.21</v>
      </c>
      <c r="H191" s="1">
        <v>4.7144117000000003</v>
      </c>
      <c r="I191" s="1">
        <v>836</v>
      </c>
      <c r="J191" s="1">
        <v>301.23253999999997</v>
      </c>
      <c r="K191" s="9">
        <v>0</v>
      </c>
      <c r="L191" s="9">
        <v>0</v>
      </c>
      <c r="M191" s="1">
        <v>50</v>
      </c>
      <c r="N191" s="1">
        <v>1</v>
      </c>
      <c r="O191" s="7" t="s">
        <v>350</v>
      </c>
      <c r="P191" s="5">
        <v>374</v>
      </c>
      <c r="Q191" s="5">
        <v>11798</v>
      </c>
      <c r="R191" s="1">
        <v>339</v>
      </c>
      <c r="S191" s="1">
        <v>152</v>
      </c>
      <c r="T191" s="1">
        <v>136</v>
      </c>
      <c r="U191" s="1">
        <v>0</v>
      </c>
      <c r="V191" s="1">
        <v>0</v>
      </c>
      <c r="W191" s="1">
        <v>0</v>
      </c>
      <c r="X191" s="1"/>
    </row>
    <row r="192" spans="1:24" x14ac:dyDescent="0.2">
      <c r="A192" s="1" t="s">
        <v>349</v>
      </c>
      <c r="B192" s="1" t="s">
        <v>348</v>
      </c>
      <c r="C192" s="1" t="s">
        <v>12</v>
      </c>
      <c r="D192" s="1">
        <v>58.15</v>
      </c>
      <c r="E192" s="1">
        <v>20.307559999999999</v>
      </c>
      <c r="F192" s="1">
        <v>80981.899999999994</v>
      </c>
      <c r="G192" s="1">
        <v>26.82</v>
      </c>
      <c r="H192" s="1">
        <v>6.9708540000000001</v>
      </c>
      <c r="I192" s="1">
        <v>14689</v>
      </c>
      <c r="J192" s="1">
        <v>6246.4706999999999</v>
      </c>
      <c r="K192" s="9">
        <v>0</v>
      </c>
      <c r="L192" s="9">
        <v>0</v>
      </c>
      <c r="M192" s="1">
        <v>100</v>
      </c>
      <c r="N192" s="1">
        <v>2</v>
      </c>
      <c r="O192" s="7" t="s">
        <v>347</v>
      </c>
      <c r="P192" s="5">
        <v>921</v>
      </c>
      <c r="Q192" s="5">
        <v>16762</v>
      </c>
      <c r="R192" s="1">
        <v>527</v>
      </c>
      <c r="S192" s="1">
        <v>446</v>
      </c>
      <c r="T192" s="1">
        <v>398</v>
      </c>
      <c r="U192" s="1">
        <v>1</v>
      </c>
      <c r="V192" s="1">
        <v>0</v>
      </c>
      <c r="W192" s="1">
        <v>0</v>
      </c>
      <c r="X192" s="1"/>
    </row>
    <row r="193" spans="1:24" x14ac:dyDescent="0.2">
      <c r="A193" s="1" t="s">
        <v>346</v>
      </c>
      <c r="B193" s="1" t="s">
        <v>345</v>
      </c>
      <c r="C193" s="1" t="s">
        <v>12</v>
      </c>
      <c r="D193" s="1">
        <v>61.319996000000003</v>
      </c>
      <c r="E193" s="1">
        <v>17.828672000000001</v>
      </c>
      <c r="F193" s="1">
        <v>76405.38</v>
      </c>
      <c r="G193" s="1">
        <v>14.91</v>
      </c>
      <c r="H193" s="1">
        <v>2.9736042</v>
      </c>
      <c r="I193" s="1">
        <v>2929</v>
      </c>
      <c r="J193" s="1">
        <v>653.21870000000001</v>
      </c>
      <c r="K193" s="9">
        <v>0</v>
      </c>
      <c r="L193" s="9">
        <v>0</v>
      </c>
      <c r="M193" s="1">
        <v>50</v>
      </c>
      <c r="N193" s="1">
        <v>1</v>
      </c>
      <c r="O193" s="7" t="s">
        <v>344</v>
      </c>
      <c r="P193" s="5">
        <v>909</v>
      </c>
      <c r="Q193" s="5">
        <v>22317</v>
      </c>
      <c r="R193" s="1">
        <v>890</v>
      </c>
      <c r="S193" s="1">
        <v>427</v>
      </c>
      <c r="T193" s="1">
        <v>382</v>
      </c>
      <c r="U193" s="1">
        <v>1</v>
      </c>
      <c r="V193" s="1">
        <v>0</v>
      </c>
      <c r="W193" s="1">
        <v>0</v>
      </c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9"/>
      <c r="L194" s="9"/>
      <c r="M194" s="1"/>
      <c r="N194" s="1"/>
      <c r="O194" s="7"/>
      <c r="P194" s="5"/>
      <c r="Q194" s="5"/>
      <c r="R194" s="1"/>
      <c r="S194" s="1"/>
      <c r="T194" s="1"/>
      <c r="U194" s="1"/>
      <c r="V194" s="1"/>
      <c r="W194" s="1"/>
      <c r="X194" s="1"/>
    </row>
    <row r="195" spans="1:24" x14ac:dyDescent="0.2">
      <c r="A195" s="1" t="s">
        <v>13</v>
      </c>
      <c r="B195" s="1"/>
      <c r="C195" s="1"/>
      <c r="D195" s="1"/>
      <c r="E195" s="1"/>
      <c r="F195" s="1"/>
      <c r="G195" s="1"/>
      <c r="H195" s="1"/>
      <c r="I195" s="1"/>
      <c r="J195" s="1"/>
      <c r="K195" s="9"/>
      <c r="L195" s="9"/>
      <c r="M195" s="1"/>
      <c r="N195" s="1"/>
      <c r="O195" s="7"/>
      <c r="P195" s="5"/>
      <c r="Q195" s="5"/>
      <c r="R195" s="1"/>
      <c r="S195" s="1"/>
      <c r="T195" s="1"/>
      <c r="U195" s="1"/>
      <c r="V195" s="1"/>
      <c r="W195" s="1"/>
      <c r="X195" s="1"/>
    </row>
    <row r="196" spans="1:24" x14ac:dyDescent="0.2">
      <c r="A196" s="1" t="s">
        <v>343</v>
      </c>
      <c r="B196" s="1" t="s">
        <v>342</v>
      </c>
      <c r="C196" s="1" t="s">
        <v>13</v>
      </c>
      <c r="D196" s="1">
        <v>27.029999</v>
      </c>
      <c r="E196" s="1">
        <v>8.7036390000000008</v>
      </c>
      <c r="F196" s="1">
        <v>38018.188000000002</v>
      </c>
      <c r="G196" s="1">
        <v>7.18</v>
      </c>
      <c r="H196" s="1">
        <v>4.0047410000000001</v>
      </c>
      <c r="I196" s="1">
        <v>199</v>
      </c>
      <c r="J196" s="1">
        <v>58.417499999999997</v>
      </c>
      <c r="K196" s="9">
        <v>0</v>
      </c>
      <c r="L196" s="9">
        <v>0</v>
      </c>
      <c r="M196" s="1">
        <v>50</v>
      </c>
      <c r="N196" s="1">
        <v>1</v>
      </c>
      <c r="O196" s="7" t="s">
        <v>341</v>
      </c>
      <c r="P196" s="5">
        <v>977</v>
      </c>
      <c r="Q196" s="5">
        <v>39511</v>
      </c>
      <c r="R196" s="1">
        <v>657</v>
      </c>
      <c r="S196" s="1">
        <v>294</v>
      </c>
      <c r="T196" s="1">
        <v>261</v>
      </c>
      <c r="U196" s="1">
        <v>0</v>
      </c>
      <c r="V196" s="1">
        <v>0</v>
      </c>
      <c r="W196" s="1">
        <v>0</v>
      </c>
      <c r="X196" s="1"/>
    </row>
    <row r="197" spans="1:24" x14ac:dyDescent="0.2">
      <c r="A197" s="1" t="s">
        <v>340</v>
      </c>
      <c r="B197" s="1" t="s">
        <v>339</v>
      </c>
      <c r="C197" s="1" t="s">
        <v>13</v>
      </c>
      <c r="D197" s="1">
        <v>76.979996</v>
      </c>
      <c r="E197" s="1">
        <v>26.247672999999999</v>
      </c>
      <c r="F197" s="1">
        <v>114964.81</v>
      </c>
      <c r="G197" s="1">
        <v>0</v>
      </c>
      <c r="H197" s="1">
        <v>0</v>
      </c>
      <c r="I197" s="1">
        <v>0</v>
      </c>
      <c r="J197" s="1">
        <v>0</v>
      </c>
      <c r="K197" s="9">
        <v>0</v>
      </c>
      <c r="L197" s="9">
        <v>0</v>
      </c>
      <c r="M197" s="1">
        <v>100</v>
      </c>
      <c r="N197" s="1">
        <v>2</v>
      </c>
      <c r="O197" s="7" t="s">
        <v>338</v>
      </c>
      <c r="P197" s="5">
        <v>1130</v>
      </c>
      <c r="Q197" s="5">
        <v>29263</v>
      </c>
      <c r="R197" s="1">
        <v>2314</v>
      </c>
      <c r="S197" s="1">
        <v>527</v>
      </c>
      <c r="T197" s="1">
        <v>472</v>
      </c>
      <c r="U197" s="1">
        <v>0</v>
      </c>
      <c r="V197" s="1">
        <v>0</v>
      </c>
      <c r="W197" s="1">
        <v>0</v>
      </c>
      <c r="X197" s="1"/>
    </row>
    <row r="198" spans="1:24" x14ac:dyDescent="0.2">
      <c r="A198" s="1" t="s">
        <v>337</v>
      </c>
      <c r="B198" s="1" t="s">
        <v>336</v>
      </c>
      <c r="C198" s="1" t="s">
        <v>13</v>
      </c>
      <c r="D198" s="1">
        <v>96.08</v>
      </c>
      <c r="E198" s="1">
        <v>31.329180000000001</v>
      </c>
      <c r="F198" s="1">
        <v>137221.04999999999</v>
      </c>
      <c r="G198" s="1">
        <v>0.95</v>
      </c>
      <c r="H198" s="1">
        <v>0.95</v>
      </c>
      <c r="I198" s="1">
        <v>2</v>
      </c>
      <c r="J198" s="1">
        <v>0.23749999999999999</v>
      </c>
      <c r="K198" s="9">
        <v>0</v>
      </c>
      <c r="L198" s="9">
        <v>0</v>
      </c>
      <c r="M198" s="1">
        <v>100</v>
      </c>
      <c r="N198" s="1">
        <v>2</v>
      </c>
      <c r="O198" s="7" t="s">
        <v>335</v>
      </c>
      <c r="P198" s="5">
        <v>1792</v>
      </c>
      <c r="Q198" s="5">
        <v>45978</v>
      </c>
      <c r="R198" s="1">
        <v>3214</v>
      </c>
      <c r="S198" s="1">
        <v>779</v>
      </c>
      <c r="T198" s="1">
        <v>697</v>
      </c>
      <c r="U198" s="1">
        <v>0</v>
      </c>
      <c r="V198" s="1">
        <v>0</v>
      </c>
      <c r="W198" s="1">
        <v>0</v>
      </c>
      <c r="X198" s="1"/>
    </row>
    <row r="199" spans="1:24" x14ac:dyDescent="0.2">
      <c r="A199" s="1" t="s">
        <v>334</v>
      </c>
      <c r="B199" s="1" t="s">
        <v>333</v>
      </c>
      <c r="C199" s="1" t="s">
        <v>13</v>
      </c>
      <c r="D199" s="1">
        <v>76.72</v>
      </c>
      <c r="E199" s="1">
        <v>19.346831999999999</v>
      </c>
      <c r="F199" s="1">
        <v>84715.44</v>
      </c>
      <c r="G199" s="1">
        <v>6.49</v>
      </c>
      <c r="H199" s="1">
        <v>4.7663140000000004</v>
      </c>
      <c r="I199" s="1">
        <v>292</v>
      </c>
      <c r="J199" s="1">
        <v>64.962519999999998</v>
      </c>
      <c r="K199" s="9">
        <v>0</v>
      </c>
      <c r="L199" s="9">
        <v>0</v>
      </c>
      <c r="M199" s="1">
        <v>100</v>
      </c>
      <c r="N199" s="1">
        <v>2</v>
      </c>
      <c r="O199" s="7" t="s">
        <v>332</v>
      </c>
      <c r="P199" s="5">
        <v>837</v>
      </c>
      <c r="Q199" s="5">
        <v>23662</v>
      </c>
      <c r="R199" s="1">
        <v>931</v>
      </c>
      <c r="S199" s="1">
        <v>272</v>
      </c>
      <c r="T199" s="1">
        <v>243</v>
      </c>
      <c r="U199" s="1">
        <v>0</v>
      </c>
      <c r="V199" s="1">
        <v>0</v>
      </c>
      <c r="W199" s="1">
        <v>0</v>
      </c>
      <c r="X199" s="1"/>
    </row>
    <row r="200" spans="1:24" x14ac:dyDescent="0.2">
      <c r="A200" s="1" t="s">
        <v>331</v>
      </c>
      <c r="B200" s="1" t="s">
        <v>330</v>
      </c>
      <c r="C200" s="1" t="s">
        <v>13</v>
      </c>
      <c r="D200" s="1">
        <v>28.85</v>
      </c>
      <c r="E200" s="1">
        <v>8.1292790000000004</v>
      </c>
      <c r="F200" s="1">
        <v>35605.589999999997</v>
      </c>
      <c r="G200" s="1">
        <v>0.64</v>
      </c>
      <c r="H200" s="1">
        <v>0.64</v>
      </c>
      <c r="I200" s="1">
        <v>2</v>
      </c>
      <c r="J200" s="1">
        <v>0.32</v>
      </c>
      <c r="K200" s="9">
        <v>0</v>
      </c>
      <c r="L200" s="9">
        <v>0</v>
      </c>
      <c r="M200" s="1">
        <v>25</v>
      </c>
      <c r="N200" s="1">
        <v>1</v>
      </c>
      <c r="O200" s="7" t="s">
        <v>329</v>
      </c>
      <c r="P200" s="5">
        <v>748</v>
      </c>
      <c r="Q200" s="5">
        <v>13366</v>
      </c>
      <c r="R200" s="1">
        <v>602</v>
      </c>
      <c r="S200" s="1">
        <v>265</v>
      </c>
      <c r="T200" s="1">
        <v>236</v>
      </c>
      <c r="U200" s="1">
        <v>0</v>
      </c>
      <c r="V200" s="1">
        <v>0</v>
      </c>
      <c r="W200" s="1">
        <v>0</v>
      </c>
      <c r="X200" s="1"/>
    </row>
    <row r="201" spans="1:24" x14ac:dyDescent="0.2">
      <c r="A201" s="1" t="s">
        <v>328</v>
      </c>
      <c r="B201" s="1" t="s">
        <v>327</v>
      </c>
      <c r="C201" s="1" t="s">
        <v>13</v>
      </c>
      <c r="D201" s="1">
        <v>27.87</v>
      </c>
      <c r="E201" s="1">
        <v>6.2150116000000004</v>
      </c>
      <c r="F201" s="1">
        <v>22682.55</v>
      </c>
      <c r="G201" s="1">
        <v>6.8500003999999999</v>
      </c>
      <c r="H201" s="1">
        <v>2.4001925000000002</v>
      </c>
      <c r="I201" s="1">
        <v>16240</v>
      </c>
      <c r="J201" s="1">
        <v>8697.0540000000001</v>
      </c>
      <c r="K201" s="9">
        <v>0</v>
      </c>
      <c r="L201" s="9">
        <v>0</v>
      </c>
      <c r="M201" s="1">
        <v>50</v>
      </c>
      <c r="N201" s="1">
        <v>1</v>
      </c>
      <c r="O201" s="7" t="s">
        <v>326</v>
      </c>
      <c r="P201" s="5">
        <v>671</v>
      </c>
      <c r="Q201" s="5">
        <v>16488</v>
      </c>
      <c r="R201" s="1">
        <v>546</v>
      </c>
      <c r="S201" s="1">
        <v>219</v>
      </c>
      <c r="T201" s="1">
        <v>195</v>
      </c>
      <c r="U201" s="1">
        <v>0</v>
      </c>
      <c r="V201" s="1">
        <v>0</v>
      </c>
      <c r="W201" s="1">
        <v>0</v>
      </c>
      <c r="X201" s="1"/>
    </row>
    <row r="202" spans="1:24" x14ac:dyDescent="0.2">
      <c r="A202" s="1" t="s">
        <v>325</v>
      </c>
      <c r="B202" s="1" t="s">
        <v>324</v>
      </c>
      <c r="C202" s="1" t="s">
        <v>13</v>
      </c>
      <c r="D202" s="1">
        <v>27.669998</v>
      </c>
      <c r="E202" s="1">
        <v>8.5835380000000008</v>
      </c>
      <c r="F202" s="1">
        <v>37594.644999999997</v>
      </c>
      <c r="G202" s="1">
        <v>3.26</v>
      </c>
      <c r="H202" s="1">
        <v>3.0900002</v>
      </c>
      <c r="I202" s="1">
        <v>3</v>
      </c>
      <c r="J202" s="1">
        <v>2.3174999999999999</v>
      </c>
      <c r="K202" s="9">
        <v>0</v>
      </c>
      <c r="L202" s="9">
        <v>0</v>
      </c>
      <c r="M202" s="1">
        <v>50</v>
      </c>
      <c r="N202" s="1">
        <v>2</v>
      </c>
      <c r="O202" s="7" t="s">
        <v>323</v>
      </c>
      <c r="P202" s="5">
        <v>725</v>
      </c>
      <c r="Q202" s="5">
        <v>17946</v>
      </c>
      <c r="R202" s="1">
        <v>390</v>
      </c>
      <c r="S202" s="1">
        <v>216</v>
      </c>
      <c r="T202" s="1">
        <v>192</v>
      </c>
      <c r="U202" s="1">
        <v>0</v>
      </c>
      <c r="V202" s="1">
        <v>0</v>
      </c>
      <c r="W202" s="1">
        <v>0</v>
      </c>
      <c r="X202" s="1"/>
    </row>
    <row r="203" spans="1:24" x14ac:dyDescent="0.2">
      <c r="A203" s="1" t="s">
        <v>322</v>
      </c>
      <c r="B203" s="1" t="s">
        <v>321</v>
      </c>
      <c r="C203" s="1" t="s">
        <v>13</v>
      </c>
      <c r="D203" s="1">
        <v>87.96</v>
      </c>
      <c r="E203" s="1">
        <v>34.340359999999997</v>
      </c>
      <c r="F203" s="1">
        <v>150213.13</v>
      </c>
      <c r="G203" s="1">
        <v>22.23</v>
      </c>
      <c r="H203" s="1">
        <v>15.940212000000001</v>
      </c>
      <c r="I203" s="1">
        <v>255</v>
      </c>
      <c r="J203" s="1">
        <v>301.66750000000002</v>
      </c>
      <c r="K203" s="9">
        <v>21</v>
      </c>
      <c r="L203" s="9">
        <v>10.5</v>
      </c>
      <c r="M203" s="1">
        <v>100</v>
      </c>
      <c r="N203" s="1">
        <v>2</v>
      </c>
      <c r="O203" s="7" t="s">
        <v>320</v>
      </c>
      <c r="P203" s="5">
        <v>2226</v>
      </c>
      <c r="Q203" s="5">
        <v>60062</v>
      </c>
      <c r="R203" s="1">
        <v>1489</v>
      </c>
      <c r="S203" s="1">
        <v>702</v>
      </c>
      <c r="T203" s="1">
        <v>625</v>
      </c>
      <c r="U203" s="1">
        <v>0</v>
      </c>
      <c r="V203" s="1">
        <v>0</v>
      </c>
      <c r="W203" s="1">
        <v>0</v>
      </c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9"/>
      <c r="L204" s="9"/>
      <c r="M204" s="1"/>
      <c r="N204" s="1"/>
      <c r="O204" s="7"/>
      <c r="P204" s="5"/>
      <c r="Q204" s="5"/>
      <c r="R204" s="1"/>
      <c r="S204" s="1"/>
      <c r="T204" s="1"/>
      <c r="U204" s="1"/>
      <c r="V204" s="1"/>
      <c r="W204" s="1"/>
      <c r="X204" s="1"/>
    </row>
    <row r="205" spans="1:24" x14ac:dyDescent="0.2">
      <c r="A205" s="1" t="s">
        <v>14</v>
      </c>
      <c r="B205" s="1"/>
      <c r="C205" s="1"/>
      <c r="D205" s="1"/>
      <c r="E205" s="1"/>
      <c r="F205" s="1"/>
      <c r="G205" s="1"/>
      <c r="H205" s="1"/>
      <c r="I205" s="1"/>
      <c r="J205" s="1"/>
      <c r="K205" s="9"/>
      <c r="L205" s="9"/>
      <c r="M205" s="1"/>
      <c r="N205" s="1"/>
      <c r="O205" s="7"/>
      <c r="P205" s="5"/>
      <c r="Q205" s="5"/>
      <c r="R205" s="1"/>
      <c r="S205" s="1"/>
      <c r="T205" s="1"/>
      <c r="U205" s="1"/>
      <c r="V205" s="1"/>
      <c r="W205" s="1"/>
      <c r="X205" s="1"/>
    </row>
    <row r="206" spans="1:24" x14ac:dyDescent="0.2">
      <c r="A206" s="1" t="s">
        <v>319</v>
      </c>
      <c r="B206" s="1" t="s">
        <v>318</v>
      </c>
      <c r="C206" s="1" t="s">
        <v>14</v>
      </c>
      <c r="D206" s="1">
        <v>91.179990000000004</v>
      </c>
      <c r="E206" s="1">
        <v>35.889217000000002</v>
      </c>
      <c r="F206" s="1">
        <v>157188.81</v>
      </c>
      <c r="G206" s="1">
        <v>13.16</v>
      </c>
      <c r="H206" s="1">
        <v>10.065001000000001</v>
      </c>
      <c r="I206" s="1">
        <v>12</v>
      </c>
      <c r="J206" s="1">
        <v>5.5175000000000001</v>
      </c>
      <c r="K206" s="9">
        <v>0</v>
      </c>
      <c r="L206" s="9">
        <v>0</v>
      </c>
      <c r="M206" s="1">
        <v>100</v>
      </c>
      <c r="N206" s="1">
        <v>3</v>
      </c>
      <c r="O206" s="7" t="s">
        <v>317</v>
      </c>
      <c r="P206" s="5">
        <v>1248</v>
      </c>
      <c r="Q206" s="5">
        <v>27284</v>
      </c>
      <c r="R206" s="1">
        <v>2071</v>
      </c>
      <c r="S206" s="1">
        <v>604</v>
      </c>
      <c r="T206" s="1">
        <v>537</v>
      </c>
      <c r="U206" s="1">
        <v>0</v>
      </c>
      <c r="V206" s="1">
        <v>0</v>
      </c>
      <c r="W206" s="1">
        <v>0</v>
      </c>
      <c r="X206" s="1"/>
    </row>
    <row r="207" spans="1:24" x14ac:dyDescent="0.2">
      <c r="A207" s="1" t="s">
        <v>316</v>
      </c>
      <c r="B207" s="1" t="s">
        <v>315</v>
      </c>
      <c r="C207" s="1" t="s">
        <v>14</v>
      </c>
      <c r="D207" s="1">
        <v>90.799994999999996</v>
      </c>
      <c r="E207" s="1">
        <v>31.829834000000002</v>
      </c>
      <c r="F207" s="1">
        <v>119847.99</v>
      </c>
      <c r="G207" s="1">
        <v>33.659999999999997</v>
      </c>
      <c r="H207" s="1">
        <v>16.675861000000001</v>
      </c>
      <c r="I207" s="1">
        <v>24669</v>
      </c>
      <c r="J207" s="1">
        <v>16583.238000000001</v>
      </c>
      <c r="K207" s="9">
        <v>0</v>
      </c>
      <c r="L207" s="9">
        <v>0</v>
      </c>
      <c r="M207" s="1">
        <v>80</v>
      </c>
      <c r="N207" s="1">
        <v>2</v>
      </c>
      <c r="O207" s="7" t="s">
        <v>314</v>
      </c>
      <c r="P207" s="5">
        <v>1146</v>
      </c>
      <c r="Q207" s="5">
        <v>32573</v>
      </c>
      <c r="R207" s="1">
        <v>2110</v>
      </c>
      <c r="S207" s="1">
        <v>508</v>
      </c>
      <c r="T207" s="1">
        <v>452</v>
      </c>
      <c r="U207" s="1">
        <v>3</v>
      </c>
      <c r="V207" s="1">
        <v>0</v>
      </c>
      <c r="W207" s="1">
        <v>1</v>
      </c>
      <c r="X207" s="1"/>
    </row>
    <row r="208" spans="1:24" x14ac:dyDescent="0.2">
      <c r="A208" s="1" t="s">
        <v>313</v>
      </c>
      <c r="B208" s="1" t="s">
        <v>312</v>
      </c>
      <c r="C208" s="1" t="s">
        <v>14</v>
      </c>
      <c r="D208" s="1">
        <v>73.75</v>
      </c>
      <c r="E208" s="1">
        <v>26.172207</v>
      </c>
      <c r="F208" s="1">
        <v>113452.1</v>
      </c>
      <c r="G208" s="1">
        <v>19.289999000000002</v>
      </c>
      <c r="H208" s="1">
        <v>7.1414759999999999</v>
      </c>
      <c r="I208" s="1">
        <v>3749</v>
      </c>
      <c r="J208" s="1">
        <v>1034.921</v>
      </c>
      <c r="K208" s="9">
        <v>0</v>
      </c>
      <c r="L208" s="9">
        <v>0</v>
      </c>
      <c r="M208" s="1">
        <v>100</v>
      </c>
      <c r="N208" s="1">
        <v>2</v>
      </c>
      <c r="O208" s="7" t="s">
        <v>311</v>
      </c>
      <c r="P208" s="5">
        <v>1485</v>
      </c>
      <c r="Q208" s="5">
        <v>24739</v>
      </c>
      <c r="R208" s="1">
        <v>761</v>
      </c>
      <c r="S208" s="1">
        <v>606</v>
      </c>
      <c r="T208" s="1">
        <v>541</v>
      </c>
      <c r="U208" s="1">
        <v>0</v>
      </c>
      <c r="V208" s="1">
        <v>3</v>
      </c>
      <c r="W208" s="1">
        <v>0</v>
      </c>
      <c r="X208" s="1"/>
    </row>
    <row r="209" spans="1:24" x14ac:dyDescent="0.2">
      <c r="A209" s="1" t="s">
        <v>310</v>
      </c>
      <c r="B209" s="1" t="s">
        <v>309</v>
      </c>
      <c r="C209" s="1" t="s">
        <v>14</v>
      </c>
      <c r="D209" s="1">
        <v>92.13</v>
      </c>
      <c r="E209" s="1">
        <v>42.344349999999999</v>
      </c>
      <c r="F209" s="1">
        <v>185467.31</v>
      </c>
      <c r="G209" s="1">
        <v>1.99</v>
      </c>
      <c r="H209" s="1">
        <v>1.99</v>
      </c>
      <c r="I209" s="1">
        <v>1</v>
      </c>
      <c r="J209" s="1">
        <v>0.4975</v>
      </c>
      <c r="K209" s="9">
        <v>26</v>
      </c>
      <c r="L209" s="9">
        <v>13</v>
      </c>
      <c r="M209" s="1">
        <v>100</v>
      </c>
      <c r="N209" s="1">
        <v>2</v>
      </c>
      <c r="O209" s="7" t="s">
        <v>308</v>
      </c>
      <c r="P209" s="5">
        <v>2168</v>
      </c>
      <c r="Q209" s="5">
        <v>61542</v>
      </c>
      <c r="R209" s="1">
        <v>3347</v>
      </c>
      <c r="S209" s="1">
        <v>616</v>
      </c>
      <c r="T209" s="1">
        <v>549</v>
      </c>
      <c r="U209" s="1">
        <v>0</v>
      </c>
      <c r="V209" s="1">
        <v>0</v>
      </c>
      <c r="W209" s="1">
        <v>0</v>
      </c>
      <c r="X209" s="1"/>
    </row>
    <row r="210" spans="1:24" x14ac:dyDescent="0.2">
      <c r="A210" s="1" t="s">
        <v>307</v>
      </c>
      <c r="B210" s="1" t="s">
        <v>306</v>
      </c>
      <c r="C210" s="1" t="s">
        <v>14</v>
      </c>
      <c r="D210" s="1">
        <v>43.719996999999999</v>
      </c>
      <c r="E210" s="1">
        <v>19.962281999999998</v>
      </c>
      <c r="F210" s="1">
        <v>85547.26</v>
      </c>
      <c r="G210" s="1">
        <v>7.58</v>
      </c>
      <c r="H210" s="1">
        <v>3.050837</v>
      </c>
      <c r="I210" s="1">
        <v>1810</v>
      </c>
      <c r="J210" s="1">
        <v>683.25023999999996</v>
      </c>
      <c r="K210" s="9">
        <v>0</v>
      </c>
      <c r="L210" s="9">
        <v>0</v>
      </c>
      <c r="M210" s="1">
        <v>50</v>
      </c>
      <c r="N210" s="1">
        <v>1</v>
      </c>
      <c r="O210" s="7" t="s">
        <v>305</v>
      </c>
      <c r="P210" s="5">
        <v>637</v>
      </c>
      <c r="Q210" s="5">
        <v>14889</v>
      </c>
      <c r="R210" s="1">
        <v>483</v>
      </c>
      <c r="S210" s="1">
        <v>321</v>
      </c>
      <c r="T210" s="1">
        <v>286</v>
      </c>
      <c r="U210" s="1">
        <v>0</v>
      </c>
      <c r="V210" s="1">
        <v>1</v>
      </c>
      <c r="W210" s="1">
        <v>0</v>
      </c>
      <c r="X210" s="1"/>
    </row>
    <row r="211" spans="1:24" x14ac:dyDescent="0.2">
      <c r="A211" s="1" t="s">
        <v>304</v>
      </c>
      <c r="B211" s="1" t="s">
        <v>303</v>
      </c>
      <c r="C211" s="1" t="s">
        <v>14</v>
      </c>
      <c r="D211" s="1">
        <v>92.62</v>
      </c>
      <c r="E211" s="1">
        <v>38.42116</v>
      </c>
      <c r="F211" s="1">
        <v>168282.8</v>
      </c>
      <c r="G211" s="1">
        <v>2.35</v>
      </c>
      <c r="H211" s="1">
        <v>2.085</v>
      </c>
      <c r="I211" s="1">
        <v>2</v>
      </c>
      <c r="J211" s="1">
        <v>1.0425</v>
      </c>
      <c r="K211" s="9">
        <v>0</v>
      </c>
      <c r="L211" s="9">
        <v>0</v>
      </c>
      <c r="M211" s="1">
        <v>100</v>
      </c>
      <c r="N211" s="1">
        <v>2</v>
      </c>
      <c r="O211" s="7" t="s">
        <v>302</v>
      </c>
      <c r="P211" s="5">
        <v>1822</v>
      </c>
      <c r="Q211" s="5">
        <v>42566</v>
      </c>
      <c r="R211" s="1">
        <v>1854</v>
      </c>
      <c r="S211" s="1">
        <v>774</v>
      </c>
      <c r="T211" s="1">
        <v>692</v>
      </c>
      <c r="U211" s="1">
        <v>0</v>
      </c>
      <c r="V211" s="1">
        <v>1</v>
      </c>
      <c r="W211" s="1">
        <v>0</v>
      </c>
      <c r="X211" s="1"/>
    </row>
    <row r="212" spans="1:24" x14ac:dyDescent="0.2">
      <c r="A212" s="1" t="s">
        <v>301</v>
      </c>
      <c r="B212" s="1" t="s">
        <v>300</v>
      </c>
      <c r="C212" s="1" t="s">
        <v>14</v>
      </c>
      <c r="D212" s="1">
        <v>88.549994999999996</v>
      </c>
      <c r="E212" s="1">
        <v>31.633272000000002</v>
      </c>
      <c r="F212" s="1">
        <v>138510.45000000001</v>
      </c>
      <c r="G212" s="1">
        <v>7.4599995999999997</v>
      </c>
      <c r="H212" s="1">
        <v>6.6598386999999999</v>
      </c>
      <c r="I212" s="1">
        <v>58</v>
      </c>
      <c r="J212" s="1">
        <v>29.464998000000001</v>
      </c>
      <c r="K212" s="9">
        <v>0</v>
      </c>
      <c r="L212" s="9">
        <v>0</v>
      </c>
      <c r="M212" s="1">
        <v>100</v>
      </c>
      <c r="N212" s="1">
        <v>2</v>
      </c>
      <c r="O212" s="7" t="s">
        <v>299</v>
      </c>
      <c r="P212" s="5">
        <v>1089</v>
      </c>
      <c r="Q212" s="5">
        <v>32584</v>
      </c>
      <c r="R212" s="1">
        <v>1801</v>
      </c>
      <c r="S212" s="1">
        <v>600</v>
      </c>
      <c r="T212" s="1">
        <v>535</v>
      </c>
      <c r="U212" s="1">
        <v>2</v>
      </c>
      <c r="V212" s="1">
        <v>0</v>
      </c>
      <c r="W212" s="1">
        <v>0</v>
      </c>
      <c r="X212" s="1"/>
    </row>
    <row r="213" spans="1:24" x14ac:dyDescent="0.2">
      <c r="A213" s="1" t="s">
        <v>298</v>
      </c>
      <c r="B213" s="1" t="s">
        <v>297</v>
      </c>
      <c r="C213" s="1" t="s">
        <v>14</v>
      </c>
      <c r="D213" s="1">
        <v>33.97</v>
      </c>
      <c r="E213" s="1">
        <v>8.5178030000000007</v>
      </c>
      <c r="F213" s="1">
        <v>37255.008000000002</v>
      </c>
      <c r="G213" s="1">
        <v>3.28</v>
      </c>
      <c r="H213" s="1">
        <v>2.5829019999999998</v>
      </c>
      <c r="I213" s="1">
        <v>111</v>
      </c>
      <c r="J213" s="1">
        <v>36.232500000000002</v>
      </c>
      <c r="K213" s="9">
        <v>0</v>
      </c>
      <c r="L213" s="9">
        <v>0</v>
      </c>
      <c r="M213" s="1">
        <v>50</v>
      </c>
      <c r="N213" s="1">
        <v>1</v>
      </c>
      <c r="O213" s="7" t="s">
        <v>296</v>
      </c>
      <c r="P213" s="5">
        <v>710</v>
      </c>
      <c r="Q213" s="5">
        <v>15308</v>
      </c>
      <c r="R213" s="1">
        <v>436</v>
      </c>
      <c r="S213" s="1">
        <v>228</v>
      </c>
      <c r="T213" s="1">
        <v>204</v>
      </c>
      <c r="U213" s="1">
        <v>0</v>
      </c>
      <c r="V213" s="1">
        <v>0</v>
      </c>
      <c r="W213" s="1">
        <v>0</v>
      </c>
      <c r="X213" s="1"/>
    </row>
    <row r="214" spans="1:24" x14ac:dyDescent="0.2">
      <c r="A214" s="1" t="s">
        <v>295</v>
      </c>
      <c r="B214" s="1" t="s">
        <v>294</v>
      </c>
      <c r="C214" s="1" t="s">
        <v>14</v>
      </c>
      <c r="D214" s="1">
        <v>84.020004</v>
      </c>
      <c r="E214" s="1">
        <v>20.421782</v>
      </c>
      <c r="F214" s="1">
        <v>89445.41</v>
      </c>
      <c r="G214" s="1">
        <v>30.599997999999999</v>
      </c>
      <c r="H214" s="1">
        <v>20.70665</v>
      </c>
      <c r="I214" s="1">
        <v>170</v>
      </c>
      <c r="J214" s="1">
        <v>312.04250000000002</v>
      </c>
      <c r="K214" s="9">
        <v>0</v>
      </c>
      <c r="L214" s="9">
        <v>0</v>
      </c>
      <c r="M214" s="1">
        <v>75</v>
      </c>
      <c r="N214" s="1">
        <v>2</v>
      </c>
      <c r="O214" s="7" t="s">
        <v>293</v>
      </c>
      <c r="P214" s="5">
        <v>533</v>
      </c>
      <c r="Q214" s="5">
        <v>13443</v>
      </c>
      <c r="R214" s="1">
        <v>1567</v>
      </c>
      <c r="S214" s="1">
        <v>324</v>
      </c>
      <c r="T214" s="1">
        <v>288</v>
      </c>
      <c r="U214" s="1">
        <v>0</v>
      </c>
      <c r="V214" s="1">
        <v>0</v>
      </c>
      <c r="W214" s="1">
        <v>0</v>
      </c>
      <c r="X214" s="1"/>
    </row>
    <row r="215" spans="1:24" x14ac:dyDescent="0.2">
      <c r="A215" s="1" t="s">
        <v>292</v>
      </c>
      <c r="B215" s="1" t="s">
        <v>291</v>
      </c>
      <c r="C215" s="1" t="s">
        <v>14</v>
      </c>
      <c r="D215" s="1">
        <v>73.770004</v>
      </c>
      <c r="E215" s="1">
        <v>26.485272999999999</v>
      </c>
      <c r="F215" s="1">
        <v>115596.65</v>
      </c>
      <c r="G215" s="1">
        <v>4.5199999999999996</v>
      </c>
      <c r="H215" s="1">
        <v>2.7236454000000001</v>
      </c>
      <c r="I215" s="1">
        <v>1005</v>
      </c>
      <c r="J215" s="1">
        <v>202.19498999999999</v>
      </c>
      <c r="K215" s="9">
        <v>0</v>
      </c>
      <c r="L215" s="9">
        <v>0</v>
      </c>
      <c r="M215" s="1">
        <v>100</v>
      </c>
      <c r="N215" s="1">
        <v>2</v>
      </c>
      <c r="O215" s="7" t="s">
        <v>290</v>
      </c>
      <c r="P215" s="5">
        <v>1481</v>
      </c>
      <c r="Q215" s="5">
        <v>35454</v>
      </c>
      <c r="R215" s="1">
        <v>1523</v>
      </c>
      <c r="S215" s="1">
        <v>585</v>
      </c>
      <c r="T215" s="1">
        <v>521</v>
      </c>
      <c r="U215" s="1">
        <v>2</v>
      </c>
      <c r="V215" s="1">
        <v>1</v>
      </c>
      <c r="W215" s="1">
        <v>5</v>
      </c>
      <c r="X215" s="1"/>
    </row>
    <row r="216" spans="1:24" x14ac:dyDescent="0.2">
      <c r="A216" s="1" t="s">
        <v>289</v>
      </c>
      <c r="B216" s="1" t="s">
        <v>288</v>
      </c>
      <c r="C216" s="1" t="s">
        <v>14</v>
      </c>
      <c r="D216" s="1">
        <v>48.91</v>
      </c>
      <c r="E216" s="1">
        <v>18.223579999999998</v>
      </c>
      <c r="F216" s="1">
        <v>79819.266000000003</v>
      </c>
      <c r="G216" s="1">
        <v>0</v>
      </c>
      <c r="H216" s="1">
        <v>0</v>
      </c>
      <c r="I216" s="1">
        <v>0</v>
      </c>
      <c r="J216" s="1">
        <v>0</v>
      </c>
      <c r="K216" s="9">
        <v>0</v>
      </c>
      <c r="L216" s="9">
        <v>0</v>
      </c>
      <c r="M216" s="1">
        <v>100</v>
      </c>
      <c r="N216" s="1">
        <v>2</v>
      </c>
      <c r="O216" s="7" t="s">
        <v>287</v>
      </c>
      <c r="P216" s="5">
        <v>1026</v>
      </c>
      <c r="Q216" s="5">
        <v>20581</v>
      </c>
      <c r="R216" s="1">
        <v>958</v>
      </c>
      <c r="S216" s="1">
        <v>451</v>
      </c>
      <c r="T216" s="1">
        <v>402</v>
      </c>
      <c r="U216" s="1">
        <v>0</v>
      </c>
      <c r="V216" s="1">
        <v>0</v>
      </c>
      <c r="W216" s="1">
        <v>0</v>
      </c>
      <c r="X216" s="1"/>
    </row>
    <row r="217" spans="1:24" x14ac:dyDescent="0.2">
      <c r="A217" s="1" t="s">
        <v>286</v>
      </c>
      <c r="B217" s="1" t="s">
        <v>285</v>
      </c>
      <c r="C217" s="1" t="s">
        <v>14</v>
      </c>
      <c r="D217" s="1">
        <v>29.41</v>
      </c>
      <c r="E217" s="1">
        <v>13.248538</v>
      </c>
      <c r="F217" s="1">
        <v>58023.44</v>
      </c>
      <c r="G217" s="1">
        <v>4.5199999999999996</v>
      </c>
      <c r="H217" s="1">
        <v>4.2359650000000002</v>
      </c>
      <c r="I217" s="1">
        <v>22</v>
      </c>
      <c r="J217" s="1">
        <v>15.5875</v>
      </c>
      <c r="K217" s="9">
        <v>0</v>
      </c>
      <c r="L217" s="9">
        <v>0</v>
      </c>
      <c r="M217" s="1">
        <v>25</v>
      </c>
      <c r="N217" s="1">
        <v>1</v>
      </c>
      <c r="O217" s="7" t="s">
        <v>284</v>
      </c>
      <c r="P217" s="5">
        <v>703</v>
      </c>
      <c r="Q217" s="5">
        <v>11845</v>
      </c>
      <c r="R217" s="1">
        <v>604</v>
      </c>
      <c r="S217" s="1">
        <v>387</v>
      </c>
      <c r="T217" s="1">
        <v>345</v>
      </c>
      <c r="U217" s="1">
        <v>0</v>
      </c>
      <c r="V217" s="1">
        <v>0</v>
      </c>
      <c r="W217" s="1">
        <v>0</v>
      </c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9"/>
      <c r="L218" s="9"/>
      <c r="M218" s="1"/>
      <c r="N218" s="1"/>
      <c r="O218" s="7"/>
      <c r="P218" s="5"/>
      <c r="Q218" s="5"/>
      <c r="R218" s="1"/>
      <c r="S218" s="1"/>
      <c r="T218" s="1"/>
      <c r="U218" s="1"/>
      <c r="V218" s="1"/>
      <c r="W218" s="1"/>
      <c r="X218" s="1"/>
    </row>
    <row r="219" spans="1:24" x14ac:dyDescent="0.2">
      <c r="A219" s="1" t="s">
        <v>15</v>
      </c>
      <c r="B219" s="1"/>
      <c r="C219" s="1"/>
      <c r="D219" s="1"/>
      <c r="E219" s="1"/>
      <c r="F219" s="1"/>
      <c r="G219" s="1"/>
      <c r="H219" s="1"/>
      <c r="I219" s="1"/>
      <c r="J219" s="1"/>
      <c r="K219" s="9"/>
      <c r="L219" s="9"/>
      <c r="M219" s="1"/>
      <c r="N219" s="1"/>
      <c r="O219" s="7"/>
      <c r="P219" s="5"/>
      <c r="Q219" s="5"/>
      <c r="R219" s="1"/>
      <c r="S219" s="1"/>
      <c r="T219" s="1"/>
      <c r="U219" s="1"/>
      <c r="V219" s="1"/>
      <c r="W219" s="1"/>
      <c r="X219" s="1"/>
    </row>
    <row r="220" spans="1:24" x14ac:dyDescent="0.2">
      <c r="A220" s="1" t="s">
        <v>283</v>
      </c>
      <c r="B220" s="1" t="s">
        <v>282</v>
      </c>
      <c r="C220" s="1" t="s">
        <v>15</v>
      </c>
      <c r="D220" s="1">
        <v>73.020004</v>
      </c>
      <c r="E220" s="1">
        <v>30.044720000000002</v>
      </c>
      <c r="F220" s="1">
        <v>129055.46</v>
      </c>
      <c r="G220" s="1">
        <v>21.73</v>
      </c>
      <c r="H220" s="1">
        <v>14.337063000000001</v>
      </c>
      <c r="I220" s="1">
        <v>3587</v>
      </c>
      <c r="J220" s="1">
        <v>1548.1324</v>
      </c>
      <c r="K220" s="9">
        <v>0</v>
      </c>
      <c r="L220" s="9">
        <v>0</v>
      </c>
      <c r="M220" s="1">
        <v>100</v>
      </c>
      <c r="N220" s="1">
        <v>2</v>
      </c>
      <c r="O220" s="7" t="s">
        <v>281</v>
      </c>
      <c r="P220" s="5">
        <v>1981</v>
      </c>
      <c r="Q220" s="5">
        <v>73345</v>
      </c>
      <c r="R220" s="1">
        <v>1599</v>
      </c>
      <c r="S220" s="1">
        <v>885</v>
      </c>
      <c r="T220" s="1">
        <v>787</v>
      </c>
      <c r="U220" s="1">
        <v>0</v>
      </c>
      <c r="V220" s="1">
        <v>1</v>
      </c>
      <c r="W220" s="1">
        <v>0</v>
      </c>
      <c r="X220" s="1"/>
    </row>
    <row r="221" spans="1:24" x14ac:dyDescent="0.2">
      <c r="A221" s="1" t="s">
        <v>280</v>
      </c>
      <c r="B221" s="1" t="s">
        <v>279</v>
      </c>
      <c r="C221" s="1" t="s">
        <v>15</v>
      </c>
      <c r="D221" s="1">
        <v>64.72</v>
      </c>
      <c r="E221" s="1">
        <v>18.500312999999998</v>
      </c>
      <c r="F221" s="1">
        <v>77290.47</v>
      </c>
      <c r="G221" s="1">
        <v>15.640001</v>
      </c>
      <c r="H221" s="1">
        <v>6.797733</v>
      </c>
      <c r="I221" s="1">
        <v>6085</v>
      </c>
      <c r="J221" s="1">
        <v>1910.0536</v>
      </c>
      <c r="K221" s="9">
        <v>0</v>
      </c>
      <c r="L221" s="9">
        <v>0</v>
      </c>
      <c r="M221" s="1">
        <v>100</v>
      </c>
      <c r="N221" s="1">
        <v>2</v>
      </c>
      <c r="O221" s="7" t="s">
        <v>278</v>
      </c>
      <c r="P221" s="5">
        <v>1712</v>
      </c>
      <c r="Q221" s="5">
        <v>72341</v>
      </c>
      <c r="R221" s="1">
        <v>1356</v>
      </c>
      <c r="S221" s="1">
        <v>714</v>
      </c>
      <c r="T221" s="1">
        <v>635</v>
      </c>
      <c r="U221" s="1">
        <v>0</v>
      </c>
      <c r="V221" s="1">
        <v>5</v>
      </c>
      <c r="W221" s="1">
        <v>0</v>
      </c>
      <c r="X221" s="1"/>
    </row>
    <row r="222" spans="1:24" x14ac:dyDescent="0.2">
      <c r="A222" s="1" t="s">
        <v>277</v>
      </c>
      <c r="B222" s="1" t="s">
        <v>276</v>
      </c>
      <c r="C222" s="1" t="s">
        <v>15</v>
      </c>
      <c r="D222" s="1">
        <v>140.54001</v>
      </c>
      <c r="E222" s="1">
        <v>46.412373000000002</v>
      </c>
      <c r="F222" s="1">
        <v>202335.9</v>
      </c>
      <c r="G222" s="1">
        <v>23.67</v>
      </c>
      <c r="H222" s="1">
        <v>13.570925000000001</v>
      </c>
      <c r="I222" s="1">
        <v>1135</v>
      </c>
      <c r="J222" s="1">
        <v>238.46007</v>
      </c>
      <c r="K222" s="9">
        <v>14</v>
      </c>
      <c r="L222" s="9">
        <v>7</v>
      </c>
      <c r="M222" s="1">
        <v>125</v>
      </c>
      <c r="N222" s="1">
        <v>3</v>
      </c>
      <c r="O222" s="7" t="s">
        <v>275</v>
      </c>
      <c r="P222" s="5">
        <v>1759</v>
      </c>
      <c r="Q222" s="5">
        <v>38345</v>
      </c>
      <c r="R222" s="1">
        <v>2339</v>
      </c>
      <c r="S222" s="1">
        <v>1715</v>
      </c>
      <c r="T222" s="1">
        <v>1528</v>
      </c>
      <c r="U222" s="1">
        <v>0</v>
      </c>
      <c r="V222" s="1">
        <v>1</v>
      </c>
      <c r="W222" s="1">
        <v>0</v>
      </c>
      <c r="X222" s="1"/>
    </row>
    <row r="223" spans="1:24" x14ac:dyDescent="0.2">
      <c r="A223" s="1" t="s">
        <v>274</v>
      </c>
      <c r="B223" s="1" t="s">
        <v>273</v>
      </c>
      <c r="C223" s="1" t="s">
        <v>15</v>
      </c>
      <c r="D223" s="1">
        <v>95.47</v>
      </c>
      <c r="E223" s="1">
        <v>37.304606999999997</v>
      </c>
      <c r="F223" s="1">
        <v>162726.28</v>
      </c>
      <c r="G223" s="1">
        <v>5.48</v>
      </c>
      <c r="H223" s="1">
        <v>0.80890715000000002</v>
      </c>
      <c r="I223" s="1">
        <v>659</v>
      </c>
      <c r="J223" s="1">
        <v>133.26746</v>
      </c>
      <c r="K223" s="9">
        <v>0</v>
      </c>
      <c r="L223" s="9">
        <v>0</v>
      </c>
      <c r="M223" s="1">
        <v>100</v>
      </c>
      <c r="N223" s="1">
        <v>2</v>
      </c>
      <c r="O223" s="7" t="s">
        <v>272</v>
      </c>
      <c r="P223" s="5">
        <v>1463</v>
      </c>
      <c r="Q223" s="5">
        <v>39975</v>
      </c>
      <c r="R223" s="1">
        <v>1910</v>
      </c>
      <c r="S223" s="1">
        <v>1261</v>
      </c>
      <c r="T223" s="1">
        <v>1122</v>
      </c>
      <c r="U223" s="1">
        <v>0</v>
      </c>
      <c r="V223" s="1">
        <v>0</v>
      </c>
      <c r="W223" s="1">
        <v>0</v>
      </c>
      <c r="X223" s="1"/>
    </row>
    <row r="224" spans="1:24" x14ac:dyDescent="0.2">
      <c r="A224" s="1" t="s">
        <v>271</v>
      </c>
      <c r="B224" s="1" t="s">
        <v>270</v>
      </c>
      <c r="C224" s="1" t="s">
        <v>15</v>
      </c>
      <c r="D224" s="1">
        <v>104.439995</v>
      </c>
      <c r="E224" s="1">
        <v>45.085101999999999</v>
      </c>
      <c r="F224" s="1">
        <v>188944.5</v>
      </c>
      <c r="G224" s="1">
        <v>11.97</v>
      </c>
      <c r="H224" s="1">
        <v>5.1977469999999997</v>
      </c>
      <c r="I224" s="1">
        <v>16745</v>
      </c>
      <c r="J224" s="1">
        <v>6099.0874000000003</v>
      </c>
      <c r="K224" s="9">
        <v>0</v>
      </c>
      <c r="L224" s="9">
        <v>0</v>
      </c>
      <c r="M224" s="1">
        <v>100</v>
      </c>
      <c r="N224" s="1">
        <v>3</v>
      </c>
      <c r="O224" s="7" t="s">
        <v>269</v>
      </c>
      <c r="P224" s="5">
        <v>2752</v>
      </c>
      <c r="Q224" s="5">
        <v>72068</v>
      </c>
      <c r="R224" s="1">
        <v>2876</v>
      </c>
      <c r="S224" s="1">
        <v>1700</v>
      </c>
      <c r="T224" s="1">
        <v>1511</v>
      </c>
      <c r="U224" s="1">
        <v>0</v>
      </c>
      <c r="V224" s="1">
        <v>2</v>
      </c>
      <c r="W224" s="1">
        <v>2</v>
      </c>
      <c r="X224" s="1"/>
    </row>
    <row r="225" spans="1:24" x14ac:dyDescent="0.2">
      <c r="A225" s="1" t="s">
        <v>268</v>
      </c>
      <c r="B225" s="1" t="s">
        <v>267</v>
      </c>
      <c r="C225" s="1" t="s">
        <v>15</v>
      </c>
      <c r="D225" s="1">
        <v>73.260000000000005</v>
      </c>
      <c r="E225" s="1">
        <v>24.689454999999999</v>
      </c>
      <c r="F225" s="1">
        <v>104261.13</v>
      </c>
      <c r="G225" s="1">
        <v>21.65</v>
      </c>
      <c r="H225" s="1">
        <v>8.0543560000000003</v>
      </c>
      <c r="I225" s="1">
        <v>6092</v>
      </c>
      <c r="J225" s="1">
        <v>1496.8225</v>
      </c>
      <c r="K225" s="9">
        <v>0</v>
      </c>
      <c r="L225" s="9">
        <v>0</v>
      </c>
      <c r="M225" s="1">
        <v>100</v>
      </c>
      <c r="N225" s="1">
        <v>2</v>
      </c>
      <c r="O225" s="7" t="s">
        <v>266</v>
      </c>
      <c r="P225" s="5">
        <v>1932</v>
      </c>
      <c r="Q225" s="5">
        <v>86481</v>
      </c>
      <c r="R225" s="1">
        <v>1412</v>
      </c>
      <c r="S225" s="1">
        <v>732</v>
      </c>
      <c r="T225" s="1">
        <v>650</v>
      </c>
      <c r="U225" s="1">
        <v>1</v>
      </c>
      <c r="V225" s="1">
        <v>3</v>
      </c>
      <c r="W225" s="1">
        <v>0</v>
      </c>
      <c r="X225" s="1"/>
    </row>
    <row r="226" spans="1:24" x14ac:dyDescent="0.2">
      <c r="A226" s="1" t="s">
        <v>265</v>
      </c>
      <c r="B226" s="1" t="s">
        <v>264</v>
      </c>
      <c r="C226" s="1" t="s">
        <v>15</v>
      </c>
      <c r="D226" s="1">
        <v>73.170006000000001</v>
      </c>
      <c r="E226" s="1">
        <v>24.553999999999998</v>
      </c>
      <c r="F226" s="1">
        <v>83378.733999999997</v>
      </c>
      <c r="G226" s="1">
        <v>37.089995999999999</v>
      </c>
      <c r="H226" s="1">
        <v>12.717036</v>
      </c>
      <c r="I226" s="1">
        <v>39328</v>
      </c>
      <c r="J226" s="1">
        <v>29493.238000000001</v>
      </c>
      <c r="K226" s="9">
        <v>6</v>
      </c>
      <c r="L226" s="9">
        <v>3</v>
      </c>
      <c r="M226" s="1">
        <v>100</v>
      </c>
      <c r="N226" s="1">
        <v>2</v>
      </c>
      <c r="O226" s="7" t="s">
        <v>263</v>
      </c>
      <c r="P226" s="5">
        <v>1876</v>
      </c>
      <c r="Q226" s="5">
        <v>89584</v>
      </c>
      <c r="R226" s="1">
        <v>1165</v>
      </c>
      <c r="S226" s="1">
        <v>632</v>
      </c>
      <c r="T226" s="1">
        <v>560</v>
      </c>
      <c r="U226" s="1">
        <v>0</v>
      </c>
      <c r="V226" s="1">
        <v>3</v>
      </c>
      <c r="W226" s="1">
        <v>0</v>
      </c>
      <c r="X226" s="1"/>
    </row>
    <row r="227" spans="1:24" x14ac:dyDescent="0.2">
      <c r="A227" s="1" t="s">
        <v>262</v>
      </c>
      <c r="B227" s="1" t="s">
        <v>261</v>
      </c>
      <c r="C227" s="1" t="s">
        <v>15</v>
      </c>
      <c r="D227" s="1">
        <v>68.180000000000007</v>
      </c>
      <c r="E227" s="1">
        <v>15.557285</v>
      </c>
      <c r="F227" s="1">
        <v>53743.51</v>
      </c>
      <c r="G227" s="1">
        <v>29.08</v>
      </c>
      <c r="H227" s="1">
        <v>14.267620000000001</v>
      </c>
      <c r="I227" s="1">
        <v>21789</v>
      </c>
      <c r="J227" s="1">
        <v>22590.65</v>
      </c>
      <c r="K227" s="9">
        <v>0</v>
      </c>
      <c r="L227" s="9">
        <v>0</v>
      </c>
      <c r="M227" s="1">
        <v>50</v>
      </c>
      <c r="N227" s="1">
        <v>2</v>
      </c>
      <c r="O227" s="7" t="s">
        <v>260</v>
      </c>
      <c r="P227" s="5">
        <v>1290</v>
      </c>
      <c r="Q227" s="5">
        <v>45260</v>
      </c>
      <c r="R227" s="1">
        <v>974</v>
      </c>
      <c r="S227" s="1">
        <v>736</v>
      </c>
      <c r="T227" s="1">
        <v>656</v>
      </c>
      <c r="U227" s="1">
        <v>0</v>
      </c>
      <c r="V227" s="1">
        <v>4</v>
      </c>
      <c r="W227" s="1">
        <v>0</v>
      </c>
      <c r="X227" s="1"/>
    </row>
    <row r="228" spans="1:24" x14ac:dyDescent="0.2">
      <c r="A228" s="1" t="s">
        <v>259</v>
      </c>
      <c r="B228" s="1" t="s">
        <v>258</v>
      </c>
      <c r="C228" s="1" t="s">
        <v>15</v>
      </c>
      <c r="D228" s="1">
        <v>34.11</v>
      </c>
      <c r="E228" s="1">
        <v>8.8225300000000004</v>
      </c>
      <c r="F228" s="1">
        <v>31771.096000000001</v>
      </c>
      <c r="G228" s="1">
        <v>17.71</v>
      </c>
      <c r="H228" s="1">
        <v>9.5144005000000007</v>
      </c>
      <c r="I228" s="1">
        <v>15952</v>
      </c>
      <c r="J228" s="1">
        <v>23941.428</v>
      </c>
      <c r="K228" s="9">
        <v>0</v>
      </c>
      <c r="L228" s="9">
        <v>0</v>
      </c>
      <c r="M228" s="1">
        <v>100</v>
      </c>
      <c r="N228" s="1">
        <v>2</v>
      </c>
      <c r="O228" s="7" t="s">
        <v>257</v>
      </c>
      <c r="P228" s="5">
        <v>1776</v>
      </c>
      <c r="Q228" s="5">
        <v>75578</v>
      </c>
      <c r="R228" s="1">
        <v>1172</v>
      </c>
      <c r="S228" s="1">
        <v>599</v>
      </c>
      <c r="T228" s="1">
        <v>531</v>
      </c>
      <c r="U228" s="1">
        <v>0</v>
      </c>
      <c r="V228" s="1">
        <v>2</v>
      </c>
      <c r="W228" s="1">
        <v>0</v>
      </c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9"/>
      <c r="L229" s="9"/>
      <c r="M229" s="1"/>
      <c r="N229" s="1"/>
      <c r="O229" s="7"/>
      <c r="P229" s="5"/>
      <c r="Q229" s="5"/>
      <c r="R229" s="1"/>
      <c r="S229" s="1"/>
      <c r="T229" s="1"/>
      <c r="U229" s="1"/>
      <c r="V229" s="1"/>
      <c r="W229" s="1"/>
      <c r="X229" s="1"/>
    </row>
    <row r="230" spans="1:24" x14ac:dyDescent="0.2">
      <c r="A230" s="1" t="s">
        <v>16</v>
      </c>
      <c r="B230" s="1"/>
      <c r="C230" s="1"/>
      <c r="D230" s="1"/>
      <c r="E230" s="1"/>
      <c r="F230" s="1"/>
      <c r="G230" s="1"/>
      <c r="H230" s="1"/>
      <c r="I230" s="1"/>
      <c r="J230" s="1"/>
      <c r="K230" s="9"/>
      <c r="L230" s="9"/>
      <c r="M230" s="1"/>
      <c r="N230" s="1"/>
      <c r="O230" s="7"/>
      <c r="P230" s="5"/>
      <c r="Q230" s="5"/>
      <c r="R230" s="1"/>
      <c r="S230" s="1"/>
      <c r="T230" s="1"/>
      <c r="U230" s="1"/>
      <c r="V230" s="1"/>
      <c r="W230" s="1"/>
      <c r="X230" s="1"/>
    </row>
    <row r="231" spans="1:24" x14ac:dyDescent="0.2">
      <c r="A231" s="1" t="s">
        <v>256</v>
      </c>
      <c r="B231" s="1" t="s">
        <v>255</v>
      </c>
      <c r="C231" s="1" t="s">
        <v>16</v>
      </c>
      <c r="D231" s="1">
        <v>88.920006000000001</v>
      </c>
      <c r="E231" s="1">
        <v>28.507652</v>
      </c>
      <c r="F231" s="1">
        <v>116573.09</v>
      </c>
      <c r="G231" s="1">
        <v>46.510002</v>
      </c>
      <c r="H231" s="1">
        <v>17.715914000000001</v>
      </c>
      <c r="I231" s="1">
        <v>22354</v>
      </c>
      <c r="J231" s="1">
        <v>31989.562999999998</v>
      </c>
      <c r="K231" s="9">
        <v>0</v>
      </c>
      <c r="L231" s="9">
        <v>0</v>
      </c>
      <c r="M231" s="1">
        <v>100</v>
      </c>
      <c r="N231" s="1">
        <v>2</v>
      </c>
      <c r="O231" s="7" t="s">
        <v>254</v>
      </c>
      <c r="P231" s="5">
        <v>722</v>
      </c>
      <c r="Q231" s="5">
        <v>10483</v>
      </c>
      <c r="R231" s="1">
        <v>821</v>
      </c>
      <c r="S231" s="1">
        <v>273</v>
      </c>
      <c r="T231" s="1">
        <v>243</v>
      </c>
      <c r="U231" s="1">
        <v>0</v>
      </c>
      <c r="V231" s="1">
        <v>7</v>
      </c>
      <c r="W231" s="1">
        <v>0</v>
      </c>
      <c r="X231" s="1"/>
    </row>
    <row r="232" spans="1:24" x14ac:dyDescent="0.2">
      <c r="A232" s="1" t="s">
        <v>253</v>
      </c>
      <c r="B232" s="1" t="s">
        <v>252</v>
      </c>
      <c r="C232" s="1" t="s">
        <v>16</v>
      </c>
      <c r="D232" s="1">
        <v>31.890001000000002</v>
      </c>
      <c r="E232" s="1">
        <v>11.432684999999999</v>
      </c>
      <c r="F232" s="1">
        <v>50046.023000000001</v>
      </c>
      <c r="G232" s="1">
        <v>4.26</v>
      </c>
      <c r="H232" s="1">
        <v>2.8521429999999999</v>
      </c>
      <c r="I232" s="1">
        <v>260</v>
      </c>
      <c r="J232" s="1">
        <v>5.1375000000000002</v>
      </c>
      <c r="K232" s="9">
        <v>0</v>
      </c>
      <c r="L232" s="9">
        <v>0</v>
      </c>
      <c r="M232" s="1">
        <v>25</v>
      </c>
      <c r="N232" s="1">
        <v>1</v>
      </c>
      <c r="O232" s="7" t="s">
        <v>251</v>
      </c>
      <c r="P232" s="5">
        <v>375</v>
      </c>
      <c r="Q232" s="5">
        <v>3234</v>
      </c>
      <c r="R232" s="1">
        <v>451</v>
      </c>
      <c r="S232" s="1">
        <v>228</v>
      </c>
      <c r="T232" s="1">
        <v>204</v>
      </c>
      <c r="U232" s="1">
        <v>0</v>
      </c>
      <c r="V232" s="1">
        <v>0</v>
      </c>
      <c r="W232" s="1">
        <v>0</v>
      </c>
      <c r="X232" s="1"/>
    </row>
    <row r="233" spans="1:24" x14ac:dyDescent="0.2">
      <c r="A233" s="1" t="s">
        <v>250</v>
      </c>
      <c r="B233" s="1" t="s">
        <v>249</v>
      </c>
      <c r="C233" s="1" t="s">
        <v>16</v>
      </c>
      <c r="D233" s="1">
        <v>22.1</v>
      </c>
      <c r="E233" s="1">
        <v>9.5611259999999998</v>
      </c>
      <c r="F233" s="1">
        <v>38519.546999999999</v>
      </c>
      <c r="G233" s="1">
        <v>10.3</v>
      </c>
      <c r="H233" s="1">
        <v>5.2780550000000002</v>
      </c>
      <c r="I233" s="1">
        <v>5792</v>
      </c>
      <c r="J233" s="1">
        <v>2537.8252000000002</v>
      </c>
      <c r="K233" s="9">
        <v>0</v>
      </c>
      <c r="L233" s="9">
        <v>0</v>
      </c>
      <c r="M233" s="1">
        <v>25</v>
      </c>
      <c r="N233" s="1">
        <v>1</v>
      </c>
      <c r="O233" s="7" t="s">
        <v>248</v>
      </c>
      <c r="P233" s="5">
        <v>436</v>
      </c>
      <c r="Q233" s="5">
        <v>4512</v>
      </c>
      <c r="R233" s="1">
        <v>428</v>
      </c>
      <c r="S233" s="1">
        <v>202</v>
      </c>
      <c r="T233" s="1">
        <v>180</v>
      </c>
      <c r="U233" s="1">
        <v>0</v>
      </c>
      <c r="V233" s="1">
        <v>0</v>
      </c>
      <c r="W233" s="1">
        <v>0</v>
      </c>
      <c r="X233" s="1"/>
    </row>
    <row r="234" spans="1:24" x14ac:dyDescent="0.2">
      <c r="A234" s="1" t="s">
        <v>247</v>
      </c>
      <c r="B234" s="1" t="s">
        <v>246</v>
      </c>
      <c r="C234" s="1" t="s">
        <v>16</v>
      </c>
      <c r="D234" s="1">
        <v>93.86</v>
      </c>
      <c r="E234" s="1">
        <v>29.280612999999999</v>
      </c>
      <c r="F234" s="1">
        <v>125098.89</v>
      </c>
      <c r="G234" s="1">
        <v>28.7</v>
      </c>
      <c r="H234" s="1">
        <v>12.26188</v>
      </c>
      <c r="I234" s="1">
        <v>9616</v>
      </c>
      <c r="J234" s="1">
        <v>5928.8676999999998</v>
      </c>
      <c r="K234" s="9">
        <v>0</v>
      </c>
      <c r="L234" s="9">
        <v>0</v>
      </c>
      <c r="M234" s="1">
        <v>100</v>
      </c>
      <c r="N234" s="1">
        <v>2</v>
      </c>
      <c r="O234" s="7" t="s">
        <v>245</v>
      </c>
      <c r="P234" s="5">
        <v>1150</v>
      </c>
      <c r="Q234" s="5">
        <v>24516</v>
      </c>
      <c r="R234" s="1">
        <v>1836</v>
      </c>
      <c r="S234" s="1">
        <v>564</v>
      </c>
      <c r="T234" s="1">
        <v>502</v>
      </c>
      <c r="U234" s="1">
        <v>0</v>
      </c>
      <c r="V234" s="1">
        <v>2</v>
      </c>
      <c r="W234" s="1">
        <v>0</v>
      </c>
      <c r="X234" s="1"/>
    </row>
    <row r="235" spans="1:24" x14ac:dyDescent="0.2">
      <c r="A235" s="1" t="s">
        <v>244</v>
      </c>
      <c r="B235" s="1" t="s">
        <v>243</v>
      </c>
      <c r="C235" s="1" t="s">
        <v>16</v>
      </c>
      <c r="D235" s="1">
        <v>103.329994</v>
      </c>
      <c r="E235" s="1">
        <v>34.442329999999998</v>
      </c>
      <c r="F235" s="1">
        <v>134042.13</v>
      </c>
      <c r="G235" s="1">
        <v>27.5</v>
      </c>
      <c r="H235" s="1">
        <v>9.1228899999999999</v>
      </c>
      <c r="I235" s="1">
        <v>31112</v>
      </c>
      <c r="J235" s="1">
        <v>11955.822</v>
      </c>
      <c r="K235" s="9">
        <v>19</v>
      </c>
      <c r="L235" s="9">
        <v>9.5</v>
      </c>
      <c r="M235" s="1">
        <v>100</v>
      </c>
      <c r="N235" s="1">
        <v>2</v>
      </c>
      <c r="O235" s="7" t="s">
        <v>242</v>
      </c>
      <c r="P235" s="5">
        <v>2041</v>
      </c>
      <c r="Q235" s="5">
        <v>36920</v>
      </c>
      <c r="R235" s="1">
        <v>2244</v>
      </c>
      <c r="S235" s="1">
        <v>1028</v>
      </c>
      <c r="T235" s="1">
        <v>920</v>
      </c>
      <c r="U235" s="1">
        <v>0</v>
      </c>
      <c r="V235" s="1">
        <v>4</v>
      </c>
      <c r="W235" s="1">
        <v>0</v>
      </c>
      <c r="X235" s="1"/>
    </row>
    <row r="236" spans="1:24" x14ac:dyDescent="0.2">
      <c r="A236" s="1" t="s">
        <v>241</v>
      </c>
      <c r="B236" s="1" t="s">
        <v>240</v>
      </c>
      <c r="C236" s="1" t="s">
        <v>16</v>
      </c>
      <c r="D236" s="1">
        <v>68.86</v>
      </c>
      <c r="E236" s="1">
        <v>21.928695999999999</v>
      </c>
      <c r="F236" s="1">
        <v>95973.69</v>
      </c>
      <c r="G236" s="1">
        <v>0.51</v>
      </c>
      <c r="H236" s="1">
        <v>0.25128010000000001</v>
      </c>
      <c r="I236" s="1">
        <v>664</v>
      </c>
      <c r="J236" s="1">
        <v>41.712497999999997</v>
      </c>
      <c r="K236" s="9">
        <v>0</v>
      </c>
      <c r="L236" s="9">
        <v>0</v>
      </c>
      <c r="M236" s="1">
        <v>150</v>
      </c>
      <c r="N236" s="1">
        <v>4</v>
      </c>
      <c r="O236" s="7" t="s">
        <v>239</v>
      </c>
      <c r="P236" s="5">
        <v>720</v>
      </c>
      <c r="Q236" s="5">
        <v>16592</v>
      </c>
      <c r="R236" s="1">
        <v>1280</v>
      </c>
      <c r="S236" s="1">
        <v>393</v>
      </c>
      <c r="T236" s="1">
        <v>350</v>
      </c>
      <c r="U236" s="1">
        <v>0</v>
      </c>
      <c r="V236" s="1">
        <v>0</v>
      </c>
      <c r="W236" s="1">
        <v>0</v>
      </c>
      <c r="X236" s="1"/>
    </row>
    <row r="237" spans="1:24" x14ac:dyDescent="0.2">
      <c r="A237" s="1" t="s">
        <v>238</v>
      </c>
      <c r="B237" s="1" t="s">
        <v>237</v>
      </c>
      <c r="C237" s="1" t="s">
        <v>16</v>
      </c>
      <c r="D237" s="1">
        <v>78.049994999999996</v>
      </c>
      <c r="E237" s="1">
        <v>25.597657999999999</v>
      </c>
      <c r="F237" s="1">
        <v>110632.52</v>
      </c>
      <c r="G237" s="1">
        <v>4.0600003999999998</v>
      </c>
      <c r="H237" s="1">
        <v>1.7695684</v>
      </c>
      <c r="I237" s="1">
        <v>3157</v>
      </c>
      <c r="J237" s="1">
        <v>589.04125999999997</v>
      </c>
      <c r="K237" s="9">
        <v>0</v>
      </c>
      <c r="L237" s="9">
        <v>0</v>
      </c>
      <c r="M237" s="1">
        <v>100</v>
      </c>
      <c r="N237" s="1">
        <v>2</v>
      </c>
      <c r="O237" s="7" t="s">
        <v>236</v>
      </c>
      <c r="P237" s="5">
        <v>982</v>
      </c>
      <c r="Q237" s="5">
        <v>22859</v>
      </c>
      <c r="R237" s="1">
        <v>1685</v>
      </c>
      <c r="S237" s="1">
        <v>535</v>
      </c>
      <c r="T237" s="1">
        <v>477</v>
      </c>
      <c r="U237" s="1">
        <v>0</v>
      </c>
      <c r="V237" s="1">
        <v>0</v>
      </c>
      <c r="W237" s="1">
        <v>0</v>
      </c>
      <c r="X237" s="1"/>
    </row>
    <row r="238" spans="1:24" x14ac:dyDescent="0.2">
      <c r="A238" s="1" t="s">
        <v>235</v>
      </c>
      <c r="B238" s="1" t="s">
        <v>234</v>
      </c>
      <c r="C238" s="1" t="s">
        <v>16</v>
      </c>
      <c r="D238" s="1">
        <v>106.66</v>
      </c>
      <c r="E238" s="1">
        <v>39.168990000000001</v>
      </c>
      <c r="F238" s="1">
        <v>171535.03</v>
      </c>
      <c r="G238" s="1">
        <v>7.0699997000000003</v>
      </c>
      <c r="H238" s="1">
        <v>3.1024601000000001</v>
      </c>
      <c r="I238" s="1">
        <v>32</v>
      </c>
      <c r="J238" s="1">
        <v>5.0075000000000003</v>
      </c>
      <c r="K238" s="9">
        <v>0</v>
      </c>
      <c r="L238" s="9">
        <v>0</v>
      </c>
      <c r="M238" s="1">
        <v>100</v>
      </c>
      <c r="N238" s="1">
        <v>2</v>
      </c>
      <c r="O238" s="7" t="s">
        <v>233</v>
      </c>
      <c r="P238" s="5">
        <v>904</v>
      </c>
      <c r="Q238" s="5">
        <v>23424</v>
      </c>
      <c r="R238" s="1">
        <v>1959</v>
      </c>
      <c r="S238" s="1">
        <v>568</v>
      </c>
      <c r="T238" s="1">
        <v>506</v>
      </c>
      <c r="U238" s="1">
        <v>0</v>
      </c>
      <c r="V238" s="1">
        <v>0</v>
      </c>
      <c r="W238" s="1">
        <v>0</v>
      </c>
      <c r="X238" s="1"/>
    </row>
    <row r="239" spans="1:24" x14ac:dyDescent="0.2">
      <c r="A239" s="1" t="s">
        <v>232</v>
      </c>
      <c r="B239" s="1" t="s">
        <v>231</v>
      </c>
      <c r="C239" s="1" t="s">
        <v>16</v>
      </c>
      <c r="D239" s="1">
        <v>104.21</v>
      </c>
      <c r="E239" s="1">
        <v>38.433562999999999</v>
      </c>
      <c r="F239" s="1">
        <v>156327.47</v>
      </c>
      <c r="G239" s="1">
        <v>24.09</v>
      </c>
      <c r="H239" s="1">
        <v>15.962871</v>
      </c>
      <c r="I239" s="1">
        <v>15817</v>
      </c>
      <c r="J239" s="1">
        <v>17624.648000000001</v>
      </c>
      <c r="K239" s="9">
        <v>0</v>
      </c>
      <c r="L239" s="9">
        <v>0</v>
      </c>
      <c r="M239" s="1">
        <v>100</v>
      </c>
      <c r="N239" s="1">
        <v>2</v>
      </c>
      <c r="O239" s="7" t="s">
        <v>230</v>
      </c>
      <c r="P239" s="5">
        <v>1227</v>
      </c>
      <c r="Q239" s="5">
        <v>31158</v>
      </c>
      <c r="R239" s="1">
        <v>2676</v>
      </c>
      <c r="S239" s="1">
        <v>834</v>
      </c>
      <c r="T239" s="1">
        <v>743</v>
      </c>
      <c r="U239" s="1">
        <v>0</v>
      </c>
      <c r="V239" s="1">
        <v>1</v>
      </c>
      <c r="W239" s="1">
        <v>0</v>
      </c>
      <c r="X239" s="1"/>
    </row>
    <row r="240" spans="1:24" x14ac:dyDescent="0.2">
      <c r="A240" s="1" t="s">
        <v>229</v>
      </c>
      <c r="B240" s="1" t="s">
        <v>228</v>
      </c>
      <c r="C240" s="1" t="s">
        <v>16</v>
      </c>
      <c r="D240" s="1">
        <v>94.48</v>
      </c>
      <c r="E240" s="1">
        <v>34.938865999999997</v>
      </c>
      <c r="F240" s="1">
        <v>153031.48000000001</v>
      </c>
      <c r="G240" s="1">
        <v>7.92</v>
      </c>
      <c r="H240" s="1">
        <v>5.88</v>
      </c>
      <c r="I240" s="1">
        <v>3</v>
      </c>
      <c r="J240" s="1">
        <v>2.6</v>
      </c>
      <c r="K240" s="9">
        <v>0</v>
      </c>
      <c r="L240" s="9">
        <v>0</v>
      </c>
      <c r="M240" s="1">
        <v>100</v>
      </c>
      <c r="N240" s="1">
        <v>2</v>
      </c>
      <c r="O240" s="7" t="s">
        <v>227</v>
      </c>
      <c r="P240" s="5">
        <v>929</v>
      </c>
      <c r="Q240" s="5">
        <v>21209</v>
      </c>
      <c r="R240" s="1">
        <v>2387</v>
      </c>
      <c r="S240" s="1">
        <v>600</v>
      </c>
      <c r="T240" s="1">
        <v>535</v>
      </c>
      <c r="U240" s="1">
        <v>0</v>
      </c>
      <c r="V240" s="1">
        <v>0</v>
      </c>
      <c r="W240" s="1">
        <v>0</v>
      </c>
      <c r="X240" s="1"/>
    </row>
    <row r="241" spans="1:24" x14ac:dyDescent="0.2">
      <c r="A241" s="1" t="s">
        <v>226</v>
      </c>
      <c r="B241" s="1" t="s">
        <v>225</v>
      </c>
      <c r="C241" s="1" t="s">
        <v>16</v>
      </c>
      <c r="D241" s="1">
        <v>93.97</v>
      </c>
      <c r="E241" s="1">
        <v>19.005178000000001</v>
      </c>
      <c r="F241" s="1">
        <v>83001.733999999997</v>
      </c>
      <c r="G241" s="1">
        <v>15.95</v>
      </c>
      <c r="H241" s="1">
        <v>12.533299</v>
      </c>
      <c r="I241" s="1">
        <v>2638</v>
      </c>
      <c r="J241" s="1">
        <v>114.445015</v>
      </c>
      <c r="K241" s="9">
        <v>0</v>
      </c>
      <c r="L241" s="9">
        <v>0</v>
      </c>
      <c r="M241" s="1">
        <v>100</v>
      </c>
      <c r="N241" s="1">
        <v>2</v>
      </c>
      <c r="O241" s="7" t="s">
        <v>224</v>
      </c>
      <c r="P241" s="5">
        <v>592</v>
      </c>
      <c r="Q241" s="5">
        <v>11636</v>
      </c>
      <c r="R241" s="1">
        <v>911</v>
      </c>
      <c r="S241" s="1">
        <v>547</v>
      </c>
      <c r="T241" s="1">
        <v>489</v>
      </c>
      <c r="U241" s="1">
        <v>0</v>
      </c>
      <c r="V241" s="1">
        <v>0</v>
      </c>
      <c r="W241" s="1">
        <v>0</v>
      </c>
      <c r="X241" s="1"/>
    </row>
    <row r="242" spans="1:24" x14ac:dyDescent="0.2">
      <c r="A242" s="1" t="s">
        <v>223</v>
      </c>
      <c r="B242" s="1" t="s">
        <v>222</v>
      </c>
      <c r="C242" s="1" t="s">
        <v>16</v>
      </c>
      <c r="D242" s="1">
        <v>92.79</v>
      </c>
      <c r="E242" s="1">
        <v>39.850532999999999</v>
      </c>
      <c r="F242" s="1">
        <v>174517.53</v>
      </c>
      <c r="G242" s="1">
        <v>12.349999</v>
      </c>
      <c r="H242" s="1">
        <v>10.055365999999999</v>
      </c>
      <c r="I242" s="1">
        <v>45</v>
      </c>
      <c r="J242" s="1">
        <v>54.167496</v>
      </c>
      <c r="K242" s="9">
        <v>24</v>
      </c>
      <c r="L242" s="9">
        <v>12</v>
      </c>
      <c r="M242" s="1">
        <v>100</v>
      </c>
      <c r="N242" s="1">
        <v>2</v>
      </c>
      <c r="O242" s="7" t="s">
        <v>221</v>
      </c>
      <c r="P242" s="5">
        <v>798</v>
      </c>
      <c r="Q242" s="5">
        <v>11106</v>
      </c>
      <c r="R242" s="1">
        <v>970</v>
      </c>
      <c r="S242" s="1">
        <v>633</v>
      </c>
      <c r="T242" s="1">
        <v>565</v>
      </c>
      <c r="U242" s="1">
        <v>0</v>
      </c>
      <c r="V242" s="1">
        <v>0</v>
      </c>
      <c r="W242" s="1">
        <v>0</v>
      </c>
      <c r="X242" s="1"/>
    </row>
    <row r="243" spans="1:24" x14ac:dyDescent="0.2">
      <c r="A243" s="1" t="s">
        <v>220</v>
      </c>
      <c r="B243" s="1" t="s">
        <v>219</v>
      </c>
      <c r="C243" s="1" t="s">
        <v>16</v>
      </c>
      <c r="D243" s="1">
        <v>82.350005999999993</v>
      </c>
      <c r="E243" s="1">
        <v>33.730800000000002</v>
      </c>
      <c r="F243" s="1">
        <v>147739.29999999999</v>
      </c>
      <c r="G243" s="1">
        <v>7.1800002999999997</v>
      </c>
      <c r="H243" s="1">
        <v>5.5</v>
      </c>
      <c r="I243" s="1">
        <v>3</v>
      </c>
      <c r="J243" s="1">
        <v>2.0350000000000001</v>
      </c>
      <c r="K243" s="9">
        <v>0</v>
      </c>
      <c r="L243" s="9">
        <v>0</v>
      </c>
      <c r="M243" s="1">
        <v>100</v>
      </c>
      <c r="N243" s="1">
        <v>2</v>
      </c>
      <c r="O243" s="7" t="s">
        <v>218</v>
      </c>
      <c r="P243" s="5">
        <v>640</v>
      </c>
      <c r="Q243" s="5">
        <v>11996</v>
      </c>
      <c r="R243" s="1">
        <v>981</v>
      </c>
      <c r="S243" s="1">
        <v>661</v>
      </c>
      <c r="T243" s="1">
        <v>590</v>
      </c>
      <c r="U243" s="1">
        <v>0</v>
      </c>
      <c r="V243" s="1">
        <v>0</v>
      </c>
      <c r="W243" s="1">
        <v>0</v>
      </c>
      <c r="X243" s="1"/>
    </row>
    <row r="244" spans="1:24" x14ac:dyDescent="0.2">
      <c r="A244" s="1" t="s">
        <v>217</v>
      </c>
      <c r="B244" s="1" t="s">
        <v>216</v>
      </c>
      <c r="C244" s="1" t="s">
        <v>16</v>
      </c>
      <c r="D244" s="1">
        <v>94.489990000000006</v>
      </c>
      <c r="E244" s="1">
        <v>30.643277999999999</v>
      </c>
      <c r="F244" s="1">
        <v>134200.9</v>
      </c>
      <c r="G244" s="1">
        <v>21.58</v>
      </c>
      <c r="H244" s="1">
        <v>12.894107</v>
      </c>
      <c r="I244" s="1">
        <v>32</v>
      </c>
      <c r="J244" s="1">
        <v>15.192499</v>
      </c>
      <c r="K244" s="9">
        <v>0</v>
      </c>
      <c r="L244" s="9">
        <v>0</v>
      </c>
      <c r="M244" s="1">
        <v>100</v>
      </c>
      <c r="N244" s="1">
        <v>2</v>
      </c>
      <c r="O244" s="7" t="s">
        <v>215</v>
      </c>
      <c r="P244" s="5">
        <v>980</v>
      </c>
      <c r="Q244" s="5">
        <v>19511</v>
      </c>
      <c r="R244" s="1">
        <v>1252</v>
      </c>
      <c r="S244" s="1">
        <v>499</v>
      </c>
      <c r="T244" s="1">
        <v>445</v>
      </c>
      <c r="U244" s="1">
        <v>0</v>
      </c>
      <c r="V244" s="1">
        <v>0</v>
      </c>
      <c r="W244" s="1">
        <v>0</v>
      </c>
      <c r="X244" s="1"/>
    </row>
    <row r="245" spans="1:24" x14ac:dyDescent="0.2">
      <c r="A245" s="1" t="s">
        <v>214</v>
      </c>
      <c r="B245" s="1" t="s">
        <v>213</v>
      </c>
      <c r="C245" s="1" t="s">
        <v>16</v>
      </c>
      <c r="D245" s="1">
        <v>75.2</v>
      </c>
      <c r="E245" s="1">
        <v>22.576115000000001</v>
      </c>
      <c r="F245" s="1">
        <v>96142.18</v>
      </c>
      <c r="G245" s="1">
        <v>20.48</v>
      </c>
      <c r="H245" s="1">
        <v>15.831707</v>
      </c>
      <c r="I245" s="1">
        <v>16127</v>
      </c>
      <c r="J245" s="1">
        <v>24178.21</v>
      </c>
      <c r="K245" s="9">
        <v>0</v>
      </c>
      <c r="L245" s="9">
        <v>0</v>
      </c>
      <c r="M245" s="1">
        <v>100</v>
      </c>
      <c r="N245" s="1">
        <v>2</v>
      </c>
      <c r="O245" s="7" t="s">
        <v>212</v>
      </c>
      <c r="P245" s="5">
        <v>756</v>
      </c>
      <c r="Q245" s="5">
        <v>19116</v>
      </c>
      <c r="R245" s="1">
        <v>1248</v>
      </c>
      <c r="S245" s="1">
        <v>581</v>
      </c>
      <c r="T245" s="1">
        <v>518</v>
      </c>
      <c r="U245" s="1">
        <v>0</v>
      </c>
      <c r="V245" s="1">
        <v>0</v>
      </c>
      <c r="W245" s="1">
        <v>0</v>
      </c>
      <c r="X245" s="1"/>
    </row>
    <row r="246" spans="1:24" x14ac:dyDescent="0.2">
      <c r="A246" s="1" t="s">
        <v>211</v>
      </c>
      <c r="B246" s="1" t="s">
        <v>210</v>
      </c>
      <c r="C246" s="1" t="s">
        <v>16</v>
      </c>
      <c r="D246" s="1">
        <v>67.270004</v>
      </c>
      <c r="E246" s="1">
        <v>14.729507</v>
      </c>
      <c r="F246" s="1">
        <v>64325.14</v>
      </c>
      <c r="G246" s="1">
        <v>17.940000000000001</v>
      </c>
      <c r="H246" s="1">
        <v>8.2005599999999994</v>
      </c>
      <c r="I246" s="1">
        <v>485</v>
      </c>
      <c r="J246" s="1">
        <v>136.19749999999999</v>
      </c>
      <c r="K246" s="9">
        <v>0</v>
      </c>
      <c r="L246" s="9">
        <v>0</v>
      </c>
      <c r="M246" s="1">
        <v>50</v>
      </c>
      <c r="N246" s="1">
        <v>1</v>
      </c>
      <c r="O246" s="7" t="s">
        <v>209</v>
      </c>
      <c r="P246" s="5">
        <v>391</v>
      </c>
      <c r="Q246" s="5">
        <v>6983</v>
      </c>
      <c r="R246" s="1">
        <v>690</v>
      </c>
      <c r="S246" s="1">
        <v>262</v>
      </c>
      <c r="T246" s="1">
        <v>233</v>
      </c>
      <c r="U246" s="1">
        <v>0</v>
      </c>
      <c r="V246" s="1">
        <v>0</v>
      </c>
      <c r="W246" s="1">
        <v>0</v>
      </c>
      <c r="X246" s="1"/>
    </row>
    <row r="247" spans="1:24" x14ac:dyDescent="0.2">
      <c r="A247" s="1" t="s">
        <v>208</v>
      </c>
      <c r="B247" s="1" t="s">
        <v>207</v>
      </c>
      <c r="C247" s="1" t="s">
        <v>16</v>
      </c>
      <c r="D247" s="1">
        <v>67.89</v>
      </c>
      <c r="E247" s="1">
        <v>20.95514</v>
      </c>
      <c r="F247" s="1">
        <v>91751.67</v>
      </c>
      <c r="G247" s="1">
        <v>9.94</v>
      </c>
      <c r="H247" s="1">
        <v>3.643303</v>
      </c>
      <c r="I247" s="1">
        <v>149</v>
      </c>
      <c r="J247" s="1">
        <v>17.842499</v>
      </c>
      <c r="K247" s="9">
        <v>0</v>
      </c>
      <c r="L247" s="9">
        <v>0</v>
      </c>
      <c r="M247" s="1">
        <v>50</v>
      </c>
      <c r="N247" s="1">
        <v>1</v>
      </c>
      <c r="O247" s="7" t="s">
        <v>206</v>
      </c>
      <c r="P247" s="5">
        <v>309</v>
      </c>
      <c r="Q247" s="5">
        <v>6104</v>
      </c>
      <c r="R247" s="1">
        <v>765</v>
      </c>
      <c r="S247" s="1">
        <v>240</v>
      </c>
      <c r="T247" s="1">
        <v>214</v>
      </c>
      <c r="U247" s="1">
        <v>0</v>
      </c>
      <c r="V247" s="1">
        <v>0</v>
      </c>
      <c r="W247" s="1">
        <v>0</v>
      </c>
      <c r="X247" s="1"/>
    </row>
    <row r="248" spans="1:24" x14ac:dyDescent="0.2">
      <c r="A248" s="1" t="s">
        <v>205</v>
      </c>
      <c r="B248" s="1" t="s">
        <v>204</v>
      </c>
      <c r="C248" s="1" t="s">
        <v>16</v>
      </c>
      <c r="D248" s="1">
        <v>78.959999999999994</v>
      </c>
      <c r="E248" s="1">
        <v>22.589169999999999</v>
      </c>
      <c r="F248" s="1">
        <v>98938.94</v>
      </c>
      <c r="G248" s="1">
        <v>3.2</v>
      </c>
      <c r="H248" s="1">
        <v>3.2</v>
      </c>
      <c r="I248" s="1">
        <v>3</v>
      </c>
      <c r="J248" s="1">
        <v>0.8</v>
      </c>
      <c r="K248" s="9">
        <v>0</v>
      </c>
      <c r="L248" s="9">
        <v>0</v>
      </c>
      <c r="M248" s="1">
        <v>100</v>
      </c>
      <c r="N248" s="1">
        <v>2</v>
      </c>
      <c r="O248" s="7" t="s">
        <v>203</v>
      </c>
      <c r="P248" s="5">
        <v>1116</v>
      </c>
      <c r="Q248" s="5">
        <v>18998</v>
      </c>
      <c r="R248" s="1">
        <v>1605</v>
      </c>
      <c r="S248" s="1">
        <v>565</v>
      </c>
      <c r="T248" s="1">
        <v>504</v>
      </c>
      <c r="U248" s="1">
        <v>0</v>
      </c>
      <c r="V248" s="1">
        <v>0</v>
      </c>
      <c r="W248" s="1">
        <v>0</v>
      </c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9"/>
      <c r="L249" s="9"/>
      <c r="M249" s="1"/>
      <c r="N249" s="1"/>
      <c r="O249" s="7"/>
      <c r="P249" s="5"/>
      <c r="Q249" s="5"/>
      <c r="R249" s="1"/>
      <c r="S249" s="1"/>
      <c r="T249" s="1"/>
      <c r="U249" s="1"/>
      <c r="V249" s="1"/>
      <c r="W249" s="1"/>
      <c r="X249" s="1"/>
    </row>
    <row r="250" spans="1:24" x14ac:dyDescent="0.2">
      <c r="A250" s="1" t="s">
        <v>17</v>
      </c>
      <c r="B250" s="1"/>
      <c r="C250" s="1"/>
      <c r="D250" s="1"/>
      <c r="E250" s="1"/>
      <c r="F250" s="1"/>
      <c r="G250" s="1"/>
      <c r="H250" s="1"/>
      <c r="I250" s="1"/>
      <c r="J250" s="1"/>
      <c r="K250" s="9"/>
      <c r="L250" s="9"/>
      <c r="M250" s="1"/>
      <c r="N250" s="1"/>
      <c r="O250" s="7"/>
      <c r="P250" s="5"/>
      <c r="Q250" s="5"/>
      <c r="R250" s="1"/>
      <c r="S250" s="1"/>
      <c r="T250" s="1"/>
      <c r="U250" s="1"/>
      <c r="V250" s="1"/>
      <c r="W250" s="1"/>
      <c r="X250" s="1"/>
    </row>
    <row r="251" spans="1:24" x14ac:dyDescent="0.2">
      <c r="A251" s="1" t="s">
        <v>202</v>
      </c>
      <c r="B251" s="1" t="s">
        <v>201</v>
      </c>
      <c r="C251" s="1" t="s">
        <v>17</v>
      </c>
      <c r="D251" s="1">
        <v>66.22</v>
      </c>
      <c r="E251" s="1">
        <v>17.773987000000002</v>
      </c>
      <c r="F251" s="1">
        <v>53491.004000000001</v>
      </c>
      <c r="G251" s="1">
        <v>15.75</v>
      </c>
      <c r="H251" s="1">
        <v>8.8821449999999995</v>
      </c>
      <c r="I251" s="1">
        <v>32937</v>
      </c>
      <c r="J251" s="1">
        <v>32097.067999999999</v>
      </c>
      <c r="K251" s="9">
        <v>0</v>
      </c>
      <c r="L251" s="9">
        <v>0</v>
      </c>
      <c r="M251" s="1">
        <v>100</v>
      </c>
      <c r="N251" s="1">
        <v>2</v>
      </c>
      <c r="O251" s="7" t="s">
        <v>200</v>
      </c>
      <c r="P251" s="5">
        <v>1053</v>
      </c>
      <c r="Q251" s="5">
        <v>31517</v>
      </c>
      <c r="R251" s="1">
        <v>517</v>
      </c>
      <c r="S251" s="1">
        <v>354</v>
      </c>
      <c r="T251" s="1">
        <v>316</v>
      </c>
      <c r="U251" s="1">
        <v>1</v>
      </c>
      <c r="V251" s="1">
        <v>0</v>
      </c>
      <c r="W251" s="1">
        <v>0</v>
      </c>
      <c r="X251" s="1"/>
    </row>
    <row r="252" spans="1:24" x14ac:dyDescent="0.2">
      <c r="A252" s="1" t="s">
        <v>199</v>
      </c>
      <c r="B252" s="1" t="s">
        <v>198</v>
      </c>
      <c r="C252" s="1" t="s">
        <v>17</v>
      </c>
      <c r="D252" s="1">
        <v>38.42</v>
      </c>
      <c r="E252" s="1">
        <v>8.1509619999999998</v>
      </c>
      <c r="F252" s="1">
        <v>35609.957000000002</v>
      </c>
      <c r="G252" s="1">
        <v>20.880001</v>
      </c>
      <c r="H252" s="1">
        <v>12.256783</v>
      </c>
      <c r="I252" s="1">
        <v>1361</v>
      </c>
      <c r="J252" s="1">
        <v>1263.5125</v>
      </c>
      <c r="K252" s="9">
        <v>0</v>
      </c>
      <c r="L252" s="9">
        <v>0</v>
      </c>
      <c r="M252" s="1">
        <v>50</v>
      </c>
      <c r="N252" s="1">
        <v>1</v>
      </c>
      <c r="O252" s="7" t="s">
        <v>197</v>
      </c>
      <c r="P252" s="5">
        <v>596</v>
      </c>
      <c r="Q252" s="5">
        <v>13092</v>
      </c>
      <c r="R252" s="1">
        <v>560</v>
      </c>
      <c r="S252" s="1">
        <v>361</v>
      </c>
      <c r="T252" s="1">
        <v>323</v>
      </c>
      <c r="U252" s="1">
        <v>0</v>
      </c>
      <c r="V252" s="1">
        <v>0</v>
      </c>
      <c r="W252" s="1">
        <v>0</v>
      </c>
      <c r="X252" s="1"/>
    </row>
    <row r="253" spans="1:24" x14ac:dyDescent="0.2">
      <c r="A253" s="1" t="s">
        <v>196</v>
      </c>
      <c r="B253" s="1" t="s">
        <v>195</v>
      </c>
      <c r="C253" s="1" t="s">
        <v>17</v>
      </c>
      <c r="D253" s="1">
        <v>93.06</v>
      </c>
      <c r="E253" s="1">
        <v>28.273561000000001</v>
      </c>
      <c r="F253" s="1">
        <v>121995.28</v>
      </c>
      <c r="G253" s="1">
        <v>5.8199997000000003</v>
      </c>
      <c r="H253" s="1">
        <v>2.4224179000000001</v>
      </c>
      <c r="I253" s="1">
        <v>3890</v>
      </c>
      <c r="J253" s="1">
        <v>775.90269999999998</v>
      </c>
      <c r="K253" s="9">
        <v>0</v>
      </c>
      <c r="L253" s="9">
        <v>0</v>
      </c>
      <c r="M253" s="1">
        <v>100</v>
      </c>
      <c r="N253" s="1">
        <v>2</v>
      </c>
      <c r="O253" s="7" t="s">
        <v>194</v>
      </c>
      <c r="P253" s="5">
        <v>1096</v>
      </c>
      <c r="Q253" s="5">
        <v>40527</v>
      </c>
      <c r="R253" s="1">
        <v>2271</v>
      </c>
      <c r="S253" s="1">
        <v>660</v>
      </c>
      <c r="T253" s="1">
        <v>589</v>
      </c>
      <c r="U253" s="1">
        <v>0</v>
      </c>
      <c r="V253" s="1">
        <v>0</v>
      </c>
      <c r="W253" s="1">
        <v>0</v>
      </c>
      <c r="X253" s="1"/>
    </row>
    <row r="254" spans="1:24" x14ac:dyDescent="0.2">
      <c r="A254" s="1" t="s">
        <v>193</v>
      </c>
      <c r="B254" s="1" t="s">
        <v>192</v>
      </c>
      <c r="C254" s="1" t="s">
        <v>17</v>
      </c>
      <c r="D254" s="1">
        <v>95.019990000000007</v>
      </c>
      <c r="E254" s="1">
        <v>25.352713000000001</v>
      </c>
      <c r="F254" s="1">
        <v>110261.82</v>
      </c>
      <c r="G254" s="1">
        <v>3.23</v>
      </c>
      <c r="H254" s="1">
        <v>1.3721091999999999</v>
      </c>
      <c r="I254" s="1">
        <v>1354</v>
      </c>
      <c r="J254" s="1">
        <v>57.112507000000001</v>
      </c>
      <c r="K254" s="9">
        <v>0</v>
      </c>
      <c r="L254" s="9">
        <v>0</v>
      </c>
      <c r="M254" s="1">
        <v>100</v>
      </c>
      <c r="N254" s="1">
        <v>2</v>
      </c>
      <c r="O254" s="7" t="s">
        <v>191</v>
      </c>
      <c r="P254" s="5">
        <v>1099</v>
      </c>
      <c r="Q254" s="5">
        <v>36919</v>
      </c>
      <c r="R254" s="1">
        <v>1411</v>
      </c>
      <c r="S254" s="1">
        <v>588</v>
      </c>
      <c r="T254" s="1">
        <v>524</v>
      </c>
      <c r="U254" s="1">
        <v>1</v>
      </c>
      <c r="V254" s="1">
        <v>0</v>
      </c>
      <c r="W254" s="1">
        <v>0</v>
      </c>
      <c r="X254" s="1"/>
    </row>
    <row r="255" spans="1:24" x14ac:dyDescent="0.2">
      <c r="A255" s="1" t="s">
        <v>190</v>
      </c>
      <c r="B255" s="1" t="s">
        <v>189</v>
      </c>
      <c r="C255" s="1" t="s">
        <v>17</v>
      </c>
      <c r="D255" s="1">
        <v>93.229996</v>
      </c>
      <c r="E255" s="1">
        <v>41.059635</v>
      </c>
      <c r="F255" s="1">
        <v>162765.1</v>
      </c>
      <c r="G255" s="1">
        <v>12.660000999999999</v>
      </c>
      <c r="H255" s="1">
        <v>9.0191130000000008</v>
      </c>
      <c r="I255" s="1">
        <v>15621</v>
      </c>
      <c r="J255" s="1">
        <v>17501.958999999999</v>
      </c>
      <c r="K255" s="9">
        <v>12</v>
      </c>
      <c r="L255" s="9">
        <v>6</v>
      </c>
      <c r="M255" s="1">
        <v>100</v>
      </c>
      <c r="N255" s="1">
        <v>2</v>
      </c>
      <c r="O255" s="7" t="s">
        <v>188</v>
      </c>
      <c r="P255" s="5">
        <v>1630</v>
      </c>
      <c r="Q255" s="5">
        <v>67959</v>
      </c>
      <c r="R255" s="1">
        <v>2277</v>
      </c>
      <c r="S255" s="1">
        <v>768</v>
      </c>
      <c r="T255" s="1">
        <v>684</v>
      </c>
      <c r="U255" s="1">
        <v>0</v>
      </c>
      <c r="V255" s="1">
        <v>0</v>
      </c>
      <c r="W255" s="1">
        <v>0</v>
      </c>
      <c r="X255" s="1"/>
    </row>
    <row r="256" spans="1:24" x14ac:dyDescent="0.2">
      <c r="A256" s="1" t="s">
        <v>187</v>
      </c>
      <c r="B256" s="1" t="s">
        <v>186</v>
      </c>
      <c r="C256" s="1" t="s">
        <v>17</v>
      </c>
      <c r="D256" s="1">
        <v>102.670006</v>
      </c>
      <c r="E256" s="1">
        <v>37.430250000000001</v>
      </c>
      <c r="F256" s="1">
        <v>159842.39000000001</v>
      </c>
      <c r="G256" s="1">
        <v>8.9299990000000005</v>
      </c>
      <c r="H256" s="1">
        <v>1.9523235999999999</v>
      </c>
      <c r="I256" s="1">
        <v>5420</v>
      </c>
      <c r="J256" s="1">
        <v>375.11002000000002</v>
      </c>
      <c r="K256" s="9">
        <v>0</v>
      </c>
      <c r="L256" s="9">
        <v>0</v>
      </c>
      <c r="M256" s="1">
        <v>100</v>
      </c>
      <c r="N256" s="1">
        <v>2</v>
      </c>
      <c r="O256" s="7" t="s">
        <v>185</v>
      </c>
      <c r="P256" s="5">
        <v>1099</v>
      </c>
      <c r="Q256" s="5">
        <v>30589</v>
      </c>
      <c r="R256" s="1">
        <v>3470</v>
      </c>
      <c r="S256" s="1">
        <v>855</v>
      </c>
      <c r="T256" s="1">
        <v>763</v>
      </c>
      <c r="U256" s="1">
        <v>0</v>
      </c>
      <c r="V256" s="1">
        <v>0</v>
      </c>
      <c r="W256" s="1">
        <v>0</v>
      </c>
      <c r="X256" s="1"/>
    </row>
    <row r="257" spans="1:24" x14ac:dyDescent="0.2">
      <c r="A257" s="1" t="s">
        <v>184</v>
      </c>
      <c r="B257" s="1" t="s">
        <v>183</v>
      </c>
      <c r="C257" s="1" t="s">
        <v>17</v>
      </c>
      <c r="D257" s="1">
        <v>9.67</v>
      </c>
      <c r="E257" s="1">
        <v>4.1526519999999998</v>
      </c>
      <c r="F257" s="1">
        <v>18188.613000000001</v>
      </c>
      <c r="G257" s="1">
        <v>0</v>
      </c>
      <c r="H257" s="1">
        <v>0</v>
      </c>
      <c r="I257" s="1">
        <v>0</v>
      </c>
      <c r="J257" s="1">
        <v>0</v>
      </c>
      <c r="K257" s="9">
        <v>0</v>
      </c>
      <c r="L257" s="9">
        <v>0</v>
      </c>
      <c r="M257" s="1">
        <v>50</v>
      </c>
      <c r="N257" s="1">
        <v>1</v>
      </c>
      <c r="O257" s="7" t="s">
        <v>182</v>
      </c>
      <c r="P257" s="5">
        <v>501</v>
      </c>
      <c r="Q257" s="5">
        <v>16703</v>
      </c>
      <c r="R257" s="1">
        <v>756</v>
      </c>
      <c r="S257" s="1">
        <v>159</v>
      </c>
      <c r="T257" s="1">
        <v>142</v>
      </c>
      <c r="U257" s="1">
        <v>0</v>
      </c>
      <c r="V257" s="1">
        <v>0</v>
      </c>
      <c r="W257" s="1">
        <v>0</v>
      </c>
      <c r="X257" s="1"/>
    </row>
    <row r="258" spans="1:24" x14ac:dyDescent="0.2">
      <c r="A258" s="1" t="s">
        <v>181</v>
      </c>
      <c r="B258" s="1" t="s">
        <v>180</v>
      </c>
      <c r="C258" s="1" t="s">
        <v>17</v>
      </c>
      <c r="D258" s="1">
        <v>48.149997999999997</v>
      </c>
      <c r="E258" s="1">
        <v>12.217363000000001</v>
      </c>
      <c r="F258" s="1">
        <v>53504.78</v>
      </c>
      <c r="G258" s="1">
        <v>12.88</v>
      </c>
      <c r="H258" s="1">
        <v>10.449472</v>
      </c>
      <c r="I258" s="1">
        <v>39</v>
      </c>
      <c r="J258" s="1">
        <v>37.934998</v>
      </c>
      <c r="K258" s="9">
        <v>0</v>
      </c>
      <c r="L258" s="9">
        <v>0</v>
      </c>
      <c r="M258" s="1">
        <v>100</v>
      </c>
      <c r="N258" s="1">
        <v>2</v>
      </c>
      <c r="O258" s="7" t="s">
        <v>179</v>
      </c>
      <c r="P258" s="5">
        <v>389</v>
      </c>
      <c r="Q258" s="5">
        <v>10035</v>
      </c>
      <c r="R258" s="1">
        <v>224</v>
      </c>
      <c r="S258" s="1">
        <v>209</v>
      </c>
      <c r="T258" s="1">
        <v>187</v>
      </c>
      <c r="U258" s="1">
        <v>0</v>
      </c>
      <c r="V258" s="1">
        <v>0</v>
      </c>
      <c r="W258" s="1">
        <v>0</v>
      </c>
      <c r="X258" s="1"/>
    </row>
    <row r="259" spans="1:24" x14ac:dyDescent="0.2">
      <c r="A259" s="1" t="s">
        <v>178</v>
      </c>
      <c r="B259" s="1" t="s">
        <v>177</v>
      </c>
      <c r="C259" s="1" t="s">
        <v>17</v>
      </c>
      <c r="D259" s="1">
        <v>68.210009999999997</v>
      </c>
      <c r="E259" s="1">
        <v>19.113686000000001</v>
      </c>
      <c r="F259" s="1">
        <v>83011.92</v>
      </c>
      <c r="G259" s="1">
        <v>1.83</v>
      </c>
      <c r="H259" s="1">
        <v>0.54504280000000005</v>
      </c>
      <c r="I259" s="1">
        <v>1051</v>
      </c>
      <c r="J259" s="1">
        <v>143.21</v>
      </c>
      <c r="K259" s="9">
        <v>0</v>
      </c>
      <c r="L259" s="9">
        <v>0</v>
      </c>
      <c r="M259" s="1">
        <v>100</v>
      </c>
      <c r="N259" s="1">
        <v>2</v>
      </c>
      <c r="O259" s="7" t="s">
        <v>176</v>
      </c>
      <c r="P259" s="5">
        <v>1303</v>
      </c>
      <c r="Q259" s="5">
        <v>31346</v>
      </c>
      <c r="R259" s="1">
        <v>1318</v>
      </c>
      <c r="S259" s="1">
        <v>799</v>
      </c>
      <c r="T259" s="1">
        <v>714</v>
      </c>
      <c r="U259" s="1">
        <v>0</v>
      </c>
      <c r="V259" s="1">
        <v>2</v>
      </c>
      <c r="W259" s="1">
        <v>0</v>
      </c>
      <c r="X259" s="1"/>
    </row>
    <row r="260" spans="1:24" x14ac:dyDescent="0.2">
      <c r="A260" s="1" t="s">
        <v>175</v>
      </c>
      <c r="B260" s="1" t="s">
        <v>174</v>
      </c>
      <c r="C260" s="1" t="s">
        <v>17</v>
      </c>
      <c r="D260" s="1">
        <v>105.13</v>
      </c>
      <c r="E260" s="1">
        <v>27.920473000000001</v>
      </c>
      <c r="F260" s="1">
        <v>122287.81</v>
      </c>
      <c r="G260" s="1">
        <v>9.08</v>
      </c>
      <c r="H260" s="1">
        <v>5.18</v>
      </c>
      <c r="I260" s="1">
        <v>9</v>
      </c>
      <c r="J260" s="1">
        <v>3.19</v>
      </c>
      <c r="K260" s="9">
        <v>0</v>
      </c>
      <c r="L260" s="9">
        <v>0</v>
      </c>
      <c r="M260" s="1">
        <v>100</v>
      </c>
      <c r="N260" s="1">
        <v>2</v>
      </c>
      <c r="O260" s="7" t="s">
        <v>173</v>
      </c>
      <c r="P260" s="5">
        <v>1270</v>
      </c>
      <c r="Q260" s="5">
        <v>33253</v>
      </c>
      <c r="R260" s="1">
        <v>511</v>
      </c>
      <c r="S260" s="1">
        <v>483</v>
      </c>
      <c r="T260" s="1">
        <v>432</v>
      </c>
      <c r="U260" s="1">
        <v>0</v>
      </c>
      <c r="V260" s="1">
        <v>1</v>
      </c>
      <c r="W260" s="1">
        <v>0</v>
      </c>
      <c r="X260" s="1"/>
    </row>
    <row r="261" spans="1:24" x14ac:dyDescent="0.2">
      <c r="A261" s="1" t="s">
        <v>172</v>
      </c>
      <c r="B261" s="1" t="s">
        <v>171</v>
      </c>
      <c r="C261" s="1" t="s">
        <v>17</v>
      </c>
      <c r="D261" s="1">
        <v>67.5</v>
      </c>
      <c r="E261" s="1">
        <v>19.511772000000001</v>
      </c>
      <c r="F261" s="1">
        <v>66128.39</v>
      </c>
      <c r="G261" s="1">
        <v>18.720001</v>
      </c>
      <c r="H261" s="1">
        <v>14.879476</v>
      </c>
      <c r="I261" s="1">
        <v>32969</v>
      </c>
      <c r="J261" s="1">
        <v>54932.07</v>
      </c>
      <c r="K261" s="9">
        <v>5</v>
      </c>
      <c r="L261" s="9">
        <v>2.5</v>
      </c>
      <c r="M261" s="1">
        <v>100</v>
      </c>
      <c r="N261" s="1">
        <v>2</v>
      </c>
      <c r="O261" s="7" t="s">
        <v>170</v>
      </c>
      <c r="P261" s="5">
        <v>2057</v>
      </c>
      <c r="Q261" s="5">
        <v>72252</v>
      </c>
      <c r="R261" s="1">
        <v>603</v>
      </c>
      <c r="S261" s="1">
        <v>379</v>
      </c>
      <c r="T261" s="1">
        <v>339</v>
      </c>
      <c r="U261" s="1">
        <v>1</v>
      </c>
      <c r="V261" s="1">
        <v>0</v>
      </c>
      <c r="W261" s="1">
        <v>0</v>
      </c>
      <c r="X261" s="1"/>
    </row>
    <row r="262" spans="1:24" x14ac:dyDescent="0.2">
      <c r="A262" s="1" t="s">
        <v>169</v>
      </c>
      <c r="B262" s="1" t="s">
        <v>168</v>
      </c>
      <c r="C262" s="1" t="s">
        <v>17</v>
      </c>
      <c r="D262" s="1">
        <v>43.95</v>
      </c>
      <c r="E262" s="1">
        <v>15.302788</v>
      </c>
      <c r="F262" s="1">
        <v>66635.149999999994</v>
      </c>
      <c r="G262" s="1">
        <v>15.029999</v>
      </c>
      <c r="H262" s="1">
        <v>12.348437000000001</v>
      </c>
      <c r="I262" s="1">
        <v>629</v>
      </c>
      <c r="J262" s="1">
        <v>411.71251999999998</v>
      </c>
      <c r="K262" s="9">
        <v>0</v>
      </c>
      <c r="L262" s="9">
        <v>0</v>
      </c>
      <c r="M262" s="1">
        <v>50</v>
      </c>
      <c r="N262" s="1">
        <v>1</v>
      </c>
      <c r="O262" s="7" t="s">
        <v>167</v>
      </c>
      <c r="P262" s="5">
        <v>496</v>
      </c>
      <c r="Q262" s="5">
        <v>20620</v>
      </c>
      <c r="R262" s="1">
        <v>450</v>
      </c>
      <c r="S262" s="1">
        <v>203</v>
      </c>
      <c r="T262" s="1">
        <v>180</v>
      </c>
      <c r="U262" s="1">
        <v>0</v>
      </c>
      <c r="V262" s="1">
        <v>0</v>
      </c>
      <c r="W262" s="1">
        <v>0</v>
      </c>
      <c r="X262" s="1"/>
    </row>
    <row r="263" spans="1:24" x14ac:dyDescent="0.2">
      <c r="A263" s="1" t="s">
        <v>166</v>
      </c>
      <c r="B263" s="1" t="s">
        <v>165</v>
      </c>
      <c r="C263" s="1" t="s">
        <v>17</v>
      </c>
      <c r="D263" s="1">
        <v>76.409996000000007</v>
      </c>
      <c r="E263" s="1">
        <v>13.372351</v>
      </c>
      <c r="F263" s="1">
        <v>58570.894999999997</v>
      </c>
      <c r="G263" s="1">
        <v>0</v>
      </c>
      <c r="H263" s="1">
        <v>0</v>
      </c>
      <c r="I263" s="1">
        <v>0</v>
      </c>
      <c r="J263" s="1">
        <v>0</v>
      </c>
      <c r="K263" s="9">
        <v>0</v>
      </c>
      <c r="L263" s="9">
        <v>0</v>
      </c>
      <c r="M263" s="1">
        <v>150</v>
      </c>
      <c r="N263" s="1">
        <v>3</v>
      </c>
      <c r="O263" s="7" t="s">
        <v>164</v>
      </c>
      <c r="P263" s="5">
        <v>645</v>
      </c>
      <c r="Q263" s="5">
        <v>21047</v>
      </c>
      <c r="R263" s="1">
        <v>979</v>
      </c>
      <c r="S263" s="1">
        <v>265</v>
      </c>
      <c r="T263" s="1">
        <v>236</v>
      </c>
      <c r="U263" s="1">
        <v>0</v>
      </c>
      <c r="V263" s="1">
        <v>0</v>
      </c>
      <c r="W263" s="1">
        <v>0</v>
      </c>
      <c r="X263" s="1"/>
    </row>
    <row r="264" spans="1:24" x14ac:dyDescent="0.2">
      <c r="A264" s="1" t="s">
        <v>163</v>
      </c>
      <c r="B264" s="1" t="s">
        <v>162</v>
      </c>
      <c r="C264" s="1" t="s">
        <v>17</v>
      </c>
      <c r="D264" s="1">
        <v>108.63</v>
      </c>
      <c r="E264" s="1">
        <v>30.373398000000002</v>
      </c>
      <c r="F264" s="1">
        <v>133008.35999999999</v>
      </c>
      <c r="G264" s="1">
        <v>15.02</v>
      </c>
      <c r="H264" s="1">
        <v>13.32826</v>
      </c>
      <c r="I264" s="1">
        <v>50</v>
      </c>
      <c r="J264" s="1">
        <v>50.882506999999997</v>
      </c>
      <c r="K264" s="9">
        <v>0</v>
      </c>
      <c r="L264" s="9">
        <v>0</v>
      </c>
      <c r="M264" s="1">
        <v>100</v>
      </c>
      <c r="N264" s="1">
        <v>2</v>
      </c>
      <c r="O264" s="7" t="s">
        <v>161</v>
      </c>
      <c r="P264" s="5">
        <v>1130</v>
      </c>
      <c r="Q264" s="5">
        <v>40478</v>
      </c>
      <c r="R264" s="1">
        <v>2417</v>
      </c>
      <c r="S264" s="1">
        <v>527</v>
      </c>
      <c r="T264" s="1">
        <v>470</v>
      </c>
      <c r="U264" s="1">
        <v>0</v>
      </c>
      <c r="V264" s="1">
        <v>0</v>
      </c>
      <c r="W264" s="1">
        <v>0</v>
      </c>
      <c r="X264" s="1"/>
    </row>
    <row r="265" spans="1:24" x14ac:dyDescent="0.2">
      <c r="A265" s="1" t="s">
        <v>160</v>
      </c>
      <c r="B265" s="1" t="s">
        <v>159</v>
      </c>
      <c r="C265" s="1" t="s">
        <v>17</v>
      </c>
      <c r="D265" s="1">
        <v>30.250001999999999</v>
      </c>
      <c r="E265" s="1">
        <v>8.628546</v>
      </c>
      <c r="F265" s="1">
        <v>37784.78</v>
      </c>
      <c r="G265" s="1">
        <v>2.12</v>
      </c>
      <c r="H265" s="1">
        <v>1.5192592</v>
      </c>
      <c r="I265" s="1">
        <v>28</v>
      </c>
      <c r="J265" s="1">
        <v>7.915</v>
      </c>
      <c r="K265" s="9">
        <v>0</v>
      </c>
      <c r="L265" s="9">
        <v>0</v>
      </c>
      <c r="M265" s="1">
        <v>25</v>
      </c>
      <c r="N265" s="1">
        <v>1</v>
      </c>
      <c r="O265" s="7" t="s">
        <v>158</v>
      </c>
      <c r="P265" s="5">
        <v>338</v>
      </c>
      <c r="Q265" s="5">
        <v>11092</v>
      </c>
      <c r="R265" s="1">
        <v>1016</v>
      </c>
      <c r="S265" s="1">
        <v>255</v>
      </c>
      <c r="T265" s="1">
        <v>227</v>
      </c>
      <c r="U265" s="1">
        <v>0</v>
      </c>
      <c r="V265" s="1">
        <v>0</v>
      </c>
      <c r="W265" s="1">
        <v>0</v>
      </c>
      <c r="X265" s="1"/>
    </row>
    <row r="266" spans="1:24" x14ac:dyDescent="0.2">
      <c r="A266" s="1" t="s">
        <v>157</v>
      </c>
      <c r="B266" s="1" t="s">
        <v>156</v>
      </c>
      <c r="C266" s="1" t="s">
        <v>17</v>
      </c>
      <c r="D266" s="1">
        <v>58.749996000000003</v>
      </c>
      <c r="E266" s="1">
        <v>11.279468</v>
      </c>
      <c r="F266" s="1">
        <v>49398.754000000001</v>
      </c>
      <c r="G266" s="1">
        <v>21.169998</v>
      </c>
      <c r="H266" s="1">
        <v>12.771419</v>
      </c>
      <c r="I266" s="1">
        <v>4200</v>
      </c>
      <c r="J266" s="1">
        <v>179.86752000000001</v>
      </c>
      <c r="K266" s="9">
        <v>0</v>
      </c>
      <c r="L266" s="9">
        <v>0</v>
      </c>
      <c r="M266" s="1">
        <v>50</v>
      </c>
      <c r="N266" s="1">
        <v>2</v>
      </c>
      <c r="O266" s="7" t="s">
        <v>155</v>
      </c>
      <c r="P266" s="5">
        <v>509</v>
      </c>
      <c r="Q266" s="5">
        <v>15919</v>
      </c>
      <c r="R266" s="1">
        <v>495</v>
      </c>
      <c r="S266" s="1">
        <v>174</v>
      </c>
      <c r="T266" s="1">
        <v>156</v>
      </c>
      <c r="U266" s="1">
        <v>0</v>
      </c>
      <c r="V266" s="1">
        <v>0</v>
      </c>
      <c r="W266" s="1">
        <v>0</v>
      </c>
      <c r="X266" s="1"/>
    </row>
    <row r="267" spans="1:24" x14ac:dyDescent="0.2">
      <c r="A267" s="1" t="s">
        <v>154</v>
      </c>
      <c r="B267" s="1" t="s">
        <v>153</v>
      </c>
      <c r="C267" s="1" t="s">
        <v>17</v>
      </c>
      <c r="D267" s="1">
        <v>31.31</v>
      </c>
      <c r="E267" s="1">
        <v>8.5241000000000007</v>
      </c>
      <c r="F267" s="1">
        <v>37043.355000000003</v>
      </c>
      <c r="G267" s="1">
        <v>9.16</v>
      </c>
      <c r="H267" s="1">
        <v>1.5101712</v>
      </c>
      <c r="I267" s="1">
        <v>639</v>
      </c>
      <c r="J267" s="1">
        <v>63.142513000000001</v>
      </c>
      <c r="K267" s="9">
        <v>0</v>
      </c>
      <c r="L267" s="9">
        <v>0</v>
      </c>
      <c r="M267" s="1">
        <v>25</v>
      </c>
      <c r="N267" s="1">
        <v>1</v>
      </c>
      <c r="O267" s="7" t="s">
        <v>152</v>
      </c>
      <c r="P267" s="5">
        <v>238</v>
      </c>
      <c r="Q267" s="5">
        <v>5925</v>
      </c>
      <c r="R267" s="1">
        <v>123</v>
      </c>
      <c r="S267" s="1">
        <v>116</v>
      </c>
      <c r="T267" s="1">
        <v>104</v>
      </c>
      <c r="U267" s="1">
        <v>0</v>
      </c>
      <c r="V267" s="1">
        <v>0</v>
      </c>
      <c r="W267" s="1">
        <v>0</v>
      </c>
      <c r="X267" s="1"/>
    </row>
    <row r="268" spans="1:24" x14ac:dyDescent="0.2">
      <c r="A268" s="1" t="s">
        <v>151</v>
      </c>
      <c r="B268" s="1" t="s">
        <v>150</v>
      </c>
      <c r="C268" s="1" t="s">
        <v>17</v>
      </c>
      <c r="D268" s="1">
        <v>67.64</v>
      </c>
      <c r="E268" s="1">
        <v>18.809453999999999</v>
      </c>
      <c r="F268" s="1">
        <v>81904.78</v>
      </c>
      <c r="G268" s="1">
        <v>14.92</v>
      </c>
      <c r="H268" s="1">
        <v>12.931046500000001</v>
      </c>
      <c r="I268" s="1">
        <v>748</v>
      </c>
      <c r="J268" s="1">
        <v>95.984984999999995</v>
      </c>
      <c r="K268" s="9">
        <v>0</v>
      </c>
      <c r="L268" s="9">
        <v>0</v>
      </c>
      <c r="M268" s="1">
        <v>100</v>
      </c>
      <c r="N268" s="1">
        <v>2</v>
      </c>
      <c r="O268" s="7" t="s">
        <v>149</v>
      </c>
      <c r="P268" s="5">
        <v>782</v>
      </c>
      <c r="Q268" s="5">
        <v>23166</v>
      </c>
      <c r="R268" s="1">
        <v>440</v>
      </c>
      <c r="S268" s="1">
        <v>281</v>
      </c>
      <c r="T268" s="1">
        <v>251</v>
      </c>
      <c r="U268" s="1">
        <v>0</v>
      </c>
      <c r="V268" s="1">
        <v>0</v>
      </c>
      <c r="W268" s="1">
        <v>0</v>
      </c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9"/>
      <c r="L269" s="9"/>
      <c r="M269" s="1"/>
      <c r="N269" s="1"/>
      <c r="O269" s="7"/>
      <c r="P269" s="5"/>
      <c r="Q269" s="5"/>
      <c r="R269" s="1"/>
      <c r="S269" s="1"/>
      <c r="T269" s="1"/>
      <c r="U269" s="1"/>
      <c r="V269" s="1"/>
      <c r="W269" s="1"/>
      <c r="X269" s="1"/>
    </row>
    <row r="270" spans="1:24" x14ac:dyDescent="0.2">
      <c r="A270" s="1" t="s">
        <v>18</v>
      </c>
      <c r="B270" s="1"/>
      <c r="C270" s="1"/>
      <c r="D270" s="1"/>
      <c r="E270" s="1"/>
      <c r="F270" s="1"/>
      <c r="G270" s="1"/>
      <c r="H270" s="1"/>
      <c r="I270" s="1"/>
      <c r="J270" s="1"/>
      <c r="K270" s="9"/>
      <c r="L270" s="9"/>
      <c r="M270" s="1"/>
      <c r="N270" s="1"/>
      <c r="O270" s="7"/>
      <c r="P270" s="5"/>
      <c r="Q270" s="5"/>
      <c r="R270" s="1"/>
      <c r="S270" s="1"/>
      <c r="T270" s="1"/>
      <c r="U270" s="1"/>
      <c r="V270" s="1"/>
      <c r="W270" s="1"/>
      <c r="X270" s="1"/>
    </row>
    <row r="271" spans="1:24" x14ac:dyDescent="0.2">
      <c r="A271" s="1" t="s">
        <v>148</v>
      </c>
      <c r="B271" s="1" t="s">
        <v>147</v>
      </c>
      <c r="C271" s="1" t="s">
        <v>18</v>
      </c>
      <c r="D271" s="1">
        <v>118.16</v>
      </c>
      <c r="E271" s="1">
        <v>42.801160000000003</v>
      </c>
      <c r="F271" s="1">
        <v>187463.53</v>
      </c>
      <c r="G271" s="1">
        <v>3.4899998000000001</v>
      </c>
      <c r="H271" s="1">
        <v>2.7974999999999999</v>
      </c>
      <c r="I271" s="1">
        <v>6</v>
      </c>
      <c r="J271" s="1">
        <v>1.38</v>
      </c>
      <c r="K271" s="9">
        <v>26</v>
      </c>
      <c r="L271" s="9">
        <v>13</v>
      </c>
      <c r="M271" s="1">
        <v>100</v>
      </c>
      <c r="N271" s="1">
        <v>2</v>
      </c>
      <c r="O271" s="7" t="s">
        <v>146</v>
      </c>
      <c r="P271" s="5">
        <v>2720</v>
      </c>
      <c r="Q271" s="5">
        <v>71257</v>
      </c>
      <c r="R271" s="1">
        <v>3712</v>
      </c>
      <c r="S271" s="1">
        <v>1027</v>
      </c>
      <c r="T271" s="1">
        <v>916</v>
      </c>
      <c r="U271" s="1">
        <v>0</v>
      </c>
      <c r="V271" s="1">
        <v>0</v>
      </c>
      <c r="W271" s="1">
        <v>0</v>
      </c>
      <c r="X271" s="1"/>
    </row>
    <row r="272" spans="1:24" x14ac:dyDescent="0.2">
      <c r="A272" s="1" t="s">
        <v>145</v>
      </c>
      <c r="B272" s="1" t="s">
        <v>144</v>
      </c>
      <c r="C272" s="1" t="s">
        <v>18</v>
      </c>
      <c r="D272" s="1">
        <v>67.08</v>
      </c>
      <c r="E272" s="1">
        <v>23.564444999999999</v>
      </c>
      <c r="F272" s="1">
        <v>103187.734</v>
      </c>
      <c r="G272" s="1">
        <v>0.78999995999999995</v>
      </c>
      <c r="H272" s="1">
        <v>0.72999996</v>
      </c>
      <c r="I272" s="1">
        <v>20</v>
      </c>
      <c r="J272" s="1">
        <v>1.8249998999999999</v>
      </c>
      <c r="K272" s="9">
        <v>0</v>
      </c>
      <c r="L272" s="9">
        <v>0</v>
      </c>
      <c r="M272" s="1">
        <v>100</v>
      </c>
      <c r="N272" s="1">
        <v>2</v>
      </c>
      <c r="O272" s="7" t="s">
        <v>143</v>
      </c>
      <c r="P272" s="5">
        <v>679</v>
      </c>
      <c r="Q272" s="5">
        <v>19864</v>
      </c>
      <c r="R272" s="1">
        <v>1407</v>
      </c>
      <c r="S272" s="1">
        <v>419</v>
      </c>
      <c r="T272" s="1">
        <v>373</v>
      </c>
      <c r="U272" s="1">
        <v>0</v>
      </c>
      <c r="V272" s="1">
        <v>0</v>
      </c>
      <c r="W272" s="1">
        <v>0</v>
      </c>
      <c r="X272" s="1"/>
    </row>
    <row r="273" spans="1:24" x14ac:dyDescent="0.2">
      <c r="A273" s="1" t="s">
        <v>142</v>
      </c>
      <c r="B273" s="1" t="s">
        <v>141</v>
      </c>
      <c r="C273" s="1" t="s">
        <v>18</v>
      </c>
      <c r="D273" s="1">
        <v>74.380004999999997</v>
      </c>
      <c r="E273" s="1">
        <v>24.216902000000001</v>
      </c>
      <c r="F273" s="1">
        <v>95535.233999999997</v>
      </c>
      <c r="G273" s="1">
        <v>32.67</v>
      </c>
      <c r="H273" s="1">
        <v>12.057624000000001</v>
      </c>
      <c r="I273" s="1">
        <v>35681</v>
      </c>
      <c r="J273" s="1">
        <v>32285.734</v>
      </c>
      <c r="K273" s="9">
        <v>0</v>
      </c>
      <c r="L273" s="9">
        <v>0</v>
      </c>
      <c r="M273" s="1">
        <v>100</v>
      </c>
      <c r="N273" s="1">
        <v>2</v>
      </c>
      <c r="O273" s="7" t="s">
        <v>140</v>
      </c>
      <c r="P273" s="5">
        <v>2699</v>
      </c>
      <c r="Q273" s="5">
        <v>59086</v>
      </c>
      <c r="R273" s="1">
        <v>712</v>
      </c>
      <c r="S273" s="1">
        <v>690</v>
      </c>
      <c r="T273" s="1">
        <v>617</v>
      </c>
      <c r="U273" s="1">
        <v>0</v>
      </c>
      <c r="V273" s="1">
        <v>0</v>
      </c>
      <c r="W273" s="1">
        <v>0</v>
      </c>
      <c r="X273" s="1"/>
    </row>
    <row r="274" spans="1:24" x14ac:dyDescent="0.2">
      <c r="A274" s="1" t="s">
        <v>139</v>
      </c>
      <c r="B274" s="1" t="s">
        <v>138</v>
      </c>
      <c r="C274" s="1" t="s">
        <v>18</v>
      </c>
      <c r="D274" s="1">
        <v>101.39</v>
      </c>
      <c r="E274" s="1">
        <v>39.858635</v>
      </c>
      <c r="F274" s="1">
        <v>174433.75</v>
      </c>
      <c r="G274" s="1">
        <v>4.24</v>
      </c>
      <c r="H274" s="1">
        <v>1.8910558</v>
      </c>
      <c r="I274" s="1">
        <v>202</v>
      </c>
      <c r="J274" s="1">
        <v>23.822500000000002</v>
      </c>
      <c r="K274" s="9">
        <v>0</v>
      </c>
      <c r="L274" s="9">
        <v>0</v>
      </c>
      <c r="M274" s="1">
        <v>100</v>
      </c>
      <c r="N274" s="1">
        <v>2</v>
      </c>
      <c r="O274" s="7" t="s">
        <v>137</v>
      </c>
      <c r="P274" s="5">
        <v>2289</v>
      </c>
      <c r="Q274" s="5">
        <v>49792</v>
      </c>
      <c r="R274" s="1">
        <v>1182</v>
      </c>
      <c r="S274" s="1">
        <v>1114</v>
      </c>
      <c r="T274" s="1">
        <v>994</v>
      </c>
      <c r="U274" s="1">
        <v>0</v>
      </c>
      <c r="V274" s="1">
        <v>0</v>
      </c>
      <c r="W274" s="1">
        <v>0</v>
      </c>
      <c r="X274" s="1"/>
    </row>
    <row r="275" spans="1:24" x14ac:dyDescent="0.2">
      <c r="A275" s="1" t="s">
        <v>136</v>
      </c>
      <c r="B275" s="1" t="s">
        <v>135</v>
      </c>
      <c r="C275" s="1" t="s">
        <v>18</v>
      </c>
      <c r="D275" s="1">
        <v>113.59</v>
      </c>
      <c r="E275" s="1">
        <v>34.059517</v>
      </c>
      <c r="F275" s="1">
        <v>149072.70000000001</v>
      </c>
      <c r="G275" s="1">
        <v>6.55</v>
      </c>
      <c r="H275" s="1">
        <v>1.2538203000000001</v>
      </c>
      <c r="I275" s="1">
        <v>150</v>
      </c>
      <c r="J275" s="1">
        <v>31.822495</v>
      </c>
      <c r="K275" s="9">
        <v>0</v>
      </c>
      <c r="L275" s="9">
        <v>0</v>
      </c>
      <c r="M275" s="1">
        <v>100</v>
      </c>
      <c r="N275" s="1">
        <v>2</v>
      </c>
      <c r="O275" s="7" t="s">
        <v>134</v>
      </c>
      <c r="P275" s="5">
        <v>1670</v>
      </c>
      <c r="Q275" s="5">
        <v>36712</v>
      </c>
      <c r="R275" s="1">
        <v>997</v>
      </c>
      <c r="S275" s="1">
        <v>697</v>
      </c>
      <c r="T275" s="1">
        <v>625</v>
      </c>
      <c r="U275" s="1">
        <v>0</v>
      </c>
      <c r="V275" s="1">
        <v>0</v>
      </c>
      <c r="W275" s="1">
        <v>0</v>
      </c>
      <c r="X275" s="1"/>
    </row>
    <row r="276" spans="1:24" x14ac:dyDescent="0.2">
      <c r="A276" s="1" t="s">
        <v>133</v>
      </c>
      <c r="B276" s="1" t="s">
        <v>132</v>
      </c>
      <c r="C276" s="1" t="s">
        <v>18</v>
      </c>
      <c r="D276" s="1">
        <v>113.08</v>
      </c>
      <c r="E276" s="1">
        <v>30.234242999999999</v>
      </c>
      <c r="F276" s="1">
        <v>105921.80499999999</v>
      </c>
      <c r="G276" s="1">
        <v>45.57</v>
      </c>
      <c r="H276" s="1">
        <v>29.39838</v>
      </c>
      <c r="I276" s="1">
        <v>32914</v>
      </c>
      <c r="J276" s="1">
        <v>44035.703000000001</v>
      </c>
      <c r="K276" s="9">
        <v>0</v>
      </c>
      <c r="L276" s="9">
        <v>0</v>
      </c>
      <c r="M276" s="1">
        <v>100</v>
      </c>
      <c r="N276" s="1">
        <v>2</v>
      </c>
      <c r="O276" s="7" t="s">
        <v>131</v>
      </c>
      <c r="P276" s="5">
        <v>1720</v>
      </c>
      <c r="Q276" s="5">
        <v>40179</v>
      </c>
      <c r="R276" s="1">
        <v>581</v>
      </c>
      <c r="S276" s="1">
        <v>701</v>
      </c>
      <c r="T276" s="1">
        <v>628</v>
      </c>
      <c r="U276" s="1">
        <v>0</v>
      </c>
      <c r="V276" s="1">
        <v>1</v>
      </c>
      <c r="W276" s="1">
        <v>0</v>
      </c>
      <c r="X276" s="1"/>
    </row>
    <row r="277" spans="1:24" x14ac:dyDescent="0.2">
      <c r="A277" s="1" t="s">
        <v>130</v>
      </c>
      <c r="B277" s="1" t="s">
        <v>129</v>
      </c>
      <c r="C277" s="1" t="s">
        <v>18</v>
      </c>
      <c r="D277" s="1">
        <v>102.28999</v>
      </c>
      <c r="E277" s="1">
        <v>33.588042999999999</v>
      </c>
      <c r="F277" s="1">
        <v>137997.4</v>
      </c>
      <c r="G277" s="1">
        <v>35.030003000000001</v>
      </c>
      <c r="H277" s="1">
        <v>13.804306</v>
      </c>
      <c r="I277" s="1">
        <v>17316</v>
      </c>
      <c r="J277" s="1">
        <v>8936.3739999999998</v>
      </c>
      <c r="K277" s="9">
        <v>19</v>
      </c>
      <c r="L277" s="9">
        <v>9.5</v>
      </c>
      <c r="M277" s="1">
        <v>100</v>
      </c>
      <c r="N277" s="1">
        <v>2</v>
      </c>
      <c r="O277" s="7" t="s">
        <v>128</v>
      </c>
      <c r="P277" s="5">
        <v>3316</v>
      </c>
      <c r="Q277" s="5">
        <v>92960</v>
      </c>
      <c r="R277" s="1">
        <v>1266</v>
      </c>
      <c r="S277" s="1">
        <v>842</v>
      </c>
      <c r="T277" s="1">
        <v>751</v>
      </c>
      <c r="U277" s="1">
        <v>0</v>
      </c>
      <c r="V277" s="1">
        <v>2</v>
      </c>
      <c r="W277" s="1">
        <v>0</v>
      </c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9"/>
      <c r="L278" s="9"/>
      <c r="M278" s="1"/>
      <c r="N278" s="1"/>
      <c r="O278" s="7"/>
      <c r="P278" s="5"/>
      <c r="Q278" s="5"/>
      <c r="R278" s="1"/>
      <c r="S278" s="1"/>
      <c r="T278" s="1"/>
      <c r="U278" s="1"/>
      <c r="V278" s="1"/>
      <c r="W278" s="1"/>
      <c r="X278" s="1"/>
    </row>
    <row r="279" spans="1:24" x14ac:dyDescent="0.2">
      <c r="A279" s="1" t="s">
        <v>19</v>
      </c>
      <c r="B279" s="1"/>
      <c r="C279" s="1"/>
      <c r="D279" s="1"/>
      <c r="E279" s="1"/>
      <c r="F279" s="1"/>
      <c r="G279" s="1"/>
      <c r="H279" s="1"/>
      <c r="I279" s="1"/>
      <c r="J279" s="1"/>
      <c r="K279" s="9"/>
      <c r="L279" s="9"/>
      <c r="M279" s="1"/>
      <c r="N279" s="1"/>
      <c r="O279" s="7"/>
      <c r="P279" s="5"/>
      <c r="Q279" s="5"/>
      <c r="R279" s="1"/>
      <c r="S279" s="1"/>
      <c r="T279" s="1"/>
      <c r="U279" s="1"/>
      <c r="V279" s="1"/>
      <c r="W279" s="1"/>
      <c r="X279" s="1"/>
    </row>
    <row r="280" spans="1:24" x14ac:dyDescent="0.2">
      <c r="A280" s="1" t="s">
        <v>127</v>
      </c>
      <c r="B280" s="1" t="s">
        <v>126</v>
      </c>
      <c r="C280" s="1" t="s">
        <v>19</v>
      </c>
      <c r="D280" s="1">
        <v>62.18</v>
      </c>
      <c r="E280" s="1">
        <v>19.024918</v>
      </c>
      <c r="F280" s="1">
        <v>74148.53</v>
      </c>
      <c r="G280" s="1">
        <v>20.09</v>
      </c>
      <c r="H280" s="1">
        <v>9.6855980000000006</v>
      </c>
      <c r="I280" s="1">
        <v>17339</v>
      </c>
      <c r="J280" s="1">
        <v>9874.0130000000008</v>
      </c>
      <c r="K280" s="9">
        <v>3</v>
      </c>
      <c r="L280" s="9">
        <v>1.5</v>
      </c>
      <c r="M280" s="1">
        <v>100</v>
      </c>
      <c r="N280" s="1">
        <v>2</v>
      </c>
      <c r="O280" s="7" t="s">
        <v>125</v>
      </c>
      <c r="P280" s="5">
        <v>2981</v>
      </c>
      <c r="Q280" s="5">
        <v>75099</v>
      </c>
      <c r="R280" s="1">
        <v>1279</v>
      </c>
      <c r="S280" s="1">
        <v>485</v>
      </c>
      <c r="T280" s="1">
        <v>436</v>
      </c>
      <c r="U280" s="1">
        <v>1</v>
      </c>
      <c r="V280" s="1">
        <v>3</v>
      </c>
      <c r="W280" s="1">
        <v>0</v>
      </c>
      <c r="X280" s="1"/>
    </row>
    <row r="281" spans="1:24" x14ac:dyDescent="0.2">
      <c r="A281" s="1" t="s">
        <v>124</v>
      </c>
      <c r="B281" s="1" t="s">
        <v>123</v>
      </c>
      <c r="C281" s="1" t="s">
        <v>19</v>
      </c>
      <c r="D281" s="1">
        <v>41.079998000000003</v>
      </c>
      <c r="E281" s="1">
        <v>14.580482</v>
      </c>
      <c r="F281" s="1">
        <v>63740.42</v>
      </c>
      <c r="G281" s="1">
        <v>5.7299994999999999</v>
      </c>
      <c r="H281" s="1">
        <v>4.0734769999999996</v>
      </c>
      <c r="I281" s="1">
        <v>153</v>
      </c>
      <c r="J281" s="1">
        <v>53.077506999999997</v>
      </c>
      <c r="K281" s="9">
        <v>0</v>
      </c>
      <c r="L281" s="9">
        <v>0</v>
      </c>
      <c r="M281" s="1">
        <v>25</v>
      </c>
      <c r="N281" s="1">
        <v>1</v>
      </c>
      <c r="O281" s="7" t="s">
        <v>122</v>
      </c>
      <c r="P281" s="5">
        <v>1313</v>
      </c>
      <c r="Q281" s="5">
        <v>38857</v>
      </c>
      <c r="R281" s="1">
        <v>625</v>
      </c>
      <c r="S281" s="1">
        <v>435</v>
      </c>
      <c r="T281" s="1">
        <v>389</v>
      </c>
      <c r="U281" s="1">
        <v>0</v>
      </c>
      <c r="V281" s="1">
        <v>1</v>
      </c>
      <c r="W281" s="1">
        <v>0</v>
      </c>
      <c r="X281" s="1"/>
    </row>
    <row r="282" spans="1:24" x14ac:dyDescent="0.2">
      <c r="A282" s="1" t="s">
        <v>121</v>
      </c>
      <c r="B282" s="1" t="s">
        <v>120</v>
      </c>
      <c r="C282" s="1" t="s">
        <v>19</v>
      </c>
      <c r="D282" s="1">
        <v>122.3</v>
      </c>
      <c r="E282" s="1">
        <v>38.33766</v>
      </c>
      <c r="F282" s="1">
        <v>167887.06</v>
      </c>
      <c r="G282" s="1">
        <v>5.92</v>
      </c>
      <c r="H282" s="1">
        <v>4.1956663000000001</v>
      </c>
      <c r="I282" s="1">
        <v>46</v>
      </c>
      <c r="J282" s="1">
        <v>9.0975000000000001</v>
      </c>
      <c r="K282" s="9">
        <v>0</v>
      </c>
      <c r="L282" s="9">
        <v>0</v>
      </c>
      <c r="M282" s="1">
        <v>100</v>
      </c>
      <c r="N282" s="1">
        <v>2</v>
      </c>
      <c r="O282" s="7" t="s">
        <v>119</v>
      </c>
      <c r="P282" s="5">
        <v>1513</v>
      </c>
      <c r="Q282" s="5">
        <v>41389</v>
      </c>
      <c r="R282" s="1">
        <v>2170</v>
      </c>
      <c r="S282" s="1">
        <v>963</v>
      </c>
      <c r="T282" s="1">
        <v>856</v>
      </c>
      <c r="U282" s="1">
        <v>0</v>
      </c>
      <c r="V282" s="1">
        <v>1</v>
      </c>
      <c r="W282" s="1">
        <v>0</v>
      </c>
      <c r="X282" s="1"/>
    </row>
    <row r="283" spans="1:24" x14ac:dyDescent="0.2">
      <c r="A283" s="1" t="s">
        <v>118</v>
      </c>
      <c r="B283" s="1" t="s">
        <v>117</v>
      </c>
      <c r="C283" s="1" t="s">
        <v>19</v>
      </c>
      <c r="D283" s="1">
        <v>100.38</v>
      </c>
      <c r="E283" s="1">
        <v>39.227715000000003</v>
      </c>
      <c r="F283" s="1">
        <v>171733.17</v>
      </c>
      <c r="G283" s="1">
        <v>11.96</v>
      </c>
      <c r="H283" s="1">
        <v>6.1736490000000002</v>
      </c>
      <c r="I283" s="1">
        <v>73</v>
      </c>
      <c r="J283" s="1">
        <v>56.707500000000003</v>
      </c>
      <c r="K283" s="9">
        <v>5</v>
      </c>
      <c r="L283" s="9">
        <v>2.5</v>
      </c>
      <c r="M283" s="1">
        <v>100</v>
      </c>
      <c r="N283" s="1">
        <v>2</v>
      </c>
      <c r="O283" s="7" t="s">
        <v>116</v>
      </c>
      <c r="P283" s="5">
        <v>2317</v>
      </c>
      <c r="Q283" s="5">
        <v>64105</v>
      </c>
      <c r="R283" s="1">
        <v>2081</v>
      </c>
      <c r="S283" s="1">
        <v>1176</v>
      </c>
      <c r="T283" s="1">
        <v>1048</v>
      </c>
      <c r="U283" s="1">
        <v>0</v>
      </c>
      <c r="V283" s="1">
        <v>1</v>
      </c>
      <c r="W283" s="1">
        <v>0</v>
      </c>
      <c r="X283" s="1"/>
    </row>
    <row r="284" spans="1:24" x14ac:dyDescent="0.2">
      <c r="A284" s="1" t="s">
        <v>115</v>
      </c>
      <c r="B284" s="1" t="s">
        <v>114</v>
      </c>
      <c r="C284" s="1" t="s">
        <v>19</v>
      </c>
      <c r="D284" s="1">
        <v>44.839995999999999</v>
      </c>
      <c r="E284" s="1">
        <v>6.4124746000000004</v>
      </c>
      <c r="F284" s="1">
        <v>28077.312999999998</v>
      </c>
      <c r="G284" s="1">
        <v>3.37</v>
      </c>
      <c r="H284" s="1">
        <v>1.631237</v>
      </c>
      <c r="I284" s="1">
        <v>97</v>
      </c>
      <c r="J284" s="1">
        <v>39.557499999999997</v>
      </c>
      <c r="K284" s="9">
        <v>0</v>
      </c>
      <c r="L284" s="9">
        <v>0</v>
      </c>
      <c r="M284" s="1">
        <v>100</v>
      </c>
      <c r="N284" s="1">
        <v>3</v>
      </c>
      <c r="O284" s="7" t="s">
        <v>113</v>
      </c>
      <c r="P284" s="5">
        <v>764</v>
      </c>
      <c r="Q284" s="5">
        <v>18593</v>
      </c>
      <c r="R284" s="1">
        <v>516</v>
      </c>
      <c r="S284" s="1">
        <v>356</v>
      </c>
      <c r="T284" s="1">
        <v>319</v>
      </c>
      <c r="U284" s="1">
        <v>0</v>
      </c>
      <c r="V284" s="1">
        <v>0</v>
      </c>
      <c r="W284" s="1">
        <v>0</v>
      </c>
      <c r="X284" s="1"/>
    </row>
    <row r="285" spans="1:24" x14ac:dyDescent="0.2">
      <c r="A285" s="1" t="s">
        <v>112</v>
      </c>
      <c r="B285" s="1" t="s">
        <v>111</v>
      </c>
      <c r="C285" s="1" t="s">
        <v>19</v>
      </c>
      <c r="D285" s="1">
        <v>52.989998</v>
      </c>
      <c r="E285" s="1">
        <v>16.456264000000001</v>
      </c>
      <c r="F285" s="1">
        <v>70503.839999999997</v>
      </c>
      <c r="G285" s="1">
        <v>4.55</v>
      </c>
      <c r="H285" s="1">
        <v>2.0041986000000001</v>
      </c>
      <c r="I285" s="1">
        <v>1924</v>
      </c>
      <c r="J285" s="1">
        <v>610.21747000000005</v>
      </c>
      <c r="K285" s="9">
        <v>0</v>
      </c>
      <c r="L285" s="9">
        <v>0</v>
      </c>
      <c r="M285" s="1">
        <v>50</v>
      </c>
      <c r="N285" s="1">
        <v>2</v>
      </c>
      <c r="O285" s="7" t="s">
        <v>110</v>
      </c>
      <c r="P285" s="5">
        <v>1322</v>
      </c>
      <c r="Q285" s="5">
        <v>36465</v>
      </c>
      <c r="R285" s="1">
        <v>664</v>
      </c>
      <c r="S285" s="1">
        <v>455</v>
      </c>
      <c r="T285" s="1">
        <v>405</v>
      </c>
      <c r="U285" s="1">
        <v>0</v>
      </c>
      <c r="V285" s="1">
        <v>0</v>
      </c>
      <c r="W285" s="1">
        <v>3</v>
      </c>
      <c r="X285" s="1"/>
    </row>
    <row r="286" spans="1:24" x14ac:dyDescent="0.2">
      <c r="A286" s="1" t="s">
        <v>109</v>
      </c>
      <c r="B286" s="1" t="s">
        <v>108</v>
      </c>
      <c r="C286" s="1" t="s">
        <v>19</v>
      </c>
      <c r="D286" s="1">
        <v>66.709999999999994</v>
      </c>
      <c r="E286" s="1">
        <v>24.230537000000002</v>
      </c>
      <c r="F286" s="1">
        <v>104171.01</v>
      </c>
      <c r="G286" s="1">
        <v>6.73</v>
      </c>
      <c r="H286" s="1">
        <v>2.6782856000000002</v>
      </c>
      <c r="I286" s="1">
        <v>1977</v>
      </c>
      <c r="J286" s="1">
        <v>855.71259999999995</v>
      </c>
      <c r="K286" s="9">
        <v>0</v>
      </c>
      <c r="L286" s="9">
        <v>0</v>
      </c>
      <c r="M286" s="1">
        <v>100</v>
      </c>
      <c r="N286" s="1">
        <v>2</v>
      </c>
      <c r="O286" s="7" t="s">
        <v>107</v>
      </c>
      <c r="P286" s="5">
        <v>1573</v>
      </c>
      <c r="Q286" s="5">
        <v>40432</v>
      </c>
      <c r="R286" s="1">
        <v>1010</v>
      </c>
      <c r="S286" s="1">
        <v>651</v>
      </c>
      <c r="T286" s="1">
        <v>579</v>
      </c>
      <c r="U286" s="1">
        <v>0</v>
      </c>
      <c r="V286" s="1">
        <v>3</v>
      </c>
      <c r="W286" s="1">
        <v>0</v>
      </c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9"/>
      <c r="L287" s="9"/>
      <c r="M287" s="1"/>
      <c r="N287" s="1"/>
      <c r="O287" s="7"/>
      <c r="P287" s="5"/>
      <c r="Q287" s="5"/>
      <c r="R287" s="1"/>
      <c r="S287" s="1"/>
      <c r="T287" s="1"/>
      <c r="U287" s="1"/>
      <c r="V287" s="1"/>
      <c r="W287" s="1"/>
      <c r="X287" s="1"/>
    </row>
    <row r="288" spans="1:24" x14ac:dyDescent="0.2">
      <c r="A288" s="1" t="s">
        <v>20</v>
      </c>
      <c r="B288" s="1"/>
      <c r="C288" s="1"/>
      <c r="D288" s="1"/>
      <c r="E288" s="1"/>
      <c r="F288" s="1"/>
      <c r="G288" s="1"/>
      <c r="H288" s="1"/>
      <c r="I288" s="1"/>
      <c r="J288" s="1"/>
      <c r="K288" s="9"/>
      <c r="L288" s="9"/>
      <c r="M288" s="1"/>
      <c r="N288" s="1"/>
      <c r="O288" s="7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 t="s">
        <v>106</v>
      </c>
      <c r="B289" s="1" t="s">
        <v>105</v>
      </c>
      <c r="C289" s="1" t="s">
        <v>20</v>
      </c>
      <c r="D289" s="1">
        <v>79.180000000000007</v>
      </c>
      <c r="E289" s="1">
        <v>23.576256000000001</v>
      </c>
      <c r="F289" s="1">
        <v>89861.62</v>
      </c>
      <c r="G289" s="1">
        <v>35.090000000000003</v>
      </c>
      <c r="H289" s="1">
        <v>17.41534</v>
      </c>
      <c r="I289" s="1">
        <v>30060</v>
      </c>
      <c r="J289" s="1">
        <v>25785.067999999999</v>
      </c>
      <c r="K289" s="9">
        <v>13</v>
      </c>
      <c r="L289" s="9">
        <v>6.5</v>
      </c>
      <c r="M289" s="1">
        <v>50</v>
      </c>
      <c r="N289" s="1">
        <v>1</v>
      </c>
      <c r="O289" s="7" t="s">
        <v>104</v>
      </c>
      <c r="P289" s="5">
        <v>2288</v>
      </c>
      <c r="Q289" s="5">
        <v>86745</v>
      </c>
      <c r="R289" s="1">
        <v>1420</v>
      </c>
      <c r="S289" s="1">
        <v>516</v>
      </c>
      <c r="T289" s="1">
        <v>457</v>
      </c>
      <c r="U289" s="1">
        <v>1</v>
      </c>
      <c r="V289" s="1">
        <v>6</v>
      </c>
      <c r="W289" s="1">
        <v>0</v>
      </c>
      <c r="X289" s="1"/>
    </row>
    <row r="290" spans="1:24" x14ac:dyDescent="0.2">
      <c r="A290" s="1" t="s">
        <v>103</v>
      </c>
      <c r="B290" s="1" t="s">
        <v>102</v>
      </c>
      <c r="C290" s="1" t="s">
        <v>20</v>
      </c>
      <c r="D290" s="1">
        <v>90.4</v>
      </c>
      <c r="E290" s="1">
        <v>35.138252000000001</v>
      </c>
      <c r="F290" s="1">
        <v>134219.13</v>
      </c>
      <c r="G290" s="1">
        <v>25.439999</v>
      </c>
      <c r="H290" s="1">
        <v>9.6955170000000006</v>
      </c>
      <c r="I290" s="1">
        <v>23253</v>
      </c>
      <c r="J290" s="1">
        <v>17421.900000000001</v>
      </c>
      <c r="K290" s="9">
        <v>0</v>
      </c>
      <c r="L290" s="9">
        <v>0</v>
      </c>
      <c r="M290" s="1">
        <v>100</v>
      </c>
      <c r="N290" s="1">
        <v>2</v>
      </c>
      <c r="O290" s="7" t="s">
        <v>101</v>
      </c>
      <c r="P290" s="5">
        <v>1133</v>
      </c>
      <c r="Q290" s="5">
        <v>28738</v>
      </c>
      <c r="R290" s="1">
        <v>846</v>
      </c>
      <c r="S290" s="1">
        <v>705</v>
      </c>
      <c r="T290" s="1">
        <v>629</v>
      </c>
      <c r="U290" s="1">
        <v>0</v>
      </c>
      <c r="V290" s="1">
        <v>3</v>
      </c>
      <c r="W290" s="1">
        <v>0</v>
      </c>
      <c r="X290" s="1"/>
    </row>
    <row r="291" spans="1:24" x14ac:dyDescent="0.2">
      <c r="A291" s="1" t="s">
        <v>100</v>
      </c>
      <c r="B291" s="1" t="s">
        <v>99</v>
      </c>
      <c r="C291" s="1" t="s">
        <v>20</v>
      </c>
      <c r="D291" s="1">
        <v>53.02</v>
      </c>
      <c r="E291" s="1">
        <v>19.392334000000002</v>
      </c>
      <c r="F291" s="1">
        <v>75592.03</v>
      </c>
      <c r="G291" s="1">
        <v>22.07</v>
      </c>
      <c r="H291" s="1">
        <v>16.182869</v>
      </c>
      <c r="I291" s="1">
        <v>14235</v>
      </c>
      <c r="J291" s="1">
        <v>14497.816000000001</v>
      </c>
      <c r="K291" s="9">
        <v>0</v>
      </c>
      <c r="L291" s="9">
        <v>0</v>
      </c>
      <c r="M291" s="1">
        <v>50</v>
      </c>
      <c r="N291" s="1">
        <v>1</v>
      </c>
      <c r="O291" s="7" t="s">
        <v>98</v>
      </c>
      <c r="P291" s="5">
        <v>1528</v>
      </c>
      <c r="Q291" s="5">
        <v>68533</v>
      </c>
      <c r="R291" s="1">
        <v>1076</v>
      </c>
      <c r="S291" s="1">
        <v>441</v>
      </c>
      <c r="T291" s="1">
        <v>391</v>
      </c>
      <c r="U291" s="1">
        <v>0</v>
      </c>
      <c r="V291" s="1">
        <v>1</v>
      </c>
      <c r="W291" s="1">
        <v>0</v>
      </c>
      <c r="X291" s="1"/>
    </row>
    <row r="292" spans="1:24" x14ac:dyDescent="0.2">
      <c r="A292" s="1" t="s">
        <v>97</v>
      </c>
      <c r="B292" s="1" t="s">
        <v>96</v>
      </c>
      <c r="C292" s="1" t="s">
        <v>20</v>
      </c>
      <c r="D292" s="1">
        <v>74.37</v>
      </c>
      <c r="E292" s="1">
        <v>23.369865000000001</v>
      </c>
      <c r="F292" s="1">
        <v>94172.23</v>
      </c>
      <c r="G292" s="1">
        <v>38.380000000000003</v>
      </c>
      <c r="H292" s="1">
        <v>11.452961</v>
      </c>
      <c r="I292" s="1">
        <v>18133</v>
      </c>
      <c r="J292" s="1">
        <v>10227.209000000001</v>
      </c>
      <c r="K292" s="9">
        <v>0</v>
      </c>
      <c r="L292" s="9">
        <v>0</v>
      </c>
      <c r="M292" s="1">
        <v>50</v>
      </c>
      <c r="N292" s="1">
        <v>1</v>
      </c>
      <c r="O292" s="7" t="s">
        <v>95</v>
      </c>
      <c r="P292" s="5">
        <v>1233</v>
      </c>
      <c r="Q292" s="5">
        <v>42099</v>
      </c>
      <c r="R292" s="1">
        <v>1073</v>
      </c>
      <c r="S292" s="1">
        <v>447</v>
      </c>
      <c r="T292" s="1">
        <v>398</v>
      </c>
      <c r="U292" s="1">
        <v>0</v>
      </c>
      <c r="V292" s="1">
        <v>6</v>
      </c>
      <c r="W292" s="1">
        <v>0</v>
      </c>
      <c r="X292" s="1"/>
    </row>
    <row r="293" spans="1:24" x14ac:dyDescent="0.2">
      <c r="A293" s="1" t="s">
        <v>94</v>
      </c>
      <c r="B293" s="1" t="s">
        <v>93</v>
      </c>
      <c r="C293" s="1" t="s">
        <v>20</v>
      </c>
      <c r="D293" s="1">
        <v>60.399994</v>
      </c>
      <c r="E293" s="1">
        <v>17.903576000000001</v>
      </c>
      <c r="F293" s="1">
        <v>71738.820000000007</v>
      </c>
      <c r="G293" s="1">
        <v>29.420002</v>
      </c>
      <c r="H293" s="1">
        <v>10.719185</v>
      </c>
      <c r="I293" s="1">
        <v>14199</v>
      </c>
      <c r="J293" s="1">
        <v>8641.7939999999999</v>
      </c>
      <c r="K293" s="9">
        <v>0</v>
      </c>
      <c r="L293" s="9">
        <v>0</v>
      </c>
      <c r="M293" s="1">
        <v>50</v>
      </c>
      <c r="N293" s="1">
        <v>2</v>
      </c>
      <c r="O293" s="7" t="s">
        <v>92</v>
      </c>
      <c r="P293" s="5">
        <v>1574</v>
      </c>
      <c r="Q293" s="5">
        <v>67749</v>
      </c>
      <c r="R293" s="1">
        <v>1002</v>
      </c>
      <c r="S293" s="1">
        <v>274</v>
      </c>
      <c r="T293" s="1">
        <v>242</v>
      </c>
      <c r="U293" s="1">
        <v>1</v>
      </c>
      <c r="V293" s="1">
        <v>4</v>
      </c>
      <c r="W293" s="1">
        <v>0</v>
      </c>
      <c r="X293" s="1"/>
    </row>
    <row r="294" spans="1:24" x14ac:dyDescent="0.2">
      <c r="A294" s="1" t="s">
        <v>91</v>
      </c>
      <c r="B294" s="1" t="s">
        <v>90</v>
      </c>
      <c r="C294" s="1" t="s">
        <v>20</v>
      </c>
      <c r="D294" s="1">
        <v>69.239999999999995</v>
      </c>
      <c r="E294" s="1">
        <v>22.960419000000002</v>
      </c>
      <c r="F294" s="1">
        <v>90914.62</v>
      </c>
      <c r="G294" s="1">
        <v>28.289999000000002</v>
      </c>
      <c r="H294" s="1">
        <v>16.574883</v>
      </c>
      <c r="I294" s="1">
        <v>19630</v>
      </c>
      <c r="J294" s="1">
        <v>16017.048000000001</v>
      </c>
      <c r="K294" s="9">
        <v>0</v>
      </c>
      <c r="L294" s="9">
        <v>0</v>
      </c>
      <c r="M294" s="1">
        <v>100</v>
      </c>
      <c r="N294" s="1">
        <v>2</v>
      </c>
      <c r="O294" s="7" t="s">
        <v>89</v>
      </c>
      <c r="P294" s="5">
        <v>1594</v>
      </c>
      <c r="Q294" s="5">
        <v>59203</v>
      </c>
      <c r="R294" s="1">
        <v>1293</v>
      </c>
      <c r="S294" s="1">
        <v>380</v>
      </c>
      <c r="T294" s="1">
        <v>337</v>
      </c>
      <c r="U294" s="1">
        <v>0</v>
      </c>
      <c r="V294" s="1">
        <v>3</v>
      </c>
      <c r="W294" s="1">
        <v>1</v>
      </c>
      <c r="X294" s="1"/>
    </row>
    <row r="295" spans="1:24" x14ac:dyDescent="0.2">
      <c r="A295" s="1" t="s">
        <v>88</v>
      </c>
      <c r="B295" s="1" t="s">
        <v>87</v>
      </c>
      <c r="C295" s="1" t="s">
        <v>20</v>
      </c>
      <c r="D295" s="1">
        <v>66.009995000000004</v>
      </c>
      <c r="E295" s="1">
        <v>13.259124999999999</v>
      </c>
      <c r="F295" s="1">
        <v>54853.5</v>
      </c>
      <c r="G295" s="1">
        <v>18.899999999999999</v>
      </c>
      <c r="H295" s="1">
        <v>11.537862000000001</v>
      </c>
      <c r="I295" s="1">
        <v>10992</v>
      </c>
      <c r="J295" s="1">
        <v>11979.4</v>
      </c>
      <c r="K295" s="9">
        <v>0</v>
      </c>
      <c r="L295" s="9">
        <v>0</v>
      </c>
      <c r="M295" s="1">
        <v>100</v>
      </c>
      <c r="N295" s="1">
        <v>2</v>
      </c>
      <c r="O295" s="7" t="s">
        <v>86</v>
      </c>
      <c r="P295" s="5">
        <v>1134</v>
      </c>
      <c r="Q295" s="5">
        <v>45671</v>
      </c>
      <c r="R295" s="1">
        <v>716</v>
      </c>
      <c r="S295" s="1">
        <v>340</v>
      </c>
      <c r="T295" s="1">
        <v>303</v>
      </c>
      <c r="U295" s="1">
        <v>1</v>
      </c>
      <c r="V295" s="1">
        <v>3</v>
      </c>
      <c r="W295" s="1">
        <v>0</v>
      </c>
      <c r="X295" s="1"/>
    </row>
    <row r="296" spans="1:24" x14ac:dyDescent="0.2">
      <c r="A296" s="1" t="s">
        <v>85</v>
      </c>
      <c r="B296" s="1" t="s">
        <v>84</v>
      </c>
      <c r="C296" s="1" t="s">
        <v>20</v>
      </c>
      <c r="D296" s="1">
        <v>81.31</v>
      </c>
      <c r="E296" s="1">
        <v>25.464195</v>
      </c>
      <c r="F296" s="1">
        <v>110926.43</v>
      </c>
      <c r="G296" s="1">
        <v>22.859998999999998</v>
      </c>
      <c r="H296" s="1">
        <v>16.254556999999998</v>
      </c>
      <c r="I296" s="1">
        <v>706</v>
      </c>
      <c r="J296" s="1">
        <v>128.36125000000001</v>
      </c>
      <c r="K296" s="9">
        <v>0</v>
      </c>
      <c r="L296" s="9">
        <v>0</v>
      </c>
      <c r="M296" s="1">
        <v>100</v>
      </c>
      <c r="N296" s="1">
        <v>2</v>
      </c>
      <c r="O296" s="7" t="s">
        <v>83</v>
      </c>
      <c r="P296" s="5">
        <v>1324</v>
      </c>
      <c r="Q296" s="5">
        <v>46762</v>
      </c>
      <c r="R296" s="1">
        <v>1081</v>
      </c>
      <c r="S296" s="1">
        <v>352</v>
      </c>
      <c r="T296" s="1">
        <v>311</v>
      </c>
      <c r="U296" s="1">
        <v>0</v>
      </c>
      <c r="V296" s="1">
        <v>3</v>
      </c>
      <c r="W296" s="1">
        <v>0</v>
      </c>
      <c r="X296" s="1"/>
    </row>
    <row r="297" spans="1:24" x14ac:dyDescent="0.2">
      <c r="A297" s="1" t="s">
        <v>82</v>
      </c>
      <c r="B297" s="1" t="s">
        <v>81</v>
      </c>
      <c r="C297" s="1" t="s">
        <v>20</v>
      </c>
      <c r="D297" s="1">
        <v>101.72</v>
      </c>
      <c r="E297" s="1">
        <v>32.890529999999998</v>
      </c>
      <c r="F297" s="1">
        <v>140311.5</v>
      </c>
      <c r="G297" s="1">
        <v>8.57</v>
      </c>
      <c r="H297" s="1">
        <v>2.652234</v>
      </c>
      <c r="I297" s="1">
        <v>8699</v>
      </c>
      <c r="J297" s="1">
        <v>2462.9124000000002</v>
      </c>
      <c r="K297" s="9">
        <v>20</v>
      </c>
      <c r="L297" s="9">
        <v>10</v>
      </c>
      <c r="M297" s="1">
        <v>100</v>
      </c>
      <c r="N297" s="1">
        <v>2</v>
      </c>
      <c r="O297" s="7" t="s">
        <v>80</v>
      </c>
      <c r="P297" s="5">
        <v>1189</v>
      </c>
      <c r="Q297" s="5">
        <v>50689</v>
      </c>
      <c r="R297" s="1">
        <v>1980</v>
      </c>
      <c r="S297" s="1">
        <v>452</v>
      </c>
      <c r="T297" s="1">
        <v>399</v>
      </c>
      <c r="U297" s="1">
        <v>0</v>
      </c>
      <c r="V297" s="1">
        <v>3</v>
      </c>
      <c r="W297" s="1">
        <v>0</v>
      </c>
      <c r="X297" s="1"/>
    </row>
    <row r="298" spans="1:24" x14ac:dyDescent="0.2">
      <c r="A298" s="1" t="s">
        <v>79</v>
      </c>
      <c r="B298" s="1" t="s">
        <v>78</v>
      </c>
      <c r="C298" s="1" t="s">
        <v>20</v>
      </c>
      <c r="D298" s="1">
        <v>58.92</v>
      </c>
      <c r="E298" s="1">
        <v>20.001840000000001</v>
      </c>
      <c r="F298" s="1">
        <v>86664.304999999993</v>
      </c>
      <c r="G298" s="1">
        <v>21.88</v>
      </c>
      <c r="H298" s="1">
        <v>10.327118</v>
      </c>
      <c r="I298" s="1">
        <v>2148</v>
      </c>
      <c r="J298" s="1">
        <v>601.88990000000001</v>
      </c>
      <c r="K298" s="9">
        <v>0</v>
      </c>
      <c r="L298" s="9">
        <v>0</v>
      </c>
      <c r="M298" s="1">
        <v>50</v>
      </c>
      <c r="N298" s="1">
        <v>1</v>
      </c>
      <c r="O298" s="7" t="s">
        <v>77</v>
      </c>
      <c r="P298" s="5">
        <v>834</v>
      </c>
      <c r="Q298" s="5">
        <v>30470</v>
      </c>
      <c r="R298" s="1">
        <v>1312</v>
      </c>
      <c r="S298" s="1">
        <v>541</v>
      </c>
      <c r="T298" s="1">
        <v>481</v>
      </c>
      <c r="U298" s="1">
        <v>0</v>
      </c>
      <c r="V298" s="1">
        <v>0</v>
      </c>
      <c r="W298" s="1">
        <v>0</v>
      </c>
      <c r="X298" s="1"/>
    </row>
    <row r="299" spans="1:24" x14ac:dyDescent="0.2">
      <c r="A299" s="1" t="s">
        <v>76</v>
      </c>
      <c r="B299" s="1" t="s">
        <v>75</v>
      </c>
      <c r="C299" s="1" t="s">
        <v>20</v>
      </c>
      <c r="D299" s="1">
        <v>105.96</v>
      </c>
      <c r="E299" s="1">
        <v>31.955093000000002</v>
      </c>
      <c r="F299" s="1">
        <v>139408.03</v>
      </c>
      <c r="G299" s="1">
        <v>3.04</v>
      </c>
      <c r="H299" s="1">
        <v>1.2329966999999999</v>
      </c>
      <c r="I299" s="1">
        <v>815</v>
      </c>
      <c r="J299" s="1">
        <v>89.172516000000002</v>
      </c>
      <c r="K299" s="9">
        <v>0</v>
      </c>
      <c r="L299" s="9">
        <v>0</v>
      </c>
      <c r="M299" s="1">
        <v>100</v>
      </c>
      <c r="N299" s="1">
        <v>2</v>
      </c>
      <c r="O299" s="7" t="s">
        <v>74</v>
      </c>
      <c r="P299" s="5">
        <v>2032</v>
      </c>
      <c r="Q299" s="5">
        <v>46244</v>
      </c>
      <c r="R299" s="1">
        <v>2088</v>
      </c>
      <c r="S299" s="1">
        <v>754</v>
      </c>
      <c r="T299" s="1">
        <v>673</v>
      </c>
      <c r="U299" s="1">
        <v>0</v>
      </c>
      <c r="V299" s="1">
        <v>0</v>
      </c>
      <c r="W299" s="1">
        <v>0</v>
      </c>
      <c r="X299" s="1"/>
    </row>
    <row r="300" spans="1:24" x14ac:dyDescent="0.2">
      <c r="A300" s="1" t="s">
        <v>73</v>
      </c>
      <c r="B300" s="1" t="s">
        <v>72</v>
      </c>
      <c r="C300" s="1" t="s">
        <v>20</v>
      </c>
      <c r="D300" s="1">
        <v>78.819990000000004</v>
      </c>
      <c r="E300" s="1">
        <v>25.067522</v>
      </c>
      <c r="F300" s="1">
        <v>88717.32</v>
      </c>
      <c r="G300" s="1">
        <v>19.55</v>
      </c>
      <c r="H300" s="1">
        <v>10.972249</v>
      </c>
      <c r="I300" s="1">
        <v>20225</v>
      </c>
      <c r="J300" s="1">
        <v>16193.351000000001</v>
      </c>
      <c r="K300" s="9">
        <v>0</v>
      </c>
      <c r="L300" s="9">
        <v>0</v>
      </c>
      <c r="M300" s="1">
        <v>100</v>
      </c>
      <c r="N300" s="1">
        <v>2</v>
      </c>
      <c r="O300" s="7" t="s">
        <v>71</v>
      </c>
      <c r="P300" s="5">
        <v>748</v>
      </c>
      <c r="Q300" s="5">
        <v>25418</v>
      </c>
      <c r="R300" s="1">
        <v>833</v>
      </c>
      <c r="S300" s="1">
        <v>586</v>
      </c>
      <c r="T300" s="1">
        <v>523</v>
      </c>
      <c r="U300" s="1">
        <v>0</v>
      </c>
      <c r="V300" s="1">
        <v>2</v>
      </c>
      <c r="W300" s="1">
        <v>0</v>
      </c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9"/>
      <c r="L301" s="9"/>
      <c r="M301" s="1"/>
      <c r="N301" s="1"/>
      <c r="O301" s="7"/>
      <c r="P301" s="5"/>
      <c r="Q301" s="5"/>
      <c r="R301" s="1"/>
      <c r="S301" s="1"/>
      <c r="T301" s="1"/>
      <c r="U301" s="1"/>
      <c r="V301" s="1"/>
      <c r="W301" s="1"/>
      <c r="X301" s="1"/>
    </row>
    <row r="302" spans="1:24" x14ac:dyDescent="0.2">
      <c r="A302" s="1" t="s">
        <v>21</v>
      </c>
      <c r="B302" s="1"/>
      <c r="C302" s="1"/>
      <c r="D302" s="1"/>
      <c r="E302" s="1"/>
      <c r="F302" s="1"/>
      <c r="G302" s="1"/>
      <c r="H302" s="1"/>
      <c r="I302" s="1"/>
      <c r="J302" s="1"/>
      <c r="K302" s="9"/>
      <c r="L302" s="9"/>
      <c r="M302" s="1"/>
      <c r="N302" s="1"/>
      <c r="O302" s="7"/>
      <c r="P302" s="5"/>
      <c r="Q302" s="5"/>
      <c r="R302" s="1"/>
      <c r="S302" s="1"/>
      <c r="T302" s="1"/>
      <c r="U302" s="1"/>
      <c r="V302" s="1"/>
      <c r="W302" s="1"/>
      <c r="X302" s="1"/>
    </row>
    <row r="303" spans="1:24" x14ac:dyDescent="0.2">
      <c r="A303" s="1" t="s">
        <v>70</v>
      </c>
      <c r="B303" s="1" t="s">
        <v>69</v>
      </c>
      <c r="C303" s="1" t="s">
        <v>21</v>
      </c>
      <c r="D303" s="1">
        <v>77.72</v>
      </c>
      <c r="E303" s="1">
        <v>24.350943000000001</v>
      </c>
      <c r="F303" s="1">
        <v>103521.04</v>
      </c>
      <c r="G303" s="1">
        <v>30.21</v>
      </c>
      <c r="H303" s="1">
        <v>12.656522000000001</v>
      </c>
      <c r="I303" s="1">
        <v>13756</v>
      </c>
      <c r="J303" s="1">
        <v>9437.7880000000005</v>
      </c>
      <c r="K303" s="9">
        <v>0</v>
      </c>
      <c r="L303" s="9">
        <v>0</v>
      </c>
      <c r="M303" s="1">
        <v>100</v>
      </c>
      <c r="N303" s="1">
        <v>2</v>
      </c>
      <c r="O303" s="7" t="s">
        <v>68</v>
      </c>
      <c r="P303" s="5">
        <v>1525</v>
      </c>
      <c r="Q303" s="5">
        <v>36968</v>
      </c>
      <c r="R303" s="1">
        <v>669</v>
      </c>
      <c r="S303" s="1">
        <v>465</v>
      </c>
      <c r="T303" s="1">
        <v>414</v>
      </c>
      <c r="U303" s="1">
        <v>0</v>
      </c>
      <c r="V303" s="1">
        <v>0</v>
      </c>
      <c r="W303" s="1">
        <v>0</v>
      </c>
      <c r="X303" s="1"/>
    </row>
    <row r="304" spans="1:24" x14ac:dyDescent="0.2">
      <c r="A304" s="1" t="s">
        <v>67</v>
      </c>
      <c r="B304" s="1" t="s">
        <v>66</v>
      </c>
      <c r="C304" s="1" t="s">
        <v>21</v>
      </c>
      <c r="D304" s="1">
        <v>66.16</v>
      </c>
      <c r="E304" s="1">
        <v>18.778786</v>
      </c>
      <c r="F304" s="1">
        <v>74342.55</v>
      </c>
      <c r="G304" s="1">
        <v>32.489998</v>
      </c>
      <c r="H304" s="1">
        <v>8.8572039999999994</v>
      </c>
      <c r="I304" s="1">
        <v>14897</v>
      </c>
      <c r="J304" s="1">
        <v>4954.2070000000003</v>
      </c>
      <c r="K304" s="9">
        <v>0</v>
      </c>
      <c r="L304" s="9">
        <v>0</v>
      </c>
      <c r="M304" s="1">
        <v>50</v>
      </c>
      <c r="N304" s="1">
        <v>1</v>
      </c>
      <c r="O304" s="7" t="s">
        <v>65</v>
      </c>
      <c r="P304" s="5">
        <v>1208</v>
      </c>
      <c r="Q304" s="5">
        <v>39087</v>
      </c>
      <c r="R304" s="1">
        <v>991</v>
      </c>
      <c r="S304" s="1">
        <v>367</v>
      </c>
      <c r="T304" s="1">
        <v>326</v>
      </c>
      <c r="U304" s="1">
        <v>1</v>
      </c>
      <c r="V304" s="1">
        <v>0</v>
      </c>
      <c r="W304" s="1">
        <v>0</v>
      </c>
      <c r="X304" s="1"/>
    </row>
    <row r="305" spans="1:24" x14ac:dyDescent="0.2">
      <c r="A305" s="1" t="s">
        <v>64</v>
      </c>
      <c r="B305" s="1" t="s">
        <v>63</v>
      </c>
      <c r="C305" s="1" t="s">
        <v>21</v>
      </c>
      <c r="D305" s="1">
        <v>89.33</v>
      </c>
      <c r="E305" s="1">
        <v>32.248899999999999</v>
      </c>
      <c r="F305" s="1">
        <v>141250.19</v>
      </c>
      <c r="G305" s="1">
        <v>0</v>
      </c>
      <c r="H305" s="1">
        <v>0</v>
      </c>
      <c r="I305" s="1">
        <v>0</v>
      </c>
      <c r="J305" s="1">
        <v>0</v>
      </c>
      <c r="K305" s="9">
        <v>39</v>
      </c>
      <c r="L305" s="9">
        <v>19.5</v>
      </c>
      <c r="M305" s="1">
        <v>100</v>
      </c>
      <c r="N305" s="1">
        <v>2</v>
      </c>
      <c r="O305" s="7" t="s">
        <v>62</v>
      </c>
      <c r="P305" s="5">
        <v>1155</v>
      </c>
      <c r="Q305" s="5">
        <v>39945</v>
      </c>
      <c r="R305" s="1">
        <v>1920</v>
      </c>
      <c r="S305" s="1">
        <v>660</v>
      </c>
      <c r="T305" s="1">
        <v>587</v>
      </c>
      <c r="U305" s="1">
        <v>0</v>
      </c>
      <c r="V305" s="1">
        <v>0</v>
      </c>
      <c r="W305" s="1">
        <v>0</v>
      </c>
      <c r="X305" s="1"/>
    </row>
    <row r="306" spans="1:24" x14ac:dyDescent="0.2">
      <c r="A306" s="1" t="s">
        <v>61</v>
      </c>
      <c r="B306" s="1" t="s">
        <v>60</v>
      </c>
      <c r="C306" s="1" t="s">
        <v>21</v>
      </c>
      <c r="D306" s="1">
        <v>25.210000999999998</v>
      </c>
      <c r="E306" s="1">
        <v>8.4687450000000002</v>
      </c>
      <c r="F306" s="1">
        <v>37088.483999999997</v>
      </c>
      <c r="G306" s="1">
        <v>7.16</v>
      </c>
      <c r="H306" s="1">
        <v>5.5439996999999996</v>
      </c>
      <c r="I306" s="1">
        <v>52</v>
      </c>
      <c r="J306" s="1">
        <v>47.579998000000003</v>
      </c>
      <c r="K306" s="9">
        <v>0</v>
      </c>
      <c r="L306" s="9">
        <v>0</v>
      </c>
      <c r="M306" s="1">
        <v>25</v>
      </c>
      <c r="N306" s="1">
        <v>1</v>
      </c>
      <c r="O306" s="7" t="s">
        <v>59</v>
      </c>
      <c r="P306" s="5">
        <v>323</v>
      </c>
      <c r="Q306" s="5">
        <v>9559</v>
      </c>
      <c r="R306" s="1">
        <v>507</v>
      </c>
      <c r="S306" s="1">
        <v>331</v>
      </c>
      <c r="T306" s="1">
        <v>295</v>
      </c>
      <c r="U306" s="1">
        <v>0</v>
      </c>
      <c r="V306" s="1">
        <v>0</v>
      </c>
      <c r="W306" s="1">
        <v>0</v>
      </c>
      <c r="X306" s="1"/>
    </row>
    <row r="307" spans="1:24" x14ac:dyDescent="0.2">
      <c r="A307" s="1" t="s">
        <v>58</v>
      </c>
      <c r="B307" s="1" t="s">
        <v>57</v>
      </c>
      <c r="C307" s="1" t="s">
        <v>21</v>
      </c>
      <c r="D307" s="1">
        <v>32.54</v>
      </c>
      <c r="E307" s="1">
        <v>13.595264</v>
      </c>
      <c r="F307" s="1">
        <v>59525.9</v>
      </c>
      <c r="G307" s="1">
        <v>2.66</v>
      </c>
      <c r="H307" s="1">
        <v>1.3723333</v>
      </c>
      <c r="I307" s="1">
        <v>34</v>
      </c>
      <c r="J307" s="1">
        <v>5.7274995000000004</v>
      </c>
      <c r="K307" s="9">
        <v>0</v>
      </c>
      <c r="L307" s="9">
        <v>0</v>
      </c>
      <c r="M307" s="1">
        <v>50</v>
      </c>
      <c r="N307" s="1">
        <v>3</v>
      </c>
      <c r="O307" s="7" t="s">
        <v>56</v>
      </c>
      <c r="P307" s="5">
        <v>1100</v>
      </c>
      <c r="Q307" s="5">
        <v>25241</v>
      </c>
      <c r="R307" s="1">
        <v>585</v>
      </c>
      <c r="S307" s="1">
        <v>354</v>
      </c>
      <c r="T307" s="1">
        <v>316</v>
      </c>
      <c r="U307" s="1">
        <v>0</v>
      </c>
      <c r="V307" s="1">
        <v>0</v>
      </c>
      <c r="W307" s="1">
        <v>0</v>
      </c>
      <c r="X307" s="1"/>
    </row>
    <row r="308" spans="1:24" x14ac:dyDescent="0.2">
      <c r="A308" s="1" t="s">
        <v>55</v>
      </c>
      <c r="B308" s="1" t="s">
        <v>54</v>
      </c>
      <c r="C308" s="1" t="s">
        <v>21</v>
      </c>
      <c r="D308" s="1">
        <v>85.97</v>
      </c>
      <c r="E308" s="1">
        <v>20.297896999999999</v>
      </c>
      <c r="F308" s="1">
        <v>79923.53</v>
      </c>
      <c r="G308" s="1">
        <v>35.090000000000003</v>
      </c>
      <c r="H308" s="1">
        <v>14.206137999999999</v>
      </c>
      <c r="I308" s="1">
        <v>17900</v>
      </c>
      <c r="J308" s="1">
        <v>10656.606</v>
      </c>
      <c r="K308" s="9">
        <v>0</v>
      </c>
      <c r="L308" s="9">
        <v>0</v>
      </c>
      <c r="M308" s="1">
        <v>100</v>
      </c>
      <c r="N308" s="1">
        <v>2</v>
      </c>
      <c r="O308" s="7" t="s">
        <v>53</v>
      </c>
      <c r="P308" s="5">
        <v>1143</v>
      </c>
      <c r="Q308" s="5">
        <v>18739</v>
      </c>
      <c r="R308" s="1">
        <v>667</v>
      </c>
      <c r="S308" s="1">
        <v>731</v>
      </c>
      <c r="T308" s="1">
        <v>652</v>
      </c>
      <c r="U308" s="1">
        <v>0</v>
      </c>
      <c r="V308" s="1">
        <v>0</v>
      </c>
      <c r="W308" s="1">
        <v>0</v>
      </c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9"/>
      <c r="L309" s="9"/>
      <c r="M309" s="1"/>
      <c r="N309" s="1"/>
      <c r="O309" s="7"/>
      <c r="P309" s="5"/>
      <c r="Q309" s="5"/>
      <c r="R309" s="1"/>
      <c r="S309" s="1"/>
      <c r="T309" s="1"/>
      <c r="U309" s="1"/>
      <c r="V309" s="1"/>
      <c r="W309" s="1"/>
      <c r="X309" s="1"/>
    </row>
    <row r="310" spans="1:24" x14ac:dyDescent="0.2">
      <c r="A310" s="1" t="s">
        <v>22</v>
      </c>
      <c r="B310" s="1"/>
      <c r="C310" s="1"/>
      <c r="D310" s="1"/>
      <c r="E310" s="1"/>
      <c r="F310" s="1"/>
      <c r="G310" s="1"/>
      <c r="H310" s="1"/>
      <c r="I310" s="1"/>
      <c r="J310" s="1"/>
      <c r="K310" s="9"/>
      <c r="L310" s="9"/>
      <c r="M310" s="1"/>
      <c r="N310" s="1"/>
      <c r="O310" s="7"/>
      <c r="P310" s="5"/>
      <c r="Q310" s="5"/>
      <c r="R310" s="1"/>
      <c r="S310" s="1"/>
      <c r="T310" s="1"/>
      <c r="U310" s="1"/>
      <c r="V310" s="1"/>
      <c r="W310" s="1"/>
      <c r="X310" s="1"/>
    </row>
    <row r="311" spans="1:24" x14ac:dyDescent="0.2">
      <c r="A311" s="1" t="s">
        <v>52</v>
      </c>
      <c r="B311" s="1" t="s">
        <v>51</v>
      </c>
      <c r="C311" s="1" t="s">
        <v>22</v>
      </c>
      <c r="D311" s="1">
        <v>117.27</v>
      </c>
      <c r="E311" s="1">
        <v>33.468040000000002</v>
      </c>
      <c r="F311" s="1">
        <v>146541.57999999999</v>
      </c>
      <c r="G311" s="1">
        <v>27.670002</v>
      </c>
      <c r="H311" s="1">
        <v>19.151797999999999</v>
      </c>
      <c r="I311" s="1">
        <v>64</v>
      </c>
      <c r="J311" s="1">
        <v>98.78</v>
      </c>
      <c r="K311" s="9">
        <v>0</v>
      </c>
      <c r="L311" s="9">
        <v>0</v>
      </c>
      <c r="M311" s="1">
        <v>100</v>
      </c>
      <c r="N311" s="1">
        <v>2</v>
      </c>
      <c r="O311" s="7" t="s">
        <v>50</v>
      </c>
      <c r="P311" s="5">
        <v>1117</v>
      </c>
      <c r="Q311" s="5">
        <v>16644</v>
      </c>
      <c r="R311" s="1">
        <v>3752</v>
      </c>
      <c r="S311" s="1">
        <v>777</v>
      </c>
      <c r="T311" s="1">
        <v>697</v>
      </c>
      <c r="U311" s="1">
        <v>0</v>
      </c>
      <c r="V311" s="1">
        <v>0</v>
      </c>
      <c r="W311" s="1">
        <v>0</v>
      </c>
      <c r="X311" s="1"/>
    </row>
    <row r="312" spans="1:24" x14ac:dyDescent="0.2">
      <c r="A312" s="1" t="s">
        <v>49</v>
      </c>
      <c r="B312" s="1" t="s">
        <v>48</v>
      </c>
      <c r="C312" s="1" t="s">
        <v>22</v>
      </c>
      <c r="D312" s="1">
        <v>115.65</v>
      </c>
      <c r="E312" s="1">
        <v>39.760536000000002</v>
      </c>
      <c r="F312" s="1">
        <v>174068.55</v>
      </c>
      <c r="G312" s="1">
        <v>10.3</v>
      </c>
      <c r="H312" s="1">
        <v>8.3630270000000007</v>
      </c>
      <c r="I312" s="1">
        <v>79</v>
      </c>
      <c r="J312" s="1">
        <v>76.59</v>
      </c>
      <c r="K312" s="9">
        <v>0</v>
      </c>
      <c r="L312" s="9">
        <v>0</v>
      </c>
      <c r="M312" s="1">
        <v>100</v>
      </c>
      <c r="N312" s="1">
        <v>2</v>
      </c>
      <c r="O312" s="7" t="s">
        <v>47</v>
      </c>
      <c r="P312" s="5">
        <v>1524</v>
      </c>
      <c r="Q312" s="5">
        <v>36517</v>
      </c>
      <c r="R312" s="1">
        <v>3956</v>
      </c>
      <c r="S312" s="1">
        <v>731</v>
      </c>
      <c r="T312" s="1">
        <v>653</v>
      </c>
      <c r="U312" s="1">
        <v>0</v>
      </c>
      <c r="V312" s="1">
        <v>0</v>
      </c>
      <c r="W312" s="1">
        <v>0</v>
      </c>
      <c r="X312" s="1"/>
    </row>
    <row r="313" spans="1:24" x14ac:dyDescent="0.2">
      <c r="A313" s="1" t="s">
        <v>46</v>
      </c>
      <c r="B313" s="1" t="s">
        <v>45</v>
      </c>
      <c r="C313" s="1" t="s">
        <v>22</v>
      </c>
      <c r="D313" s="1">
        <v>111.43001</v>
      </c>
      <c r="E313" s="1">
        <v>29.665565000000001</v>
      </c>
      <c r="F313" s="1">
        <v>129933.55499999999</v>
      </c>
      <c r="G313" s="1">
        <v>1.99</v>
      </c>
      <c r="H313" s="1">
        <v>1.99</v>
      </c>
      <c r="I313" s="1">
        <v>1</v>
      </c>
      <c r="J313" s="1">
        <v>0.4975</v>
      </c>
      <c r="K313" s="9">
        <v>0</v>
      </c>
      <c r="L313" s="9">
        <v>0</v>
      </c>
      <c r="M313" s="1">
        <v>113</v>
      </c>
      <c r="N313" s="1">
        <v>4</v>
      </c>
      <c r="O313" s="7" t="s">
        <v>44</v>
      </c>
      <c r="P313" s="5">
        <v>1259</v>
      </c>
      <c r="Q313" s="5">
        <v>32415</v>
      </c>
      <c r="R313" s="1">
        <v>3509</v>
      </c>
      <c r="S313" s="1">
        <v>507</v>
      </c>
      <c r="T313" s="1">
        <v>453</v>
      </c>
      <c r="U313" s="1">
        <v>0</v>
      </c>
      <c r="V313" s="1">
        <v>0</v>
      </c>
      <c r="W313" s="1">
        <v>0</v>
      </c>
      <c r="X313" s="1"/>
    </row>
    <row r="314" spans="1:24" x14ac:dyDescent="0.2">
      <c r="A314" s="1" t="s">
        <v>43</v>
      </c>
      <c r="B314" s="1" t="s">
        <v>42</v>
      </c>
      <c r="C314" s="1" t="s">
        <v>22</v>
      </c>
      <c r="D314" s="1">
        <v>89.6</v>
      </c>
      <c r="E314" s="1">
        <v>20.362665</v>
      </c>
      <c r="F314" s="1">
        <v>79994.27</v>
      </c>
      <c r="G314" s="1">
        <v>27.92</v>
      </c>
      <c r="H314" s="1">
        <v>14.372439999999999</v>
      </c>
      <c r="I314" s="1">
        <v>7915</v>
      </c>
      <c r="J314" s="1">
        <v>4329.2446</v>
      </c>
      <c r="K314" s="9">
        <v>0</v>
      </c>
      <c r="L314" s="9">
        <v>0</v>
      </c>
      <c r="M314" s="1">
        <v>100</v>
      </c>
      <c r="N314" s="1">
        <v>2</v>
      </c>
      <c r="O314" s="7" t="s">
        <v>41</v>
      </c>
      <c r="P314" s="5">
        <v>718</v>
      </c>
      <c r="Q314" s="5">
        <v>20261</v>
      </c>
      <c r="R314" s="1">
        <v>1635</v>
      </c>
      <c r="S314" s="1">
        <v>450</v>
      </c>
      <c r="T314" s="1">
        <v>402</v>
      </c>
      <c r="U314" s="1">
        <v>0</v>
      </c>
      <c r="V314" s="1">
        <v>0</v>
      </c>
      <c r="W314" s="1">
        <v>0</v>
      </c>
      <c r="X314" s="1"/>
    </row>
    <row r="315" spans="1:24" x14ac:dyDescent="0.2">
      <c r="A315" s="1" t="s">
        <v>40</v>
      </c>
      <c r="B315" s="1" t="s">
        <v>39</v>
      </c>
      <c r="C315" s="1" t="s">
        <v>22</v>
      </c>
      <c r="D315" s="1">
        <v>120.51000999999999</v>
      </c>
      <c r="E315" s="1">
        <v>35.184517</v>
      </c>
      <c r="F315" s="1">
        <v>154045.19</v>
      </c>
      <c r="G315" s="1">
        <v>40.68</v>
      </c>
      <c r="H315" s="1">
        <v>21.577514999999998</v>
      </c>
      <c r="I315" s="1">
        <v>84</v>
      </c>
      <c r="J315" s="1">
        <v>83.667509999999993</v>
      </c>
      <c r="K315" s="9">
        <v>22</v>
      </c>
      <c r="L315" s="9">
        <v>11</v>
      </c>
      <c r="M315" s="1">
        <v>100</v>
      </c>
      <c r="N315" s="1">
        <v>2</v>
      </c>
      <c r="O315" s="7" t="s">
        <v>38</v>
      </c>
      <c r="P315" s="5">
        <v>1796</v>
      </c>
      <c r="Q315" s="5">
        <v>38369</v>
      </c>
      <c r="R315" s="1">
        <v>2856</v>
      </c>
      <c r="S315" s="1">
        <v>865</v>
      </c>
      <c r="T315" s="1">
        <v>773</v>
      </c>
      <c r="U315" s="1">
        <v>0</v>
      </c>
      <c r="V315" s="1">
        <v>0</v>
      </c>
      <c r="W315" s="1">
        <v>0</v>
      </c>
      <c r="X315" s="1"/>
    </row>
    <row r="316" spans="1:24" x14ac:dyDescent="0.2">
      <c r="A316" s="1" t="s">
        <v>37</v>
      </c>
      <c r="B316" s="1" t="s">
        <v>36</v>
      </c>
      <c r="C316" s="1" t="s">
        <v>22</v>
      </c>
      <c r="D316" s="1">
        <v>111.03999</v>
      </c>
      <c r="E316" s="1">
        <v>30.453939999999999</v>
      </c>
      <c r="F316" s="1">
        <v>133160.76999999999</v>
      </c>
      <c r="G316" s="1">
        <v>14.48</v>
      </c>
      <c r="H316" s="1">
        <v>7.4791264999999996</v>
      </c>
      <c r="I316" s="1">
        <v>725</v>
      </c>
      <c r="J316" s="1">
        <v>183.52500000000001</v>
      </c>
      <c r="K316" s="9">
        <v>0</v>
      </c>
      <c r="L316" s="9">
        <v>0</v>
      </c>
      <c r="M316" s="1">
        <v>100</v>
      </c>
      <c r="N316" s="1">
        <v>2</v>
      </c>
      <c r="O316" s="7" t="s">
        <v>35</v>
      </c>
      <c r="P316" s="5">
        <v>1287</v>
      </c>
      <c r="Q316" s="5">
        <v>20592</v>
      </c>
      <c r="R316" s="1">
        <v>1799</v>
      </c>
      <c r="S316" s="1">
        <v>845</v>
      </c>
      <c r="T316" s="1">
        <v>756</v>
      </c>
      <c r="U316" s="1">
        <v>0</v>
      </c>
      <c r="V316" s="1">
        <v>0</v>
      </c>
      <c r="W316" s="1">
        <v>0</v>
      </c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9"/>
      <c r="L317" s="9"/>
      <c r="M317" s="1"/>
      <c r="N317" s="1"/>
      <c r="O317" s="7"/>
      <c r="P317" s="5"/>
      <c r="Q317" s="5"/>
      <c r="R317" s="1"/>
      <c r="S317" s="1"/>
      <c r="T317" s="1"/>
      <c r="U317" s="1"/>
      <c r="V317" s="1"/>
      <c r="W317" s="1"/>
      <c r="X317" s="1"/>
    </row>
    <row r="318" spans="1:24" x14ac:dyDescent="0.2">
      <c r="A318" s="1" t="s">
        <v>23</v>
      </c>
      <c r="B318" s="1"/>
      <c r="C318" s="1"/>
      <c r="D318" s="1"/>
      <c r="E318" s="1"/>
      <c r="F318" s="1"/>
      <c r="G318" s="1"/>
      <c r="H318" s="1"/>
      <c r="I318" s="1"/>
      <c r="J318" s="1"/>
      <c r="K318" s="9"/>
      <c r="L318" s="9"/>
      <c r="M318" s="1"/>
      <c r="N318" s="1"/>
      <c r="O318" s="7"/>
      <c r="P318" s="5"/>
      <c r="Q318" s="5"/>
      <c r="R318" s="1"/>
      <c r="S318" s="1"/>
      <c r="T318" s="1"/>
      <c r="U318" s="1"/>
      <c r="V318" s="1"/>
      <c r="W318" s="1"/>
      <c r="X318" s="1"/>
    </row>
    <row r="319" spans="1:24" x14ac:dyDescent="0.2">
      <c r="A319" s="1" t="s">
        <v>34</v>
      </c>
      <c r="B319" s="1" t="s">
        <v>33</v>
      </c>
      <c r="C319" s="1" t="s">
        <v>23</v>
      </c>
      <c r="D319" s="1">
        <v>46.94</v>
      </c>
      <c r="E319" s="1">
        <v>7.1340339999999998</v>
      </c>
      <c r="F319" s="1">
        <v>30917.463</v>
      </c>
      <c r="G319" s="1">
        <v>4.05</v>
      </c>
      <c r="H319" s="1">
        <v>2.050735</v>
      </c>
      <c r="I319" s="1">
        <v>2361</v>
      </c>
      <c r="J319" s="1">
        <v>1210.4463000000001</v>
      </c>
      <c r="K319" s="9">
        <v>0</v>
      </c>
      <c r="L319" s="9">
        <v>0</v>
      </c>
      <c r="M319" s="1">
        <v>63</v>
      </c>
      <c r="N319" s="1">
        <v>2</v>
      </c>
      <c r="O319" s="7" t="s">
        <v>32</v>
      </c>
      <c r="P319" s="5">
        <v>966</v>
      </c>
      <c r="Q319" s="5">
        <v>18760</v>
      </c>
      <c r="R319" s="1">
        <v>352</v>
      </c>
      <c r="S319" s="1">
        <v>364</v>
      </c>
      <c r="T319" s="1">
        <v>325</v>
      </c>
      <c r="U319" s="1">
        <v>0</v>
      </c>
      <c r="V319" s="1">
        <v>1</v>
      </c>
      <c r="W319" s="1">
        <v>0</v>
      </c>
      <c r="X319" s="1"/>
    </row>
    <row r="320" spans="1:24" x14ac:dyDescent="0.2">
      <c r="A320" s="1" t="s">
        <v>31</v>
      </c>
      <c r="B320" s="1" t="s">
        <v>30</v>
      </c>
      <c r="C320" s="1" t="s">
        <v>23</v>
      </c>
      <c r="D320" s="1">
        <v>107.47</v>
      </c>
      <c r="E320" s="1">
        <v>29.531890000000001</v>
      </c>
      <c r="F320" s="1">
        <v>129347.47</v>
      </c>
      <c r="G320" s="1">
        <v>1.72</v>
      </c>
      <c r="H320" s="1">
        <v>1.3474999999999999</v>
      </c>
      <c r="I320" s="1">
        <v>4</v>
      </c>
      <c r="J320" s="1">
        <v>1.3474999999999999</v>
      </c>
      <c r="K320" s="9">
        <v>9</v>
      </c>
      <c r="L320" s="9">
        <v>4.5</v>
      </c>
      <c r="M320" s="1">
        <v>100</v>
      </c>
      <c r="N320" s="1">
        <v>2</v>
      </c>
      <c r="O320" s="7" t="s">
        <v>29</v>
      </c>
      <c r="P320" s="5">
        <v>1472</v>
      </c>
      <c r="Q320" s="5">
        <v>39539</v>
      </c>
      <c r="R320" s="1">
        <v>2008</v>
      </c>
      <c r="S320" s="1">
        <v>613</v>
      </c>
      <c r="T320" s="1">
        <v>538</v>
      </c>
      <c r="U320" s="1">
        <v>0</v>
      </c>
      <c r="V320" s="1">
        <v>0</v>
      </c>
      <c r="W320" s="1">
        <v>0</v>
      </c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9"/>
      <c r="L321" s="9"/>
      <c r="M321" s="1"/>
      <c r="N321" s="1"/>
      <c r="O321" s="1"/>
      <c r="P321" s="5"/>
      <c r="Q321" s="5"/>
      <c r="R321" s="1"/>
      <c r="S321" s="1"/>
      <c r="T321" s="1"/>
      <c r="U321" s="1"/>
      <c r="V321" s="1"/>
      <c r="W321" s="1"/>
      <c r="X321" s="1"/>
    </row>
    <row r="322" spans="1:24" x14ac:dyDescent="0.2">
      <c r="A322" s="1" t="s">
        <v>24</v>
      </c>
      <c r="B322" s="1"/>
      <c r="C322" s="1"/>
      <c r="D322" s="1"/>
      <c r="E322" s="1"/>
      <c r="F322" s="1"/>
      <c r="G322" s="1"/>
      <c r="H322" s="1"/>
      <c r="I322" s="1"/>
      <c r="J322" s="1"/>
      <c r="K322" s="9"/>
      <c r="L322" s="9"/>
      <c r="M322" s="1"/>
      <c r="N322" s="1"/>
      <c r="O322" s="7"/>
      <c r="P322" s="5"/>
      <c r="Q322" s="5"/>
      <c r="R322" s="1"/>
      <c r="S322" s="1"/>
      <c r="T322" s="1"/>
      <c r="U322" s="1"/>
      <c r="V322" s="1"/>
      <c r="W322" s="1"/>
      <c r="X322" s="1"/>
    </row>
    <row r="323" spans="1:24" x14ac:dyDescent="0.2">
      <c r="A323" s="1" t="s">
        <v>28</v>
      </c>
      <c r="B323" s="1" t="s">
        <v>24</v>
      </c>
      <c r="C323" s="1" t="s">
        <v>24</v>
      </c>
      <c r="D323" s="1">
        <v>80.59</v>
      </c>
      <c r="E323" s="1">
        <v>32.326659999999997</v>
      </c>
      <c r="F323" s="1">
        <v>141314.60999999999</v>
      </c>
      <c r="G323" s="1">
        <v>4.67</v>
      </c>
      <c r="H323" s="1">
        <v>3.4017710000000001</v>
      </c>
      <c r="I323" s="1">
        <v>194</v>
      </c>
      <c r="J323" s="1">
        <v>28.630002999999999</v>
      </c>
      <c r="K323" s="9">
        <v>4</v>
      </c>
      <c r="L323" s="9">
        <v>2</v>
      </c>
      <c r="M323" s="1">
        <v>100</v>
      </c>
      <c r="N323" s="1">
        <v>2</v>
      </c>
      <c r="O323" s="7" t="s">
        <v>27</v>
      </c>
      <c r="P323" s="5">
        <v>1279</v>
      </c>
      <c r="Q323" s="5">
        <v>29666</v>
      </c>
      <c r="R323" s="1">
        <v>1883</v>
      </c>
      <c r="S323" s="1">
        <v>787</v>
      </c>
      <c r="T323" s="1">
        <v>702</v>
      </c>
      <c r="U323" s="1">
        <v>0</v>
      </c>
      <c r="V323" s="1">
        <v>0</v>
      </c>
      <c r="W323" s="1">
        <v>0</v>
      </c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9"/>
      <c r="L324" s="9"/>
      <c r="M324" s="1"/>
      <c r="N324" s="1"/>
      <c r="O324" s="7"/>
      <c r="P324" s="5"/>
      <c r="Q324" s="5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6"/>
      <c r="L325" s="6"/>
      <c r="M325" s="1"/>
      <c r="N325" s="1"/>
      <c r="O325" s="7"/>
      <c r="P325" s="5"/>
      <c r="Q325" s="5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5"/>
      <c r="Q326" s="5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5"/>
      <c r="Q327" s="5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5"/>
      <c r="Q328" s="5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5"/>
      <c r="Q329" s="5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5"/>
      <c r="Q330" s="5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5"/>
      <c r="Q331" s="5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5"/>
      <c r="Q332" s="5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5"/>
      <c r="Q333" s="5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5"/>
      <c r="Q334" s="5"/>
      <c r="R334" s="1"/>
      <c r="S334" s="1"/>
      <c r="T334" s="1"/>
      <c r="U334" s="1"/>
      <c r="V334" s="1"/>
      <c r="W334" s="1"/>
      <c r="X3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ปริมาณงานจังหวัด</vt:lpstr>
      <vt:lpstr>รายสถานีไฟฟ้า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2024-12-02T14:45:34Z</dcterms:created>
  <dcterms:modified xsi:type="dcterms:W3CDTF">2024-12-04T01:59:42Z</dcterms:modified>
</cp:coreProperties>
</file>