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มธ\New folder\"/>
    </mc:Choice>
  </mc:AlternateContent>
  <xr:revisionPtr revIDLastSave="0" documentId="13_ncr:1_{4F82CC0F-2826-4DF0-B013-C0B02DBF7922}" xr6:coauthVersionLast="47" xr6:coauthVersionMax="47" xr10:uidLastSave="{00000000-0000-0000-0000-000000000000}"/>
  <bookViews>
    <workbookView xWindow="28680" yWindow="-120" windowWidth="29040" windowHeight="15720" xr2:uid="{C7719914-0E0B-4115-8BBB-098801DEEADB}"/>
  </bookViews>
  <sheets>
    <sheet name="สมุทรสาคร" sheetId="4" r:id="rId1"/>
    <sheet name="ชลบรี" sheetId="5" r:id="rId2"/>
    <sheet name="ระยอง" sheetId="6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2" i="6" l="1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C42" i="6"/>
  <c r="C67" i="5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C45" i="4"/>
  <c r="D67" i="5"/>
  <c r="E67" i="5"/>
  <c r="F67" i="5"/>
  <c r="G67" i="5"/>
  <c r="H67" i="5"/>
  <c r="I67" i="5"/>
  <c r="J67" i="5"/>
  <c r="K67" i="5"/>
  <c r="L67" i="5"/>
  <c r="M67" i="5"/>
  <c r="N67" i="5"/>
  <c r="O67" i="5"/>
  <c r="P67" i="5"/>
  <c r="Q67" i="5"/>
  <c r="R67" i="5"/>
  <c r="S67" i="5"/>
  <c r="T67" i="5"/>
  <c r="U67" i="5"/>
</calcChain>
</file>

<file path=xl/sharedStrings.xml><?xml version="1.0" encoding="utf-8"?>
<sst xmlns="http://schemas.openxmlformats.org/spreadsheetml/2006/main" count="177" uniqueCount="161">
  <si>
    <t>Substation</t>
  </si>
  <si>
    <t>DEMAND: MW (NON-COINCIDENT)</t>
  </si>
  <si>
    <t>No.</t>
  </si>
  <si>
    <t>Actual</t>
  </si>
  <si>
    <t>Forecast</t>
  </si>
  <si>
    <t>Total</t>
  </si>
  <si>
    <t>LOAD DEMAND FORECAST OF EGAT's SUBSTATION (INCLUDED LOAD DEMAND SUPPLIED BY VSPP) CENTRAL REGION 3</t>
  </si>
  <si>
    <t>SAMUT SAKHON 1 (22 kV)</t>
  </si>
  <si>
    <t>SAMUT SAKHON 2 (115 kV)</t>
  </si>
  <si>
    <t>SAMUT SAKHON 2 (22 kV)</t>
  </si>
  <si>
    <t>SAMUT SAKHON 3 (115 kV)</t>
  </si>
  <si>
    <t>SAMUT SAKHON 3 (22 kV)</t>
  </si>
  <si>
    <t>SAMUT SAKHON 4 (115 kV)</t>
  </si>
  <si>
    <t>BAN PHAEO 1</t>
  </si>
  <si>
    <t>BAN PHAEO 2 (TDDP.1)</t>
  </si>
  <si>
    <t>BANG PLA</t>
  </si>
  <si>
    <t>EKA CHAI 1</t>
  </si>
  <si>
    <t>EKA CHAI 2 (TSD.9.3)</t>
  </si>
  <si>
    <t>KRATHUM BAEN 1</t>
  </si>
  <si>
    <t>KRATHUM BAEN 2</t>
  </si>
  <si>
    <t>KRATHUM BAEN 4</t>
  </si>
  <si>
    <t>KRATHUM BAEN 5 (TSD.8.2)</t>
  </si>
  <si>
    <t>KRATHUM BAEN 6 (TDDP.2)</t>
  </si>
  <si>
    <t>KRATHUM BAEN 6 (TEMPORARY)</t>
  </si>
  <si>
    <t>Transferred to KRATHUM BAEN 6 (TDDP.2)</t>
  </si>
  <si>
    <t>OM NOI 1</t>
  </si>
  <si>
    <t>OM NOI 2</t>
  </si>
  <si>
    <t>OM NOI 3 (TSD.9.3)</t>
  </si>
  <si>
    <t>OM NOI 5 (TDDP.2)</t>
  </si>
  <si>
    <t>OM NOI 5 (TEMPORARY)</t>
  </si>
  <si>
    <t>Transferred to OM NOI 5 (TDDP.2)</t>
  </si>
  <si>
    <t>OM YAI 4 (TEMPORARY)</t>
  </si>
  <si>
    <t>Transferred to BANG LANE 3 (TEMPORARY)</t>
  </si>
  <si>
    <t>OM YAI 4 (TSD.9.3)</t>
  </si>
  <si>
    <t>OM NOI 4</t>
  </si>
  <si>
    <t>SAMUT SAKHON 10 (TDDP.2)</t>
  </si>
  <si>
    <t>SAMUT SAKHON 10 (TEMPORARY)</t>
  </si>
  <si>
    <t>Transferred to SAMUT SAKHON 10 (TDDP.2)</t>
  </si>
  <si>
    <t>SAMUT SAKHON 11 (TDDP.2)</t>
  </si>
  <si>
    <t>SAMUT SAKHON 11 (TEMPORARY)</t>
  </si>
  <si>
    <t>SAMUT SAKHON 12 (TEMPORARY)</t>
  </si>
  <si>
    <t>SAMUT SAKHON 4</t>
  </si>
  <si>
    <t>SAMUT SAKHON 5</t>
  </si>
  <si>
    <t>SAMUT SAKHON 6</t>
  </si>
  <si>
    <t>SAMUT SAKHON 7 (TSD.8.1)</t>
  </si>
  <si>
    <t>SAMUT SAKHON 8 (TEMPORARY)</t>
  </si>
  <si>
    <t>SAMUT SAKHON 9 (TSD.9.3)</t>
  </si>
  <si>
    <t>THA SAI 1</t>
  </si>
  <si>
    <t>THA SAI 2 (TDDP.1)</t>
  </si>
  <si>
    <t>THA SAI 2 (TEMPORARY)</t>
  </si>
  <si>
    <t>Transferred to THA SAI 2 (TDDP.1)</t>
  </si>
  <si>
    <t>LOAD DEMAND FORECAST OF EGAT's SUBSTATION (INCLUDED LOAD DEMAND SUPPLIED BY VSPP) CENTRAL REGION 2</t>
  </si>
  <si>
    <t>AO PHAI 1 (115 kV)</t>
  </si>
  <si>
    <t>AO PHAI 1 (22 kV)</t>
  </si>
  <si>
    <t>BAN BUENG 1 (115 kV)</t>
  </si>
  <si>
    <t>BAN BUENG 1 (22 kV)</t>
  </si>
  <si>
    <t>BANG LAMUNG (115 kV)</t>
  </si>
  <si>
    <t>BANG LAMUNG 2 (115 kV)</t>
  </si>
  <si>
    <t>BANG LAMUNG (22 kV)</t>
  </si>
  <si>
    <t>BO WIN 1 (115 kV)</t>
  </si>
  <si>
    <t>CHOM THIAN 1 (22 kV)</t>
  </si>
  <si>
    <t>CHON BURI 1 (22 kV)</t>
  </si>
  <si>
    <t>CHON BURI 2 (115 kV)</t>
  </si>
  <si>
    <t>KLAENG 1 (115 kV)</t>
  </si>
  <si>
    <t>KLAENG 1 (22 kV)</t>
  </si>
  <si>
    <t>PHAN THONG 1 (115 kV) -L1</t>
  </si>
  <si>
    <t>PHAN THONG 1 (115 kV) -L23</t>
  </si>
  <si>
    <t>PLUAK DAENG 1 (115 kV) -L12</t>
  </si>
  <si>
    <t>PLUAK DAENG 1 (115 kV) -L34</t>
  </si>
  <si>
    <t>PLUAK DAENG 1 (115 kV) -Express</t>
  </si>
  <si>
    <t>RAYONG 1 (115 kV)</t>
  </si>
  <si>
    <t>RAYONG 1 (22 kV)</t>
  </si>
  <si>
    <t>RAYONG 2 (115 kV) -L12</t>
  </si>
  <si>
    <t>RAYONG 2 (115 kV) -L3</t>
  </si>
  <si>
    <t>RAYONG 3 (22 kV)</t>
  </si>
  <si>
    <t>RAYONG 4 (115 kV)</t>
  </si>
  <si>
    <t>SI RACHA 1 (22 kV)</t>
  </si>
  <si>
    <t>AMATA CITY 1 (TSD.9.3)</t>
  </si>
  <si>
    <t>AMATA CITY 2 (TDDP.1)</t>
  </si>
  <si>
    <t>AMATA CITY 2 (TEMPORARY)</t>
  </si>
  <si>
    <t>Transferred to AMATA CITY 2 (TDDP.1)</t>
  </si>
  <si>
    <t>AMATA NAKHON 1</t>
  </si>
  <si>
    <t>AMATA NAKHON 2 (TSD.9.3)</t>
  </si>
  <si>
    <t>AMATA NAKHON 3 (TSD.9.3)</t>
  </si>
  <si>
    <t>AMATA NAKHON 4 (TDDP.1)</t>
  </si>
  <si>
    <t>AMATA NAKHON 4 (TEMPORARY)</t>
  </si>
  <si>
    <t>Transferred to AMATA NAKHON 2 (TSD.9.3)</t>
  </si>
  <si>
    <t>AMATA NAKHON 5 (FROM BANG PAKONG 1)</t>
  </si>
  <si>
    <t>AMATA NAKHON 6 (TEMPORARY) (FROM AMATA NAKHON 2 TEMPORARY)</t>
  </si>
  <si>
    <t>Transferred to AMATA NAKHON 4 (TDDP.1)</t>
  </si>
  <si>
    <t>BAN BUENG 2</t>
  </si>
  <si>
    <t>BAN BUENG 3 (TEMPORARY)</t>
  </si>
  <si>
    <t>Transferred to BAN BUENG 3 (TSD.9.3)</t>
  </si>
  <si>
    <t>BAN BUENG 3 (TSD.9.3)</t>
  </si>
  <si>
    <t>BAN BUENG 4 (TDDP.1)</t>
  </si>
  <si>
    <t>BAN BUENG 4 (TEMPORARY)</t>
  </si>
  <si>
    <t>Transferred to BAN BUENG 4 (TDDP.1)</t>
  </si>
  <si>
    <t>BAN CHANG</t>
  </si>
  <si>
    <t>BAN KHAI 1</t>
  </si>
  <si>
    <t>BAN KHAI 2</t>
  </si>
  <si>
    <t>BAN PHE 1</t>
  </si>
  <si>
    <t>BANG PHRA</t>
  </si>
  <si>
    <t>BANG SAEN 1</t>
  </si>
  <si>
    <t>BANG SAEN 2 (TSD.8.1)</t>
  </si>
  <si>
    <t>BO THONG (TDDP.1)</t>
  </si>
  <si>
    <t>BO THONG (TEMPORARY)</t>
  </si>
  <si>
    <t>Transferred to BO THONG (TDDP.1)</t>
  </si>
  <si>
    <t>BO WIN 2</t>
  </si>
  <si>
    <t>BUENG 1</t>
  </si>
  <si>
    <t>BUENG 2</t>
  </si>
  <si>
    <t>BUENG 3 (TDDP.1)</t>
  </si>
  <si>
    <t>BUENG 3 (TEMPORARY)</t>
  </si>
  <si>
    <t>CHOM THIAN 2 (TSD.9.3)</t>
  </si>
  <si>
    <t>CHON BURI 2</t>
  </si>
  <si>
    <t>CHON BURI 3</t>
  </si>
  <si>
    <t>CHON BURI 4 (TSD.9.3)</t>
  </si>
  <si>
    <t>EASTERN SEABOARD 1 (TSD.9.3)</t>
  </si>
  <si>
    <t>EASTERN SEABOARD 3 (TEMPORARY)</t>
  </si>
  <si>
    <t>Transferred to EASTERN SEABOARD 3 (TDDP.2)</t>
  </si>
  <si>
    <t>EASTERN SEABOARD 3 (TDDP.2)</t>
  </si>
  <si>
    <t>HEMMARAJ 1 (TSD.9.3)</t>
  </si>
  <si>
    <t>HEMMARAJ 2 (TDDP.2)</t>
  </si>
  <si>
    <t>KAO MAI KAEO</t>
  </si>
  <si>
    <t>KLAENG 3</t>
  </si>
  <si>
    <t>KO PHO</t>
  </si>
  <si>
    <t>LAEM CHABANG 1</t>
  </si>
  <si>
    <t>LAEM CHABANG 2</t>
  </si>
  <si>
    <t xml:space="preserve">MAP KHA </t>
  </si>
  <si>
    <t>MAP TA PHUT 1</t>
  </si>
  <si>
    <t>MAP TA PHUT 3</t>
  </si>
  <si>
    <t>NIKHOM PHATTHANA 1</t>
  </si>
  <si>
    <t>NIKHOM PHATTHANA 2 (TDDP.2)</t>
  </si>
  <si>
    <t>NONG LALOK</t>
  </si>
  <si>
    <t>NONG YAI 1</t>
  </si>
  <si>
    <t>NONG YAI 2 (TEMPORARY)</t>
  </si>
  <si>
    <t>PATTAYA KLANG (TSD.9.3)</t>
  </si>
  <si>
    <t>PATTAYA NUA 1</t>
  </si>
  <si>
    <t>PATTAYA NUA 2</t>
  </si>
  <si>
    <t>PATTAYA NUA 2 (TEMPORARY)</t>
  </si>
  <si>
    <t>PATTAYA NUA 3 (TEMPORARY)</t>
  </si>
  <si>
    <t>PATTAYA TAI 1</t>
  </si>
  <si>
    <t>PATTAYA TAI 2 (TSD.9.3)</t>
  </si>
  <si>
    <t>PATTAYA TAI 3 (TDDP.1)</t>
  </si>
  <si>
    <t>PHAN THONG 2 (TSD.9.3)</t>
  </si>
  <si>
    <t>PHANAT NIKHOM</t>
  </si>
  <si>
    <t>PINTHONG 1 (TSD.9.3)</t>
  </si>
  <si>
    <t>PINTHONG 2 (TEMPORARY) (FROM PINTHONG 3 TEMPORARY)</t>
  </si>
  <si>
    <t>Transferred to PINTHONG 3 (TDDP.1) (FROM PINTHONG 2)</t>
  </si>
  <si>
    <t>PINTHONG 3 (TDDP.1) (FROM PINTHONG 2)</t>
  </si>
  <si>
    <t>PLUAK DAENG 1</t>
  </si>
  <si>
    <t>PLUAK DAENG 2</t>
  </si>
  <si>
    <t>PLUAK DAENG 3</t>
  </si>
  <si>
    <t>PLUAK DAENG 4</t>
  </si>
  <si>
    <t>RAYONG 2</t>
  </si>
  <si>
    <t>RAYONG 2 (TP1)</t>
  </si>
  <si>
    <t>RAYONG 2 (TP2)</t>
  </si>
  <si>
    <t>RAYONG 4 (TSD.9.3)</t>
  </si>
  <si>
    <t>SI RACHA 2 (TEMPORARY)</t>
  </si>
  <si>
    <t>Transferred to SI RACHA 2 (TSD.9.3)</t>
  </si>
  <si>
    <t>SI RACHA 2 (TSD.9.3)</t>
  </si>
  <si>
    <t>WANG CHAN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</si>
</sst>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.0_);_(* \(#,##0.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4444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5">
    <xf numFmtId="0" fontId="0" fillId="0" borderId="0" xfId="0"/>
    <xf numFmtId="0" fontId="3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Fill="1"/>
    <xf numFmtId="0" fontId="0" fillId="0" borderId="6" xfId="0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164" fontId="4" fillId="0" borderId="3" xfId="0" applyNumberFormat="1" applyFont="1" applyFill="1" applyBorder="1" applyAlignment="1">
      <alignment horizontal="center"/>
    </xf>
    <xf numFmtId="164" fontId="4" fillId="0" borderId="4" xfId="0" applyNumberFormat="1" applyFont="1" applyFill="1" applyBorder="1" applyAlignment="1">
      <alignment horizontal="center"/>
    </xf>
    <xf numFmtId="164" fontId="4" fillId="0" borderId="5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164" fontId="0" fillId="0" borderId="3" xfId="0" applyNumberFormat="1" applyFill="1" applyBorder="1" applyAlignment="1">
      <alignment horizontal="center"/>
    </xf>
    <xf numFmtId="164" fontId="0" fillId="0" borderId="4" xfId="0" applyNumberFormat="1" applyFill="1" applyBorder="1" applyAlignment="1">
      <alignment horizontal="center"/>
    </xf>
    <xf numFmtId="164" fontId="0" fillId="0" borderId="5" xfId="0" applyNumberFormat="1" applyFill="1" applyBorder="1" applyAlignment="1">
      <alignment horizontal="center"/>
    </xf>
    <xf numFmtId="164" fontId="0" fillId="0" borderId="4" xfId="0" applyNumberFormat="1" applyFill="1" applyBorder="1" applyAlignment="1">
      <alignment horizontal="left"/>
    </xf>
    <xf numFmtId="165" fontId="4" fillId="0" borderId="3" xfId="1" applyNumberFormat="1" applyFont="1" applyFill="1" applyBorder="1" applyAlignment="1">
      <alignment horizontal="center"/>
    </xf>
    <xf numFmtId="165" fontId="4" fillId="0" borderId="1" xfId="1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10" xfId="0" applyNumberFormat="1" applyFont="1" applyFill="1" applyBorder="1" applyAlignment="1">
      <alignment horizontal="center"/>
    </xf>
    <xf numFmtId="164" fontId="4" fillId="0" borderId="11" xfId="0" applyNumberFormat="1" applyFont="1" applyFill="1" applyBorder="1" applyAlignment="1">
      <alignment horizontal="center"/>
    </xf>
    <xf numFmtId="0" fontId="4" fillId="0" borderId="0" xfId="0" applyFont="1" applyFill="1"/>
    <xf numFmtId="164" fontId="0" fillId="0" borderId="9" xfId="0" applyNumberFormat="1" applyFill="1" applyBorder="1" applyAlignment="1">
      <alignment horizontal="center"/>
    </xf>
    <xf numFmtId="164" fontId="0" fillId="0" borderId="10" xfId="0" applyNumberFormat="1" applyFill="1" applyBorder="1" applyAlignment="1">
      <alignment horizontal="center"/>
    </xf>
    <xf numFmtId="164" fontId="0" fillId="0" borderId="11" xfId="0" applyNumberFormat="1" applyFill="1" applyBorder="1" applyAlignment="1">
      <alignment horizontal="center"/>
    </xf>
    <xf numFmtId="164" fontId="0" fillId="0" borderId="10" xfId="0" applyNumberFormat="1" applyFill="1" applyBorder="1" applyAlignment="1">
      <alignment horizontal="left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left"/>
    </xf>
    <xf numFmtId="165" fontId="0" fillId="0" borderId="0" xfId="1" applyNumberFormat="1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46586-7117-4328-8A5F-2FBE2C450FAD}">
  <dimension ref="A1:U46"/>
  <sheetViews>
    <sheetView tabSelected="1" workbookViewId="0">
      <selection sqref="A1:XFD1048576"/>
    </sheetView>
  </sheetViews>
  <sheetFormatPr defaultRowHeight="15" x14ac:dyDescent="0.25"/>
  <cols>
    <col min="1" max="1" width="9.140625" style="27"/>
    <col min="2" max="2" width="31.140625" style="9" bestFit="1" customWidth="1"/>
    <col min="3" max="21" width="8.42578125" style="27" customWidth="1"/>
    <col min="22" max="16384" width="9.140625" style="9"/>
  </cols>
  <sheetData>
    <row r="1" spans="1:21" s="2" customFormat="1" x14ac:dyDescent="0.25">
      <c r="A1" s="1" t="s">
        <v>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 t="s">
        <v>1</v>
      </c>
      <c r="S1" s="3"/>
      <c r="T1" s="3"/>
      <c r="U1" s="3"/>
    </row>
    <row r="2" spans="1:21" x14ac:dyDescent="0.25">
      <c r="A2" s="5" t="s">
        <v>2</v>
      </c>
      <c r="B2" s="5" t="s">
        <v>0</v>
      </c>
      <c r="C2" s="6" t="s">
        <v>3</v>
      </c>
      <c r="D2" s="7"/>
      <c r="E2" s="8"/>
      <c r="F2" s="6" t="s">
        <v>4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</row>
    <row r="3" spans="1:21" x14ac:dyDescent="0.25">
      <c r="A3" s="10"/>
      <c r="B3" s="10"/>
      <c r="C3" s="11">
        <v>2562</v>
      </c>
      <c r="D3" s="12">
        <v>2563</v>
      </c>
      <c r="E3" s="13">
        <v>2564</v>
      </c>
      <c r="F3" s="39">
        <v>2565</v>
      </c>
      <c r="G3" s="39">
        <v>2566</v>
      </c>
      <c r="H3" s="39">
        <v>2567</v>
      </c>
      <c r="I3" s="39">
        <v>2568</v>
      </c>
      <c r="J3" s="39">
        <v>2569</v>
      </c>
      <c r="K3" s="39">
        <v>2570</v>
      </c>
      <c r="L3" s="39">
        <v>2571</v>
      </c>
      <c r="M3" s="39">
        <v>2572</v>
      </c>
      <c r="N3" s="39">
        <v>2573</v>
      </c>
      <c r="O3" s="39">
        <v>2574</v>
      </c>
      <c r="P3" s="39">
        <v>2575</v>
      </c>
      <c r="Q3" s="39">
        <v>2576</v>
      </c>
      <c r="R3" s="39">
        <v>2577</v>
      </c>
      <c r="S3" s="39">
        <v>2578</v>
      </c>
      <c r="T3" s="39">
        <v>2579</v>
      </c>
      <c r="U3" s="40">
        <v>2580</v>
      </c>
    </row>
    <row r="4" spans="1:21" x14ac:dyDescent="0.25">
      <c r="A4" s="19">
        <v>1</v>
      </c>
      <c r="B4" s="20" t="s">
        <v>7</v>
      </c>
      <c r="C4" s="41">
        <v>67.17</v>
      </c>
      <c r="D4" s="41">
        <v>48.74</v>
      </c>
      <c r="E4" s="41">
        <v>51.63</v>
      </c>
      <c r="F4" s="41">
        <v>53.299465185814306</v>
      </c>
      <c r="G4" s="41">
        <v>53.467134919682621</v>
      </c>
      <c r="H4" s="41">
        <v>53.60501890161742</v>
      </c>
      <c r="I4" s="41">
        <v>54.058967854607815</v>
      </c>
      <c r="J4" s="41">
        <v>55.054488894770586</v>
      </c>
      <c r="K4" s="41">
        <v>55.946394683274278</v>
      </c>
      <c r="L4" s="41">
        <v>56.961686331771098</v>
      </c>
      <c r="M4" s="41">
        <v>57.420394410877499</v>
      </c>
      <c r="N4" s="41">
        <v>58.051188096027566</v>
      </c>
      <c r="O4" s="41">
        <v>59.027053892893072</v>
      </c>
      <c r="P4" s="41">
        <v>60.131303117647683</v>
      </c>
      <c r="Q4" s="41">
        <v>61.473698538332165</v>
      </c>
      <c r="R4" s="41">
        <v>62.308479677742135</v>
      </c>
      <c r="S4" s="41">
        <v>63.508100873854083</v>
      </c>
      <c r="T4" s="41">
        <v>64.429773292830518</v>
      </c>
      <c r="U4" s="41">
        <v>64.965438680531449</v>
      </c>
    </row>
    <row r="5" spans="1:21" x14ac:dyDescent="0.25">
      <c r="A5" s="19">
        <v>2</v>
      </c>
      <c r="B5" s="20" t="s">
        <v>8</v>
      </c>
      <c r="C5" s="41">
        <v>14.94</v>
      </c>
      <c r="D5" s="41">
        <v>14.16</v>
      </c>
      <c r="E5" s="41">
        <v>14.82</v>
      </c>
      <c r="F5" s="41">
        <v>14.37</v>
      </c>
      <c r="G5" s="41">
        <v>14.37</v>
      </c>
      <c r="H5" s="41">
        <v>14.37</v>
      </c>
      <c r="I5" s="41">
        <v>14.37</v>
      </c>
      <c r="J5" s="41">
        <v>14.37</v>
      </c>
      <c r="K5" s="41">
        <v>14.37</v>
      </c>
      <c r="L5" s="41">
        <v>14.37</v>
      </c>
      <c r="M5" s="41">
        <v>14.37</v>
      </c>
      <c r="N5" s="41">
        <v>14.37</v>
      </c>
      <c r="O5" s="41">
        <v>14.37</v>
      </c>
      <c r="P5" s="41">
        <v>14.37</v>
      </c>
      <c r="Q5" s="41">
        <v>14.37</v>
      </c>
      <c r="R5" s="41">
        <v>14.37</v>
      </c>
      <c r="S5" s="41">
        <v>14.37</v>
      </c>
      <c r="T5" s="41">
        <v>14.37</v>
      </c>
      <c r="U5" s="41">
        <v>14.37</v>
      </c>
    </row>
    <row r="6" spans="1:21" x14ac:dyDescent="0.25">
      <c r="A6" s="19">
        <v>3</v>
      </c>
      <c r="B6" s="20" t="s">
        <v>9</v>
      </c>
      <c r="C6" s="41">
        <v>81.826843605017899</v>
      </c>
      <c r="D6" s="41">
        <v>72.631183108214387</v>
      </c>
      <c r="E6" s="41">
        <v>74.934334140564758</v>
      </c>
      <c r="F6" s="41">
        <v>79.795589254201232</v>
      </c>
      <c r="G6" s="41">
        <v>82.955065896741431</v>
      </c>
      <c r="H6" s="41">
        <v>22.040670686875274</v>
      </c>
      <c r="I6" s="41">
        <v>22.907761514689142</v>
      </c>
      <c r="J6" s="41">
        <v>23.979640018931406</v>
      </c>
      <c r="K6" s="41">
        <v>25.019207054872467</v>
      </c>
      <c r="L6" s="41">
        <v>26.094571566832272</v>
      </c>
      <c r="M6" s="41">
        <v>26.88452775112826</v>
      </c>
      <c r="N6" s="41">
        <v>27.753656683138061</v>
      </c>
      <c r="O6" s="41">
        <v>28.759929733512806</v>
      </c>
      <c r="P6" s="41">
        <v>29.837468482621745</v>
      </c>
      <c r="Q6" s="41">
        <v>31.017007252570963</v>
      </c>
      <c r="R6" s="41">
        <v>31.949095214934559</v>
      </c>
      <c r="S6" s="41">
        <v>33.060345887453082</v>
      </c>
      <c r="T6" s="41">
        <v>34.013399716024651</v>
      </c>
      <c r="U6" s="41">
        <v>34.741456153575541</v>
      </c>
    </row>
    <row r="7" spans="1:21" x14ac:dyDescent="0.25">
      <c r="A7" s="19">
        <v>4</v>
      </c>
      <c r="B7" s="20" t="s">
        <v>10</v>
      </c>
      <c r="C7" s="41">
        <v>75.570000000000007</v>
      </c>
      <c r="D7" s="41">
        <v>85.870000000000019</v>
      </c>
      <c r="E7" s="41">
        <v>94.096000000000018</v>
      </c>
      <c r="F7" s="41">
        <v>106.57</v>
      </c>
      <c r="G7" s="41">
        <v>106.57</v>
      </c>
      <c r="H7" s="41">
        <v>106.57</v>
      </c>
      <c r="I7" s="41">
        <v>106.57</v>
      </c>
      <c r="J7" s="41">
        <v>106.57</v>
      </c>
      <c r="K7" s="41">
        <v>106.57</v>
      </c>
      <c r="L7" s="41">
        <v>106.57</v>
      </c>
      <c r="M7" s="41">
        <v>106.57</v>
      </c>
      <c r="N7" s="41">
        <v>106.57</v>
      </c>
      <c r="O7" s="41">
        <v>106.57</v>
      </c>
      <c r="P7" s="41">
        <v>106.57</v>
      </c>
      <c r="Q7" s="41">
        <v>106.57</v>
      </c>
      <c r="R7" s="41">
        <v>106.57</v>
      </c>
      <c r="S7" s="41">
        <v>106.57</v>
      </c>
      <c r="T7" s="41">
        <v>106.57</v>
      </c>
      <c r="U7" s="41">
        <v>106.57</v>
      </c>
    </row>
    <row r="8" spans="1:21" x14ac:dyDescent="0.25">
      <c r="A8" s="19">
        <v>5</v>
      </c>
      <c r="B8" s="20" t="s">
        <v>11</v>
      </c>
      <c r="C8" s="41">
        <v>61.58</v>
      </c>
      <c r="D8" s="41">
        <v>36.14</v>
      </c>
      <c r="E8" s="41">
        <v>41</v>
      </c>
      <c r="F8" s="41">
        <v>44.410000000000004</v>
      </c>
      <c r="G8" s="41">
        <v>47.635702492649827</v>
      </c>
      <c r="H8" s="41">
        <v>51.237970464383281</v>
      </c>
      <c r="I8" s="41">
        <v>54.790860876971863</v>
      </c>
      <c r="J8" s="41">
        <v>58.386820896519176</v>
      </c>
      <c r="K8" s="41">
        <v>61.289496444436907</v>
      </c>
      <c r="L8" s="41">
        <v>64.36618546922881</v>
      </c>
      <c r="M8" s="41">
        <v>67.713179610012901</v>
      </c>
      <c r="N8" s="41">
        <v>71.240617513357492</v>
      </c>
      <c r="O8" s="41">
        <v>74.985670695737241</v>
      </c>
      <c r="P8" s="41">
        <v>78.145085343368081</v>
      </c>
      <c r="Q8" s="41">
        <v>81.72959653845264</v>
      </c>
      <c r="R8" s="41">
        <v>84.901748326673044</v>
      </c>
      <c r="S8" s="41">
        <v>87.478695894856983</v>
      </c>
      <c r="T8" s="41">
        <v>90.214214108264528</v>
      </c>
      <c r="U8" s="41">
        <v>92.750025967911654</v>
      </c>
    </row>
    <row r="9" spans="1:21" x14ac:dyDescent="0.25">
      <c r="A9" s="19">
        <v>6</v>
      </c>
      <c r="B9" s="20" t="s">
        <v>12</v>
      </c>
      <c r="C9" s="41">
        <v>68.437999999999988</v>
      </c>
      <c r="D9" s="41">
        <v>68.042000000000002</v>
      </c>
      <c r="E9" s="41">
        <v>65.139999999999986</v>
      </c>
      <c r="F9" s="41">
        <v>71.98</v>
      </c>
      <c r="G9" s="41">
        <v>71.98</v>
      </c>
      <c r="H9" s="41">
        <v>71.98</v>
      </c>
      <c r="I9" s="41">
        <v>71.98</v>
      </c>
      <c r="J9" s="41">
        <v>71.98</v>
      </c>
      <c r="K9" s="41">
        <v>71.98</v>
      </c>
      <c r="L9" s="41">
        <v>71.98</v>
      </c>
      <c r="M9" s="41">
        <v>71.98</v>
      </c>
      <c r="N9" s="41">
        <v>71.98</v>
      </c>
      <c r="O9" s="41">
        <v>71.98</v>
      </c>
      <c r="P9" s="41">
        <v>71.98</v>
      </c>
      <c r="Q9" s="41">
        <v>71.98</v>
      </c>
      <c r="R9" s="41">
        <v>71.98</v>
      </c>
      <c r="S9" s="41">
        <v>71.98</v>
      </c>
      <c r="T9" s="41">
        <v>71.98</v>
      </c>
      <c r="U9" s="41">
        <v>71.98</v>
      </c>
    </row>
    <row r="10" spans="1:21" x14ac:dyDescent="0.25">
      <c r="A10" s="19">
        <v>7</v>
      </c>
      <c r="B10" s="15" t="s">
        <v>13</v>
      </c>
      <c r="C10" s="42">
        <v>65.703239643999538</v>
      </c>
      <c r="D10" s="42">
        <v>55.393100551372235</v>
      </c>
      <c r="E10" s="42">
        <v>61.9</v>
      </c>
      <c r="F10" s="42">
        <v>57.362724541196002</v>
      </c>
      <c r="G10" s="42">
        <v>50.175945995565613</v>
      </c>
      <c r="H10" s="42">
        <v>44.510493788251011</v>
      </c>
      <c r="I10" s="42">
        <v>46.398130589718342</v>
      </c>
      <c r="J10" s="42">
        <v>48.66964851990322</v>
      </c>
      <c r="K10" s="42">
        <v>50.939702307846019</v>
      </c>
      <c r="L10" s="42">
        <v>53.247759479895734</v>
      </c>
      <c r="M10" s="42">
        <v>54.925011408928924</v>
      </c>
      <c r="N10" s="42">
        <v>56.79890227089362</v>
      </c>
      <c r="O10" s="42">
        <v>58.909039283452593</v>
      </c>
      <c r="P10" s="42">
        <v>61.197719726150396</v>
      </c>
      <c r="Q10" s="42">
        <v>63.663104952327018</v>
      </c>
      <c r="R10" s="42">
        <v>65.647632247006442</v>
      </c>
      <c r="S10" s="42">
        <v>67.992942935737517</v>
      </c>
      <c r="T10" s="42">
        <v>69.993294171612149</v>
      </c>
      <c r="U10" s="42">
        <v>71.505813841972198</v>
      </c>
    </row>
    <row r="11" spans="1:21" x14ac:dyDescent="0.25">
      <c r="A11" s="19">
        <v>8</v>
      </c>
      <c r="B11" s="15" t="s">
        <v>14</v>
      </c>
      <c r="C11" s="42"/>
      <c r="D11" s="42"/>
      <c r="E11" s="42"/>
      <c r="F11" s="42"/>
      <c r="G11" s="42"/>
      <c r="H11" s="42"/>
      <c r="I11" s="42">
        <v>23.790873928708105</v>
      </c>
      <c r="J11" s="42">
        <v>24.698637242669086</v>
      </c>
      <c r="K11" s="42">
        <v>25.612412270690243</v>
      </c>
      <c r="L11" s="42">
        <v>26.544162643914611</v>
      </c>
      <c r="M11" s="42">
        <v>27.16750404534957</v>
      </c>
      <c r="N11" s="42">
        <v>27.898230299236317</v>
      </c>
      <c r="O11" s="42">
        <v>28.745423942344331</v>
      </c>
      <c r="P11" s="42">
        <v>29.685462560334891</v>
      </c>
      <c r="Q11" s="42">
        <v>30.709228928224892</v>
      </c>
      <c r="R11" s="42">
        <v>31.505181890399257</v>
      </c>
      <c r="S11" s="42">
        <v>32.474286719637036</v>
      </c>
      <c r="T11" s="42">
        <v>33.280684438566723</v>
      </c>
      <c r="U11" s="42">
        <v>33.84904961580731</v>
      </c>
    </row>
    <row r="12" spans="1:21" x14ac:dyDescent="0.25">
      <c r="A12" s="19">
        <v>9</v>
      </c>
      <c r="B12" s="15" t="s">
        <v>15</v>
      </c>
      <c r="C12" s="42">
        <v>54.599999999999994</v>
      </c>
      <c r="D12" s="42">
        <v>45.71</v>
      </c>
      <c r="E12" s="42">
        <v>50.92</v>
      </c>
      <c r="F12" s="42">
        <v>52.999999999999936</v>
      </c>
      <c r="G12" s="42">
        <v>54.510940234077168</v>
      </c>
      <c r="H12" s="42">
        <v>55.87339220413358</v>
      </c>
      <c r="I12" s="42">
        <v>57.57525522797102</v>
      </c>
      <c r="J12" s="42">
        <v>59.789222456113322</v>
      </c>
      <c r="K12" s="42">
        <v>61.933820977428631</v>
      </c>
      <c r="L12" s="42">
        <v>64.158349975366249</v>
      </c>
      <c r="M12" s="42">
        <v>65.702459292848118</v>
      </c>
      <c r="N12" s="42">
        <v>67.460754297339946</v>
      </c>
      <c r="O12" s="42">
        <v>69.553640571017255</v>
      </c>
      <c r="P12" s="42">
        <v>71.831385164628728</v>
      </c>
      <c r="Q12" s="42">
        <v>74.350996303570611</v>
      </c>
      <c r="R12" s="42">
        <v>76.286394127350405</v>
      </c>
      <c r="S12" s="42">
        <v>78.6465298348038</v>
      </c>
      <c r="T12" s="42">
        <v>80.637207374194688</v>
      </c>
      <c r="U12" s="42">
        <v>82.108073790463195</v>
      </c>
    </row>
    <row r="13" spans="1:21" x14ac:dyDescent="0.25">
      <c r="A13" s="19">
        <v>10</v>
      </c>
      <c r="B13" s="15" t="s">
        <v>16</v>
      </c>
      <c r="C13" s="42">
        <v>68.27</v>
      </c>
      <c r="D13" s="42">
        <v>44.63</v>
      </c>
      <c r="E13" s="42">
        <v>58.01</v>
      </c>
      <c r="F13" s="42">
        <v>60.89</v>
      </c>
      <c r="G13" s="42">
        <v>62.035591570986703</v>
      </c>
      <c r="H13" s="42">
        <v>63.082490794870708</v>
      </c>
      <c r="I13" s="42">
        <v>64.4860599392632</v>
      </c>
      <c r="J13" s="42">
        <v>66.504906291497747</v>
      </c>
      <c r="K13" s="42">
        <v>68.413053113534573</v>
      </c>
      <c r="L13" s="42">
        <v>70.4482981730185</v>
      </c>
      <c r="M13" s="42">
        <v>71.757645132399887</v>
      </c>
      <c r="N13" s="42">
        <v>73.279159714275352</v>
      </c>
      <c r="O13" s="42">
        <v>75.201932838464472</v>
      </c>
      <c r="P13" s="42">
        <v>77.298443885874391</v>
      </c>
      <c r="Q13" s="42">
        <v>79.681351014715418</v>
      </c>
      <c r="R13" s="42">
        <v>81.416576909733578</v>
      </c>
      <c r="S13" s="42">
        <v>83.618610287392755</v>
      </c>
      <c r="T13" s="42">
        <v>85.437971417877762</v>
      </c>
      <c r="U13" s="42">
        <v>86.719020419756248</v>
      </c>
    </row>
    <row r="14" spans="1:21" x14ac:dyDescent="0.25">
      <c r="A14" s="19">
        <v>11</v>
      </c>
      <c r="B14" s="15" t="s">
        <v>17</v>
      </c>
      <c r="C14" s="42">
        <v>11.58</v>
      </c>
      <c r="D14" s="42">
        <v>29.19</v>
      </c>
      <c r="E14" s="42">
        <v>36.18</v>
      </c>
      <c r="F14" s="42">
        <v>31.609999999999989</v>
      </c>
      <c r="G14" s="42">
        <v>31.70551804134158</v>
      </c>
      <c r="H14" s="42">
        <v>31.783601638514508</v>
      </c>
      <c r="I14" s="42">
        <v>32.0491891897504</v>
      </c>
      <c r="J14" s="42">
        <v>32.635961076392299</v>
      </c>
      <c r="K14" s="42">
        <v>33.161289416624051</v>
      </c>
      <c r="L14" s="42">
        <v>33.759830663259301</v>
      </c>
      <c r="M14" s="42">
        <v>34.028625189011365</v>
      </c>
      <c r="N14" s="42">
        <v>34.399435403561839</v>
      </c>
      <c r="O14" s="42">
        <v>34.974841640777896</v>
      </c>
      <c r="P14" s="42">
        <v>35.626295338509557</v>
      </c>
      <c r="Q14" s="42">
        <v>36.418907326452853</v>
      </c>
      <c r="R14" s="42">
        <v>36.910766752934528</v>
      </c>
      <c r="S14" s="42">
        <v>37.618789783645759</v>
      </c>
      <c r="T14" s="42">
        <v>38.162228509990946</v>
      </c>
      <c r="U14" s="42">
        <v>38.477127604558738</v>
      </c>
    </row>
    <row r="15" spans="1:21" x14ac:dyDescent="0.25">
      <c r="A15" s="19">
        <v>12</v>
      </c>
      <c r="B15" s="15" t="s">
        <v>19</v>
      </c>
      <c r="C15" s="42">
        <v>58.6</v>
      </c>
      <c r="D15" s="42">
        <v>60.57</v>
      </c>
      <c r="E15" s="42">
        <v>62.12</v>
      </c>
      <c r="F15" s="42">
        <v>60.129999999999988</v>
      </c>
      <c r="G15" s="42">
        <v>63.346751758511807</v>
      </c>
      <c r="H15" s="42">
        <v>58.261401880444211</v>
      </c>
      <c r="I15" s="42">
        <v>61.186873547478108</v>
      </c>
      <c r="J15" s="42">
        <v>64.613720260108238</v>
      </c>
      <c r="K15" s="42">
        <v>68.019764284535356</v>
      </c>
      <c r="L15" s="42">
        <v>71.478389358271727</v>
      </c>
      <c r="M15" s="42">
        <v>74.091040163578043</v>
      </c>
      <c r="N15" s="42">
        <v>76.95233041022378</v>
      </c>
      <c r="O15" s="42">
        <v>80.136338807329579</v>
      </c>
      <c r="P15" s="42">
        <v>83.553323939421091</v>
      </c>
      <c r="Q15" s="42">
        <v>87.216998126618989</v>
      </c>
      <c r="R15" s="42">
        <v>90.214340762460978</v>
      </c>
      <c r="S15" s="42">
        <v>93.7061756320538</v>
      </c>
      <c r="T15" s="42">
        <v>96.723902256352929</v>
      </c>
      <c r="U15" s="42">
        <v>99.067107196473046</v>
      </c>
    </row>
    <row r="16" spans="1:21" x14ac:dyDescent="0.25">
      <c r="A16" s="19">
        <v>13</v>
      </c>
      <c r="B16" s="15" t="s">
        <v>21</v>
      </c>
      <c r="C16" s="42">
        <v>52.74</v>
      </c>
      <c r="D16" s="42">
        <v>58.54</v>
      </c>
      <c r="E16" s="42">
        <v>60.14</v>
      </c>
      <c r="F16" s="42">
        <v>63.240000000000016</v>
      </c>
      <c r="G16" s="42">
        <v>40.705340778182908</v>
      </c>
      <c r="H16" s="42">
        <v>37.690515257212013</v>
      </c>
      <c r="I16" s="42">
        <v>38.149226750933501</v>
      </c>
      <c r="J16" s="42">
        <v>38.953413924911786</v>
      </c>
      <c r="K16" s="42">
        <v>39.761594800118189</v>
      </c>
      <c r="L16" s="42">
        <v>40.615246705790724</v>
      </c>
      <c r="M16" s="42">
        <v>41.01314454364352</v>
      </c>
      <c r="N16" s="42">
        <v>41.576577094774777</v>
      </c>
      <c r="O16" s="42">
        <v>42.333595171962386</v>
      </c>
      <c r="P16" s="42">
        <v>43.221876509867315</v>
      </c>
      <c r="Q16" s="42">
        <v>44.242130251264577</v>
      </c>
      <c r="R16" s="42">
        <v>44.929894680336091</v>
      </c>
      <c r="S16" s="42">
        <v>45.871690114192347</v>
      </c>
      <c r="T16" s="42">
        <v>46.58859995616821</v>
      </c>
      <c r="U16" s="42">
        <v>46.995970743848609</v>
      </c>
    </row>
    <row r="17" spans="1:21" x14ac:dyDescent="0.25">
      <c r="A17" s="19">
        <v>14</v>
      </c>
      <c r="B17" s="15" t="s">
        <v>35</v>
      </c>
      <c r="C17" s="42"/>
      <c r="D17" s="42"/>
      <c r="E17" s="42"/>
      <c r="F17" s="42"/>
      <c r="G17" s="42">
        <v>54.356494611960926</v>
      </c>
      <c r="H17" s="42">
        <v>54.522075438722851</v>
      </c>
      <c r="I17" s="42">
        <v>55.101517077266848</v>
      </c>
      <c r="J17" s="42">
        <v>56.189814412190927</v>
      </c>
      <c r="K17" s="42">
        <v>57.266347289392314</v>
      </c>
      <c r="L17" s="42">
        <v>58.418823844126351</v>
      </c>
      <c r="M17" s="42">
        <v>58.930507779552322</v>
      </c>
      <c r="N17" s="42">
        <v>59.671289397274279</v>
      </c>
      <c r="O17" s="42">
        <v>60.703156265492758</v>
      </c>
      <c r="P17" s="42">
        <v>61.914521387114412</v>
      </c>
      <c r="Q17" s="42">
        <v>63.324193599898848</v>
      </c>
      <c r="R17" s="42">
        <v>64.2506388721159</v>
      </c>
      <c r="S17" s="42">
        <v>65.542798802854534</v>
      </c>
      <c r="T17" s="42">
        <v>66.519525853870789</v>
      </c>
      <c r="U17" s="42">
        <v>67.062018183844884</v>
      </c>
    </row>
    <row r="18" spans="1:21" x14ac:dyDescent="0.25">
      <c r="A18" s="19">
        <v>15</v>
      </c>
      <c r="B18" s="15" t="s">
        <v>36</v>
      </c>
      <c r="C18" s="42">
        <v>31.56</v>
      </c>
      <c r="D18" s="42">
        <v>26.2</v>
      </c>
      <c r="E18" s="42">
        <v>31.65</v>
      </c>
      <c r="F18" s="42">
        <v>29.200000000000006</v>
      </c>
      <c r="G18" s="42"/>
      <c r="H18" s="42"/>
      <c r="I18" s="42"/>
      <c r="J18" s="42"/>
      <c r="K18" s="43" t="s">
        <v>37</v>
      </c>
      <c r="L18" s="42"/>
      <c r="M18" s="42"/>
      <c r="N18" s="42"/>
      <c r="O18" s="42"/>
      <c r="P18" s="42"/>
      <c r="Q18" s="42"/>
      <c r="R18" s="42"/>
      <c r="S18" s="42"/>
      <c r="T18" s="42"/>
      <c r="U18" s="42"/>
    </row>
    <row r="19" spans="1:21" x14ac:dyDescent="0.25">
      <c r="A19" s="19">
        <v>16</v>
      </c>
      <c r="B19" s="15" t="s">
        <v>38</v>
      </c>
      <c r="C19" s="42"/>
      <c r="D19" s="42"/>
      <c r="E19" s="42"/>
      <c r="F19" s="42"/>
      <c r="G19" s="42"/>
      <c r="H19" s="42">
        <v>23.679568651262088</v>
      </c>
      <c r="I19" s="42">
        <v>24.517155787480576</v>
      </c>
      <c r="J19" s="42">
        <v>25.577229252356435</v>
      </c>
      <c r="K19" s="42">
        <v>26.601166528177139</v>
      </c>
      <c r="L19" s="42">
        <v>27.665626159820455</v>
      </c>
      <c r="M19" s="42">
        <v>28.431267170367029</v>
      </c>
      <c r="N19" s="42">
        <v>29.280805209579821</v>
      </c>
      <c r="O19" s="42">
        <v>30.278339996463743</v>
      </c>
      <c r="P19" s="42">
        <v>31.349887169590591</v>
      </c>
      <c r="Q19" s="42">
        <v>32.530455420718233</v>
      </c>
      <c r="R19" s="42">
        <v>33.450522658785509</v>
      </c>
      <c r="S19" s="42">
        <v>34.559048515794778</v>
      </c>
      <c r="T19" s="42">
        <v>35.503679566666946</v>
      </c>
      <c r="U19" s="42">
        <v>36.215737831952318</v>
      </c>
    </row>
    <row r="20" spans="1:21" x14ac:dyDescent="0.25">
      <c r="A20" s="19">
        <v>17</v>
      </c>
      <c r="B20" s="15" t="s">
        <v>39</v>
      </c>
      <c r="C20" s="42">
        <v>30.805791154453928</v>
      </c>
      <c r="D20" s="42">
        <v>19.75</v>
      </c>
      <c r="E20" s="42">
        <v>26.37</v>
      </c>
      <c r="F20" s="42">
        <v>26.680479870068396</v>
      </c>
      <c r="G20" s="42">
        <v>26.767148692886735</v>
      </c>
      <c r="H20" s="42">
        <v>23.785397736126825</v>
      </c>
      <c r="I20" s="42">
        <v>23.989032570364628</v>
      </c>
      <c r="J20" s="42">
        <v>24.432915599989727</v>
      </c>
      <c r="K20" s="42">
        <v>24.830851183508507</v>
      </c>
      <c r="L20" s="42">
        <v>25.283489147139314</v>
      </c>
      <c r="M20" s="42">
        <v>25.488982047580372</v>
      </c>
      <c r="N20" s="42">
        <v>25.770856455984298</v>
      </c>
      <c r="O20" s="42">
        <v>26.205832755230198</v>
      </c>
      <c r="P20" s="42">
        <v>26.697832285568488</v>
      </c>
      <c r="Q20" s="42">
        <v>27.295516824653163</v>
      </c>
      <c r="R20" s="42">
        <v>27.667836782837295</v>
      </c>
      <c r="S20" s="42">
        <v>28.202137352169157</v>
      </c>
      <c r="T20" s="42">
        <v>28.612966389922509</v>
      </c>
      <c r="U20" s="42">
        <v>28.852304342717787</v>
      </c>
    </row>
    <row r="21" spans="1:21" x14ac:dyDescent="0.25">
      <c r="A21" s="19">
        <v>18</v>
      </c>
      <c r="B21" s="15" t="s">
        <v>40</v>
      </c>
      <c r="C21" s="42">
        <v>27.2</v>
      </c>
      <c r="D21" s="42">
        <v>28.51</v>
      </c>
      <c r="E21" s="42">
        <v>33.549999999999997</v>
      </c>
      <c r="F21" s="42">
        <v>36.756433534738271</v>
      </c>
      <c r="G21" s="42">
        <v>39.93838848756306</v>
      </c>
      <c r="H21" s="42">
        <v>43.134550712564888</v>
      </c>
      <c r="I21" s="42">
        <v>45.792608575394517</v>
      </c>
      <c r="J21" s="42">
        <v>48.578720684130623</v>
      </c>
      <c r="K21" s="42">
        <v>51.546915907044855</v>
      </c>
      <c r="L21" s="42">
        <v>54.658732691106863</v>
      </c>
      <c r="M21" s="42">
        <v>57.925724138775912</v>
      </c>
      <c r="N21" s="42">
        <v>60.746268428336556</v>
      </c>
      <c r="O21" s="42">
        <v>63.89165840164668</v>
      </c>
      <c r="P21" s="42">
        <v>66.705495172882834</v>
      </c>
      <c r="Q21" s="42">
        <v>69.03747712692892</v>
      </c>
      <c r="R21" s="42">
        <v>70.631770295925264</v>
      </c>
      <c r="S21" s="42">
        <v>71.81933105776092</v>
      </c>
      <c r="T21" s="42">
        <v>72.57585151495914</v>
      </c>
      <c r="U21" s="42">
        <v>72.884582896523781</v>
      </c>
    </row>
    <row r="22" spans="1:21" x14ac:dyDescent="0.25">
      <c r="A22" s="19">
        <v>19</v>
      </c>
      <c r="B22" s="15" t="s">
        <v>41</v>
      </c>
      <c r="C22" s="42">
        <v>37.4</v>
      </c>
      <c r="D22" s="42">
        <v>33.31</v>
      </c>
      <c r="E22" s="42">
        <v>28.13</v>
      </c>
      <c r="F22" s="42">
        <v>24.159999999999997</v>
      </c>
      <c r="G22" s="42">
        <v>24.232738396713739</v>
      </c>
      <c r="H22" s="42">
        <v>24.29217354758827</v>
      </c>
      <c r="I22" s="42">
        <v>24.494917578731581</v>
      </c>
      <c r="J22" s="42">
        <v>24.943150508964852</v>
      </c>
      <c r="K22" s="42">
        <v>25.34441466810468</v>
      </c>
      <c r="L22" s="42">
        <v>25.801642699234403</v>
      </c>
      <c r="M22" s="42">
        <v>26.006868671115861</v>
      </c>
      <c r="N22" s="42">
        <v>26.290059907369436</v>
      </c>
      <c r="O22" s="42">
        <v>26.729627839772011</v>
      </c>
      <c r="P22" s="42">
        <v>27.227310222849209</v>
      </c>
      <c r="Q22" s="42">
        <v>27.832880139209685</v>
      </c>
      <c r="R22" s="42">
        <v>28.208597429660497</v>
      </c>
      <c r="S22" s="42">
        <v>28.749518307520017</v>
      </c>
      <c r="T22" s="42">
        <v>29.164664387127445</v>
      </c>
      <c r="U22" s="42">
        <v>29.405162918784512</v>
      </c>
    </row>
    <row r="23" spans="1:21" x14ac:dyDescent="0.25">
      <c r="A23" s="19">
        <v>20</v>
      </c>
      <c r="B23" s="15" t="s">
        <v>42</v>
      </c>
      <c r="C23" s="42">
        <v>70.387187953748892</v>
      </c>
      <c r="D23" s="42">
        <v>60.814228338859792</v>
      </c>
      <c r="E23" s="42">
        <v>58.592371588831391</v>
      </c>
      <c r="F23" s="42">
        <v>57.518613899887953</v>
      </c>
      <c r="G23" s="42">
        <v>62.222381621295028</v>
      </c>
      <c r="H23" s="42">
        <v>60.065233653294101</v>
      </c>
      <c r="I23" s="42">
        <v>107.60042433008164</v>
      </c>
      <c r="J23" s="42">
        <v>114.9752824309939</v>
      </c>
      <c r="K23" s="42">
        <v>122.62611144856628</v>
      </c>
      <c r="L23" s="42">
        <v>130.56280188905384</v>
      </c>
      <c r="M23" s="42">
        <v>137.98468378893008</v>
      </c>
      <c r="N23" s="42">
        <v>145.92196168485762</v>
      </c>
      <c r="O23" s="42">
        <v>153.50457056734274</v>
      </c>
      <c r="P23" s="42">
        <v>160.53226891078998</v>
      </c>
      <c r="Q23" s="42">
        <v>167.64526511176882</v>
      </c>
      <c r="R23" s="42">
        <v>174.54167884624641</v>
      </c>
      <c r="S23" s="42">
        <v>181.18692346453872</v>
      </c>
      <c r="T23" s="42">
        <v>187.54953766434605</v>
      </c>
      <c r="U23" s="42">
        <v>193.60183492699809</v>
      </c>
    </row>
    <row r="24" spans="1:21" x14ac:dyDescent="0.25">
      <c r="A24" s="19">
        <v>21</v>
      </c>
      <c r="B24" s="15" t="s">
        <v>43</v>
      </c>
      <c r="C24" s="42">
        <v>68.247255849267106</v>
      </c>
      <c r="D24" s="42">
        <v>68.67000101965435</v>
      </c>
      <c r="E24" s="42">
        <v>68.930001019654341</v>
      </c>
      <c r="F24" s="42">
        <v>67.78000083671634</v>
      </c>
      <c r="G24" s="42">
        <v>68.850037231504544</v>
      </c>
      <c r="H24" s="42">
        <v>69.690012538196427</v>
      </c>
      <c r="I24" s="42">
        <v>48.184959976099059</v>
      </c>
      <c r="J24" s="42">
        <v>49.546540992289806</v>
      </c>
      <c r="K24" s="42">
        <v>50.922439251970196</v>
      </c>
      <c r="L24" s="42">
        <v>52.345389837026602</v>
      </c>
      <c r="M24" s="42">
        <v>53.16405283474144</v>
      </c>
      <c r="N24" s="42">
        <v>54.196899515944757</v>
      </c>
      <c r="O24" s="42">
        <v>55.467426111388363</v>
      </c>
      <c r="P24" s="42">
        <v>56.914285559585451</v>
      </c>
      <c r="Q24" s="42">
        <v>58.526917483968916</v>
      </c>
      <c r="R24" s="42">
        <v>59.703652826267103</v>
      </c>
      <c r="S24" s="42">
        <v>61.214012969445818</v>
      </c>
      <c r="T24" s="42">
        <v>62.417901673242326</v>
      </c>
      <c r="U24" s="42">
        <v>63.197007021314391</v>
      </c>
    </row>
    <row r="25" spans="1:21" x14ac:dyDescent="0.25">
      <c r="A25" s="19">
        <v>22</v>
      </c>
      <c r="B25" s="15" t="s">
        <v>44</v>
      </c>
      <c r="C25" s="42">
        <v>45.2</v>
      </c>
      <c r="D25" s="42">
        <v>32.9</v>
      </c>
      <c r="E25" s="42">
        <v>34.03</v>
      </c>
      <c r="F25" s="42">
        <v>36.529999999999987</v>
      </c>
      <c r="G25" s="42">
        <v>36.644807118065366</v>
      </c>
      <c r="H25" s="42">
        <v>36.739207280161352</v>
      </c>
      <c r="I25" s="42">
        <v>37.050230271586749</v>
      </c>
      <c r="J25" s="42">
        <v>37.732432389227505</v>
      </c>
      <c r="K25" s="42">
        <v>38.343618573902113</v>
      </c>
      <c r="L25" s="42">
        <v>39.039371641398255</v>
      </c>
      <c r="M25" s="42">
        <v>39.353667801098567</v>
      </c>
      <c r="N25" s="42">
        <v>39.785904967953577</v>
      </c>
      <c r="O25" s="42">
        <v>40.454644336270498</v>
      </c>
      <c r="P25" s="42">
        <v>41.211371114440162</v>
      </c>
      <c r="Q25" s="42">
        <v>42.131315155094725</v>
      </c>
      <c r="R25" s="42">
        <v>42.703361968934296</v>
      </c>
      <c r="S25" s="42">
        <v>43.525454486027002</v>
      </c>
      <c r="T25" s="42">
        <v>44.157055939446643</v>
      </c>
      <c r="U25" s="42">
        <v>44.524109830705228</v>
      </c>
    </row>
    <row r="26" spans="1:21" x14ac:dyDescent="0.25">
      <c r="A26" s="19">
        <v>23</v>
      </c>
      <c r="B26" s="15" t="s">
        <v>45</v>
      </c>
      <c r="C26" s="42">
        <v>34</v>
      </c>
      <c r="D26" s="42">
        <v>12.8</v>
      </c>
      <c r="E26" s="42">
        <v>12.5</v>
      </c>
      <c r="F26" s="42">
        <v>13.598408852667536</v>
      </c>
      <c r="G26" s="42">
        <v>14.795976422366561</v>
      </c>
      <c r="H26" s="42">
        <v>15.986836316154532</v>
      </c>
      <c r="I26" s="42">
        <v>17.183434281786415</v>
      </c>
      <c r="J26" s="42">
        <v>18.166016798202811</v>
      </c>
      <c r="K26" s="42">
        <v>19.202403349596114</v>
      </c>
      <c r="L26" s="42">
        <v>20.310773964619035</v>
      </c>
      <c r="M26" s="42">
        <v>21.477251844128293</v>
      </c>
      <c r="N26" s="42">
        <v>22.704030464553497</v>
      </c>
      <c r="O26" s="42">
        <v>23.756993382785851</v>
      </c>
      <c r="P26" s="42">
        <v>24.937279507272248</v>
      </c>
      <c r="Q26" s="42">
        <v>25.988027712697363</v>
      </c>
      <c r="R26" s="42">
        <v>26.851275071734367</v>
      </c>
      <c r="S26" s="42">
        <v>27.690294922125762</v>
      </c>
      <c r="T26" s="42">
        <v>28.438994822790573</v>
      </c>
      <c r="U26" s="42">
        <v>29.088250630212087</v>
      </c>
    </row>
    <row r="27" spans="1:21" x14ac:dyDescent="0.25">
      <c r="A27" s="19">
        <v>24</v>
      </c>
      <c r="B27" s="15" t="s">
        <v>47</v>
      </c>
      <c r="C27" s="42">
        <v>41.8</v>
      </c>
      <c r="D27" s="42">
        <v>37.090000000000003</v>
      </c>
      <c r="E27" s="42">
        <v>40.83</v>
      </c>
      <c r="F27" s="42">
        <v>54.52</v>
      </c>
      <c r="G27" s="42">
        <v>54.683813450234219</v>
      </c>
      <c r="H27" s="42">
        <v>44.614046093392588</v>
      </c>
      <c r="I27" s="42">
        <v>44.986148517100453</v>
      </c>
      <c r="J27" s="42">
        <v>45.809131555609476</v>
      </c>
      <c r="K27" s="42">
        <v>46.545805315621806</v>
      </c>
      <c r="L27" s="42">
        <v>47.385288349972171</v>
      </c>
      <c r="M27" s="42">
        <v>47.76200653773855</v>
      </c>
      <c r="N27" s="42">
        <v>48.281884063544737</v>
      </c>
      <c r="O27" s="42">
        <v>49.088987219883393</v>
      </c>
      <c r="P27" s="42">
        <v>50.002792148449728</v>
      </c>
      <c r="Q27" s="42">
        <v>51.114759191072565</v>
      </c>
      <c r="R27" s="42">
        <v>51.804582892903909</v>
      </c>
      <c r="S27" s="42">
        <v>52.797807343455005</v>
      </c>
      <c r="T27" s="42">
        <v>53.560067037130906</v>
      </c>
      <c r="U27" s="42">
        <v>54.001614843019382</v>
      </c>
    </row>
    <row r="28" spans="1:21" x14ac:dyDescent="0.25">
      <c r="A28" s="19">
        <v>25</v>
      </c>
      <c r="B28" s="15" t="s">
        <v>48</v>
      </c>
      <c r="C28" s="42"/>
      <c r="D28" s="42"/>
      <c r="E28" s="42"/>
      <c r="F28" s="42"/>
      <c r="G28" s="42"/>
      <c r="H28" s="42">
        <v>43.972076019114766</v>
      </c>
      <c r="I28" s="42">
        <v>44.585495496431214</v>
      </c>
      <c r="J28" s="42">
        <v>45.6341451795859</v>
      </c>
      <c r="K28" s="42">
        <v>46.607781745377025</v>
      </c>
      <c r="L28" s="42">
        <v>47.674100324876648</v>
      </c>
      <c r="M28" s="42">
        <v>48.259341010076476</v>
      </c>
      <c r="N28" s="42">
        <v>48.992354495717194</v>
      </c>
      <c r="O28" s="42">
        <v>50.002675888385397</v>
      </c>
      <c r="P28" s="42">
        <v>51.128010320894049</v>
      </c>
      <c r="Q28" s="42">
        <v>52.447063196319597</v>
      </c>
      <c r="R28" s="42">
        <v>53.338743017268925</v>
      </c>
      <c r="S28" s="42">
        <v>54.539309198319543</v>
      </c>
      <c r="T28" s="42">
        <v>55.494584540787187</v>
      </c>
      <c r="U28" s="42">
        <v>56.107657729437022</v>
      </c>
    </row>
    <row r="29" spans="1:21" x14ac:dyDescent="0.25">
      <c r="A29" s="19">
        <v>26</v>
      </c>
      <c r="B29" s="15" t="s">
        <v>49</v>
      </c>
      <c r="C29" s="42">
        <v>27.5</v>
      </c>
      <c r="D29" s="42">
        <v>22</v>
      </c>
      <c r="E29" s="42">
        <v>20.97</v>
      </c>
      <c r="F29" s="42">
        <v>22.89</v>
      </c>
      <c r="G29" s="42">
        <v>22.958776410048809</v>
      </c>
      <c r="H29" s="42"/>
      <c r="I29" s="42"/>
      <c r="J29" s="42"/>
      <c r="K29" s="43" t="s">
        <v>50</v>
      </c>
      <c r="L29" s="42"/>
      <c r="M29" s="42"/>
      <c r="N29" s="42"/>
      <c r="O29" s="42"/>
      <c r="P29" s="42"/>
      <c r="Q29" s="42"/>
      <c r="R29" s="42"/>
      <c r="S29" s="42"/>
      <c r="T29" s="42"/>
      <c r="U29" s="42"/>
    </row>
    <row r="30" spans="1:21" x14ac:dyDescent="0.25">
      <c r="A30" s="19">
        <v>27</v>
      </c>
      <c r="B30" s="15" t="s">
        <v>18</v>
      </c>
      <c r="C30" s="42">
        <v>57.6</v>
      </c>
      <c r="D30" s="42">
        <v>52.58</v>
      </c>
      <c r="E30" s="42">
        <v>46.31</v>
      </c>
      <c r="F30" s="42">
        <v>47.45</v>
      </c>
      <c r="G30" s="42">
        <v>45.61700619495484</v>
      </c>
      <c r="H30" s="42">
        <v>38.484297534058065</v>
      </c>
      <c r="I30" s="42">
        <v>38.875927281561758</v>
      </c>
      <c r="J30" s="42">
        <v>39.616672272341916</v>
      </c>
      <c r="K30" s="42">
        <v>40.37368715311063</v>
      </c>
      <c r="L30" s="42">
        <v>41.171986005577615</v>
      </c>
      <c r="M30" s="42">
        <v>41.501874932462307</v>
      </c>
      <c r="N30" s="42">
        <v>42.007484650462359</v>
      </c>
      <c r="O30" s="42">
        <v>42.7027027606443</v>
      </c>
      <c r="P30" s="42">
        <v>43.536511822127174</v>
      </c>
      <c r="Q30" s="42">
        <v>44.498124771209447</v>
      </c>
      <c r="R30" s="42">
        <v>45.130397385009871</v>
      </c>
      <c r="S30" s="42">
        <v>46.017249271003003</v>
      </c>
      <c r="T30" s="42">
        <v>46.675777984763975</v>
      </c>
      <c r="U30" s="42">
        <v>47.021339751308048</v>
      </c>
    </row>
    <row r="31" spans="1:21" x14ac:dyDescent="0.25">
      <c r="A31" s="19">
        <v>28</v>
      </c>
      <c r="B31" s="15" t="s">
        <v>20</v>
      </c>
      <c r="C31" s="42">
        <v>42.400000000000006</v>
      </c>
      <c r="D31" s="42">
        <v>45.47</v>
      </c>
      <c r="E31" s="42">
        <v>40.43</v>
      </c>
      <c r="F31" s="42">
        <v>42.109999999999992</v>
      </c>
      <c r="G31" s="42">
        <v>42.302508482847159</v>
      </c>
      <c r="H31" s="42">
        <v>42.381324653715126</v>
      </c>
      <c r="I31" s="42">
        <v>42.804427464997623</v>
      </c>
      <c r="J31" s="42">
        <v>43.61441207525835</v>
      </c>
      <c r="K31" s="42">
        <v>44.436497464145745</v>
      </c>
      <c r="L31" s="42">
        <v>45.307111209590381</v>
      </c>
      <c r="M31" s="42">
        <v>45.666417302090302</v>
      </c>
      <c r="N31" s="42">
        <v>46.215897517660338</v>
      </c>
      <c r="O31" s="42">
        <v>46.977729297076344</v>
      </c>
      <c r="P31" s="42">
        <v>47.889135376767456</v>
      </c>
      <c r="Q31" s="42">
        <v>48.943838329701421</v>
      </c>
      <c r="R31" s="42">
        <v>49.633853345734806</v>
      </c>
      <c r="S31" s="42">
        <v>50.604455835813667</v>
      </c>
      <c r="T31" s="42">
        <v>51.325668616045455</v>
      </c>
      <c r="U31" s="42">
        <v>51.703621088098465</v>
      </c>
    </row>
    <row r="32" spans="1:21" x14ac:dyDescent="0.25">
      <c r="A32" s="19">
        <v>29</v>
      </c>
      <c r="B32" s="15" t="s">
        <v>22</v>
      </c>
      <c r="C32" s="42"/>
      <c r="D32" s="42"/>
      <c r="E32" s="42"/>
      <c r="F32" s="42"/>
      <c r="G32" s="42"/>
      <c r="H32" s="42">
        <v>38.87174085610485</v>
      </c>
      <c r="I32" s="42">
        <v>40.187890530996796</v>
      </c>
      <c r="J32" s="42">
        <v>41.65615178447289</v>
      </c>
      <c r="K32" s="42">
        <v>43.155879952195995</v>
      </c>
      <c r="L32" s="42">
        <v>44.728196310803973</v>
      </c>
      <c r="M32" s="42">
        <v>45.949259039244993</v>
      </c>
      <c r="N32" s="42">
        <v>47.335835270698666</v>
      </c>
      <c r="O32" s="42">
        <v>48.782504820253124</v>
      </c>
      <c r="P32" s="42">
        <v>50.40908570214971</v>
      </c>
      <c r="Q32" s="42">
        <v>52.073928568922298</v>
      </c>
      <c r="R32" s="42">
        <v>53.351190984284507</v>
      </c>
      <c r="S32" s="42">
        <v>54.830673777852091</v>
      </c>
      <c r="T32" s="42">
        <v>56.063896277375498</v>
      </c>
      <c r="U32" s="42">
        <v>56.969121140158016</v>
      </c>
    </row>
    <row r="33" spans="1:21" x14ac:dyDescent="0.25">
      <c r="A33" s="19">
        <v>30</v>
      </c>
      <c r="B33" s="15" t="s">
        <v>23</v>
      </c>
      <c r="C33" s="42">
        <v>19.8</v>
      </c>
      <c r="D33" s="42">
        <v>16.96</v>
      </c>
      <c r="E33" s="42">
        <v>14.4</v>
      </c>
      <c r="F33" s="42">
        <v>14.659999999999998</v>
      </c>
      <c r="G33" s="42">
        <v>14.762963593221832</v>
      </c>
      <c r="H33" s="42"/>
      <c r="I33" s="42"/>
      <c r="J33" s="42"/>
      <c r="K33" s="43" t="s">
        <v>24</v>
      </c>
      <c r="L33" s="42"/>
      <c r="M33" s="42"/>
      <c r="N33" s="42"/>
      <c r="O33" s="42"/>
      <c r="P33" s="42"/>
      <c r="Q33" s="42"/>
      <c r="R33" s="42"/>
      <c r="S33" s="42"/>
      <c r="T33" s="42"/>
      <c r="U33" s="42"/>
    </row>
    <row r="34" spans="1:21" x14ac:dyDescent="0.25">
      <c r="A34" s="19">
        <v>31</v>
      </c>
      <c r="B34" s="15" t="s">
        <v>25</v>
      </c>
      <c r="C34" s="42">
        <v>49.1</v>
      </c>
      <c r="D34" s="42">
        <v>45.99</v>
      </c>
      <c r="E34" s="42">
        <v>62.01</v>
      </c>
      <c r="F34" s="42">
        <v>63.589999999999996</v>
      </c>
      <c r="G34" s="42">
        <v>63.683408066628793</v>
      </c>
      <c r="H34" s="42">
        <v>52.230538750979662</v>
      </c>
      <c r="I34" s="42">
        <v>52.588949494287505</v>
      </c>
      <c r="J34" s="42">
        <v>53.474162352260869</v>
      </c>
      <c r="K34" s="42">
        <v>54.257748309035435</v>
      </c>
      <c r="L34" s="42">
        <v>55.160305664151693</v>
      </c>
      <c r="M34" s="42">
        <v>55.523887071791506</v>
      </c>
      <c r="N34" s="42">
        <v>56.054120217580305</v>
      </c>
      <c r="O34" s="42">
        <v>56.917386525196335</v>
      </c>
      <c r="P34" s="42">
        <v>57.903371361356974</v>
      </c>
      <c r="Q34" s="42">
        <v>59.1174197483247</v>
      </c>
      <c r="R34" s="42">
        <v>59.842180841334788</v>
      </c>
      <c r="S34" s="42">
        <v>60.916566344990123</v>
      </c>
      <c r="T34" s="42">
        <v>61.723545344226572</v>
      </c>
      <c r="U34" s="42">
        <v>62.160767031334103</v>
      </c>
    </row>
    <row r="35" spans="1:21" x14ac:dyDescent="0.25">
      <c r="A35" s="19">
        <v>32</v>
      </c>
      <c r="B35" s="15" t="s">
        <v>26</v>
      </c>
      <c r="C35" s="42">
        <v>61.8</v>
      </c>
      <c r="D35" s="42">
        <v>57.82</v>
      </c>
      <c r="E35" s="42">
        <v>56.14</v>
      </c>
      <c r="F35" s="42">
        <v>58.159999999999989</v>
      </c>
      <c r="G35" s="42">
        <v>58.346657184787176</v>
      </c>
      <c r="H35" s="42">
        <v>41.986905365210987</v>
      </c>
      <c r="I35" s="42">
        <v>42.348697151691248</v>
      </c>
      <c r="J35" s="42">
        <v>43.111421912658678</v>
      </c>
      <c r="K35" s="42">
        <v>43.845101460572401</v>
      </c>
      <c r="L35" s="42">
        <v>44.647631545024495</v>
      </c>
      <c r="M35" s="42">
        <v>44.975716483554116</v>
      </c>
      <c r="N35" s="42">
        <v>45.468341812367903</v>
      </c>
      <c r="O35" s="42">
        <v>46.196467437945628</v>
      </c>
      <c r="P35" s="42">
        <v>47.051067593915391</v>
      </c>
      <c r="Q35" s="42">
        <v>48.065760965123772</v>
      </c>
      <c r="R35" s="42">
        <v>48.705134726711677</v>
      </c>
      <c r="S35" s="42">
        <v>49.623813397289339</v>
      </c>
      <c r="T35" s="42">
        <v>50.309454310338673</v>
      </c>
      <c r="U35" s="42">
        <v>50.674448575828428</v>
      </c>
    </row>
    <row r="36" spans="1:21" x14ac:dyDescent="0.25">
      <c r="A36" s="19">
        <v>33</v>
      </c>
      <c r="B36" s="15" t="s">
        <v>27</v>
      </c>
      <c r="C36" s="42"/>
      <c r="D36" s="42"/>
      <c r="E36" s="42">
        <v>41.6</v>
      </c>
      <c r="F36" s="42">
        <v>34.169999999999995</v>
      </c>
      <c r="G36" s="42">
        <v>34.220192697542153</v>
      </c>
      <c r="H36" s="42">
        <v>34.252572623109849</v>
      </c>
      <c r="I36" s="42">
        <v>34.487616915350159</v>
      </c>
      <c r="J36" s="42">
        <v>35.068135869006845</v>
      </c>
      <c r="K36" s="42">
        <v>35.582008318587256</v>
      </c>
      <c r="L36" s="42">
        <v>36.173901722176971</v>
      </c>
      <c r="M36" s="42">
        <v>36.412336914832565</v>
      </c>
      <c r="N36" s="42">
        <v>36.76006163235656</v>
      </c>
      <c r="O36" s="42">
        <v>37.326188128498572</v>
      </c>
      <c r="P36" s="42">
        <v>37.972792931234672</v>
      </c>
      <c r="Q36" s="42">
        <v>38.768960873151634</v>
      </c>
      <c r="R36" s="42">
        <v>39.244256218870568</v>
      </c>
      <c r="S36" s="42">
        <v>39.948833815985239</v>
      </c>
      <c r="T36" s="42">
        <v>40.478047326656778</v>
      </c>
      <c r="U36" s="42">
        <v>40.764775511894349</v>
      </c>
    </row>
    <row r="37" spans="1:21" x14ac:dyDescent="0.25">
      <c r="A37" s="19">
        <v>34</v>
      </c>
      <c r="B37" s="15" t="s">
        <v>28</v>
      </c>
      <c r="C37" s="42"/>
      <c r="D37" s="42"/>
      <c r="E37" s="42"/>
      <c r="F37" s="42"/>
      <c r="G37" s="42"/>
      <c r="H37" s="42">
        <v>44.548166216736725</v>
      </c>
      <c r="I37" s="42">
        <v>44.882715689481302</v>
      </c>
      <c r="J37" s="42">
        <v>45.657749620531675</v>
      </c>
      <c r="K37" s="42">
        <v>46.366726101457104</v>
      </c>
      <c r="L37" s="42">
        <v>47.166682981448176</v>
      </c>
      <c r="M37" s="42">
        <v>47.49081258962314</v>
      </c>
      <c r="N37" s="42">
        <v>47.969056363372175</v>
      </c>
      <c r="O37" s="42">
        <v>48.718730280294579</v>
      </c>
      <c r="P37" s="42">
        <v>49.583970409800926</v>
      </c>
      <c r="Q37" s="42">
        <v>50.634626066579145</v>
      </c>
      <c r="R37" s="42">
        <v>51.275014466231767</v>
      </c>
      <c r="S37" s="42">
        <v>52.212917070426947</v>
      </c>
      <c r="T37" s="42">
        <v>52.915665062415194</v>
      </c>
      <c r="U37" s="42">
        <v>53.293873805410826</v>
      </c>
    </row>
    <row r="38" spans="1:21" x14ac:dyDescent="0.25">
      <c r="A38" s="19">
        <v>35</v>
      </c>
      <c r="B38" s="15" t="s">
        <v>29</v>
      </c>
      <c r="C38" s="42"/>
      <c r="D38" s="42"/>
      <c r="E38" s="42">
        <v>14</v>
      </c>
      <c r="F38" s="42">
        <v>16.549999999999997</v>
      </c>
      <c r="G38" s="42">
        <v>16.574310481250293</v>
      </c>
      <c r="H38" s="42"/>
      <c r="I38" s="42"/>
      <c r="J38" s="42"/>
      <c r="K38" s="43" t="s">
        <v>30</v>
      </c>
      <c r="L38" s="42"/>
      <c r="M38" s="42"/>
      <c r="N38" s="42"/>
      <c r="O38" s="42"/>
      <c r="P38" s="42"/>
      <c r="Q38" s="42"/>
      <c r="R38" s="42"/>
      <c r="S38" s="42"/>
      <c r="T38" s="42"/>
      <c r="U38" s="42"/>
    </row>
    <row r="39" spans="1:21" x14ac:dyDescent="0.25">
      <c r="A39" s="19">
        <v>36</v>
      </c>
      <c r="B39" s="15" t="s">
        <v>31</v>
      </c>
      <c r="C39" s="42">
        <v>15.04</v>
      </c>
      <c r="D39" s="42">
        <v>12.79</v>
      </c>
      <c r="E39" s="42">
        <v>13.31</v>
      </c>
      <c r="F39" s="42"/>
      <c r="G39" s="42"/>
      <c r="H39" s="42"/>
      <c r="I39" s="42"/>
      <c r="J39" s="42"/>
      <c r="K39" s="42" t="s">
        <v>32</v>
      </c>
      <c r="L39" s="42"/>
      <c r="M39" s="42"/>
      <c r="N39" s="42"/>
      <c r="O39" s="42"/>
      <c r="P39" s="42"/>
      <c r="Q39" s="42"/>
      <c r="R39" s="42"/>
      <c r="S39" s="42"/>
      <c r="T39" s="42"/>
      <c r="U39" s="42"/>
    </row>
    <row r="40" spans="1:21" x14ac:dyDescent="0.25">
      <c r="A40" s="19">
        <v>37</v>
      </c>
      <c r="B40" s="15" t="s">
        <v>33</v>
      </c>
      <c r="C40" s="42"/>
      <c r="D40" s="42"/>
      <c r="E40" s="42"/>
      <c r="F40" s="42">
        <v>40.940513876782816</v>
      </c>
      <c r="G40" s="42">
        <v>41.293155033062497</v>
      </c>
      <c r="H40" s="42">
        <v>41.46586493917745</v>
      </c>
      <c r="I40" s="42">
        <v>41.99761999715404</v>
      </c>
      <c r="J40" s="42">
        <v>42.840236604161291</v>
      </c>
      <c r="K40" s="42">
        <v>43.723540898065259</v>
      </c>
      <c r="L40" s="42">
        <v>44.703552347353828</v>
      </c>
      <c r="M40" s="42">
        <v>45.147800529303609</v>
      </c>
      <c r="N40" s="42">
        <v>45.821413439330613</v>
      </c>
      <c r="O40" s="42">
        <v>46.673936789203502</v>
      </c>
      <c r="P40" s="42">
        <v>47.70717338208626</v>
      </c>
      <c r="Q40" s="42">
        <v>48.857648484227369</v>
      </c>
      <c r="R40" s="42">
        <v>49.650464869010925</v>
      </c>
      <c r="S40" s="42">
        <v>50.74336880521458</v>
      </c>
      <c r="T40" s="42">
        <v>51.61449465532101</v>
      </c>
      <c r="U40" s="42">
        <v>52.048284882674459</v>
      </c>
    </row>
    <row r="41" spans="1:21" x14ac:dyDescent="0.25">
      <c r="A41" s="19">
        <v>38</v>
      </c>
      <c r="B41" s="15" t="s">
        <v>34</v>
      </c>
      <c r="C41" s="42">
        <v>29.9</v>
      </c>
      <c r="D41" s="42">
        <v>31.33</v>
      </c>
      <c r="E41" s="42">
        <v>33.9</v>
      </c>
      <c r="F41" s="42">
        <v>26.68</v>
      </c>
      <c r="G41" s="42">
        <v>26.719190552251231</v>
      </c>
      <c r="H41" s="42">
        <v>26.744472858781712</v>
      </c>
      <c r="I41" s="42">
        <v>26.92799588239809</v>
      </c>
      <c r="J41" s="42">
        <v>27.381266168718259</v>
      </c>
      <c r="K41" s="42">
        <v>27.782498739827567</v>
      </c>
      <c r="L41" s="42">
        <v>28.244650217959663</v>
      </c>
      <c r="M41" s="42">
        <v>28.430820862971405</v>
      </c>
      <c r="N41" s="42">
        <v>28.702324973698371</v>
      </c>
      <c r="O41" s="42">
        <v>29.144357602234191</v>
      </c>
      <c r="P41" s="42">
        <v>29.649227843293577</v>
      </c>
      <c r="Q41" s="42">
        <v>30.270877263555342</v>
      </c>
      <c r="R41" s="42">
        <v>30.641988759715158</v>
      </c>
      <c r="S41" s="42">
        <v>31.192124267207685</v>
      </c>
      <c r="T41" s="42">
        <v>31.605335167550571</v>
      </c>
      <c r="U41" s="42">
        <v>31.829213071622515</v>
      </c>
    </row>
    <row r="42" spans="1:21" x14ac:dyDescent="0.25">
      <c r="A42" s="19">
        <v>39</v>
      </c>
      <c r="B42" s="15" t="s">
        <v>38</v>
      </c>
      <c r="C42" s="42"/>
      <c r="D42" s="42"/>
      <c r="E42" s="42"/>
      <c r="F42" s="42"/>
      <c r="G42" s="42"/>
      <c r="H42" s="42">
        <v>23.679568651262088</v>
      </c>
      <c r="I42" s="42">
        <v>24.517155787480576</v>
      </c>
      <c r="J42" s="42">
        <v>25.577229252356435</v>
      </c>
      <c r="K42" s="42">
        <v>26.601166528177139</v>
      </c>
      <c r="L42" s="42">
        <v>27.665626159820455</v>
      </c>
      <c r="M42" s="42">
        <v>28.431267170367029</v>
      </c>
      <c r="N42" s="42">
        <v>29.280805209579821</v>
      </c>
      <c r="O42" s="42">
        <v>30.278339996463743</v>
      </c>
      <c r="P42" s="42">
        <v>31.349887169590591</v>
      </c>
      <c r="Q42" s="42">
        <v>32.530455420718233</v>
      </c>
      <c r="R42" s="42">
        <v>33.450522658785509</v>
      </c>
      <c r="S42" s="42">
        <v>34.559048515794778</v>
      </c>
      <c r="T42" s="42">
        <v>35.503679566666946</v>
      </c>
      <c r="U42" s="42">
        <v>36.215737831952318</v>
      </c>
    </row>
    <row r="43" spans="1:21" x14ac:dyDescent="0.25">
      <c r="A43" s="19">
        <v>40</v>
      </c>
      <c r="B43" s="15" t="s">
        <v>39</v>
      </c>
      <c r="C43" s="42">
        <v>30.805791154453928</v>
      </c>
      <c r="D43" s="42">
        <v>19.75</v>
      </c>
      <c r="E43" s="42">
        <v>26.37</v>
      </c>
      <c r="F43" s="42">
        <v>26.680479870068396</v>
      </c>
      <c r="G43" s="42">
        <v>26.767148692886735</v>
      </c>
      <c r="H43" s="42">
        <v>23.785397736126825</v>
      </c>
      <c r="I43" s="42">
        <v>23.989032570364628</v>
      </c>
      <c r="J43" s="42">
        <v>24.432915599989727</v>
      </c>
      <c r="K43" s="42">
        <v>24.830851183508507</v>
      </c>
      <c r="L43" s="42">
        <v>25.283489147139314</v>
      </c>
      <c r="M43" s="42">
        <v>25.488982047580372</v>
      </c>
      <c r="N43" s="42">
        <v>25.770856455984298</v>
      </c>
      <c r="O43" s="42">
        <v>26.205832755230198</v>
      </c>
      <c r="P43" s="42">
        <v>26.697832285568488</v>
      </c>
      <c r="Q43" s="42">
        <v>27.295516824653163</v>
      </c>
      <c r="R43" s="42">
        <v>27.667836782837295</v>
      </c>
      <c r="S43" s="42">
        <v>28.202137352169157</v>
      </c>
      <c r="T43" s="42">
        <v>28.612966389922509</v>
      </c>
      <c r="U43" s="42">
        <v>28.852304342717787</v>
      </c>
    </row>
    <row r="44" spans="1:21" x14ac:dyDescent="0.25">
      <c r="A44" s="19">
        <v>41</v>
      </c>
      <c r="B44" s="15" t="s">
        <v>46</v>
      </c>
      <c r="C44" s="42">
        <v>28</v>
      </c>
      <c r="D44" s="42">
        <v>35.270000000000003</v>
      </c>
      <c r="E44" s="42">
        <v>36.51</v>
      </c>
      <c r="F44" s="42">
        <v>39.718232576871344</v>
      </c>
      <c r="G44" s="42">
        <v>43.216087934448268</v>
      </c>
      <c r="H44" s="42">
        <v>37.869617865706857</v>
      </c>
      <c r="I44" s="42">
        <v>40.704119126695659</v>
      </c>
      <c r="J44" s="42">
        <v>43.031660591582828</v>
      </c>
      <c r="K44" s="42">
        <v>45.486653054523288</v>
      </c>
      <c r="L44" s="42">
        <v>48.112161367389582</v>
      </c>
      <c r="M44" s="42">
        <v>50.875314168371119</v>
      </c>
      <c r="N44" s="42">
        <v>53.78130736443434</v>
      </c>
      <c r="O44" s="42">
        <v>56.275565925143141</v>
      </c>
      <c r="P44" s="42">
        <v>59.071427696826504</v>
      </c>
      <c r="Q44" s="42">
        <v>61.560440045837524</v>
      </c>
      <c r="R44" s="42">
        <v>63.605300389924395</v>
      </c>
      <c r="S44" s="42">
        <v>65.592770611531535</v>
      </c>
      <c r="T44" s="42">
        <v>67.366290936226335</v>
      </c>
      <c r="U44" s="42">
        <v>68.904248092846416</v>
      </c>
    </row>
    <row r="45" spans="1:21" x14ac:dyDescent="0.25">
      <c r="A45" s="14"/>
      <c r="B45" s="15" t="s">
        <v>5</v>
      </c>
      <c r="C45" s="26">
        <f>SUM(C4:C44)</f>
        <v>1429.5641093609413</v>
      </c>
      <c r="D45" s="26">
        <f t="shared" ref="D45:U45" si="0">SUM(D4:D44)</f>
        <v>1279.6205130181006</v>
      </c>
      <c r="E45" s="26">
        <f t="shared" si="0"/>
        <v>1411.4227067490503</v>
      </c>
      <c r="F45" s="26">
        <f t="shared" si="0"/>
        <v>1477.0009422990129</v>
      </c>
      <c r="G45" s="26">
        <f t="shared" si="0"/>
        <v>1498.4111830442598</v>
      </c>
      <c r="H45" s="26">
        <f t="shared" si="0"/>
        <v>1497.7872016538513</v>
      </c>
      <c r="I45" s="26">
        <f t="shared" si="0"/>
        <v>1576.1112717748747</v>
      </c>
      <c r="J45" s="26">
        <f t="shared" si="0"/>
        <v>1623.2538534886983</v>
      </c>
      <c r="K45" s="26">
        <f t="shared" si="0"/>
        <v>1669.2969497778281</v>
      </c>
      <c r="L45" s="26">
        <f t="shared" si="0"/>
        <v>1718.1058155941591</v>
      </c>
      <c r="M45" s="26">
        <f t="shared" si="0"/>
        <v>1754.3023742840746</v>
      </c>
      <c r="N45" s="26">
        <f t="shared" si="0"/>
        <v>1795.1406712814703</v>
      </c>
      <c r="O45" s="26">
        <f t="shared" si="0"/>
        <v>1841.8311216603367</v>
      </c>
      <c r="P45" s="26">
        <f t="shared" si="0"/>
        <v>1890.8909014425785</v>
      </c>
      <c r="Q45" s="26">
        <f t="shared" si="0"/>
        <v>1943.914487556865</v>
      </c>
      <c r="R45" s="26">
        <f t="shared" si="0"/>
        <v>1984.3409126807019</v>
      </c>
      <c r="S45" s="26">
        <f t="shared" si="0"/>
        <v>2031.1667634489163</v>
      </c>
      <c r="T45" s="26">
        <f t="shared" si="0"/>
        <v>2070.5909262696832</v>
      </c>
      <c r="U45" s="26">
        <f t="shared" si="0"/>
        <v>2099.477100296253</v>
      </c>
    </row>
    <row r="46" spans="1:21" x14ac:dyDescent="0.25"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</row>
  </sheetData>
  <mergeCells count="4">
    <mergeCell ref="A2:A3"/>
    <mergeCell ref="B2:B3"/>
    <mergeCell ref="C2:E2"/>
    <mergeCell ref="F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5B500-6A19-4BAA-AA03-30676B925EE7}">
  <dimension ref="A1:U67"/>
  <sheetViews>
    <sheetView topLeftCell="A26" workbookViewId="0">
      <selection activeCell="A26" sqref="A1:XFD1048576"/>
    </sheetView>
  </sheetViews>
  <sheetFormatPr defaultRowHeight="15" x14ac:dyDescent="0.25"/>
  <cols>
    <col min="1" max="1" width="9.140625" style="27"/>
    <col min="2" max="2" width="56.140625" style="9" bestFit="1" customWidth="1"/>
    <col min="3" max="3" width="9.42578125" style="27" customWidth="1"/>
    <col min="4" max="4" width="9.85546875" style="27" customWidth="1"/>
    <col min="5" max="21" width="8.42578125" style="27" customWidth="1"/>
    <col min="22" max="16384" width="9.140625" style="9"/>
  </cols>
  <sheetData>
    <row r="1" spans="1:21" s="2" customFormat="1" x14ac:dyDescent="0.25">
      <c r="A1" s="1" t="s">
        <v>51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 t="s">
        <v>1</v>
      </c>
      <c r="S1" s="3"/>
      <c r="T1" s="3"/>
      <c r="U1" s="3"/>
    </row>
    <row r="2" spans="1:21" x14ac:dyDescent="0.25">
      <c r="A2" s="5" t="s">
        <v>2</v>
      </c>
      <c r="B2" s="5" t="s">
        <v>0</v>
      </c>
      <c r="C2" s="6" t="s">
        <v>3</v>
      </c>
      <c r="D2" s="7"/>
      <c r="E2" s="8"/>
      <c r="F2" s="7" t="s">
        <v>4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</row>
    <row r="3" spans="1:21" x14ac:dyDescent="0.25">
      <c r="A3" s="10"/>
      <c r="B3" s="10"/>
      <c r="C3" s="28">
        <v>2562</v>
      </c>
      <c r="D3" s="29">
        <v>2563</v>
      </c>
      <c r="E3" s="30">
        <v>2564</v>
      </c>
      <c r="F3" s="28">
        <v>2565</v>
      </c>
      <c r="G3" s="29">
        <v>2566</v>
      </c>
      <c r="H3" s="29">
        <v>2567</v>
      </c>
      <c r="I3" s="29">
        <v>2568</v>
      </c>
      <c r="J3" s="29">
        <v>2569</v>
      </c>
      <c r="K3" s="29">
        <v>2570</v>
      </c>
      <c r="L3" s="29">
        <v>2571</v>
      </c>
      <c r="M3" s="29">
        <v>2572</v>
      </c>
      <c r="N3" s="29">
        <v>2573</v>
      </c>
      <c r="O3" s="29">
        <v>2574</v>
      </c>
      <c r="P3" s="29">
        <v>2575</v>
      </c>
      <c r="Q3" s="29">
        <v>2576</v>
      </c>
      <c r="R3" s="29">
        <v>2577</v>
      </c>
      <c r="S3" s="29">
        <v>2578</v>
      </c>
      <c r="T3" s="29">
        <v>2579</v>
      </c>
      <c r="U3" s="30">
        <v>2580</v>
      </c>
    </row>
    <row r="4" spans="1:21" s="34" customFormat="1" x14ac:dyDescent="0.25">
      <c r="A4" s="14">
        <v>1</v>
      </c>
      <c r="B4" s="15" t="s">
        <v>52</v>
      </c>
      <c r="C4" s="31">
        <v>602.5095</v>
      </c>
      <c r="D4" s="32">
        <v>497.06950000000001</v>
      </c>
      <c r="E4" s="33">
        <v>495.18549999999999</v>
      </c>
      <c r="F4" s="31">
        <v>491.04637004070605</v>
      </c>
      <c r="G4" s="32">
        <v>457.82560269159126</v>
      </c>
      <c r="H4" s="32">
        <v>467.59326428482166</v>
      </c>
      <c r="I4" s="32">
        <v>482.71995458789627</v>
      </c>
      <c r="J4" s="32">
        <v>365.48452409508047</v>
      </c>
      <c r="K4" s="32">
        <v>376.37010912537806</v>
      </c>
      <c r="L4" s="32">
        <v>387.41034714913985</v>
      </c>
      <c r="M4" s="32">
        <v>396.07976790786392</v>
      </c>
      <c r="N4" s="32">
        <v>405.7139668638012</v>
      </c>
      <c r="O4" s="32">
        <v>415.77381154202857</v>
      </c>
      <c r="P4" s="32">
        <v>425.34484039257035</v>
      </c>
      <c r="Q4" s="32">
        <v>435.93474114711864</v>
      </c>
      <c r="R4" s="32">
        <v>445.07702192590813</v>
      </c>
      <c r="S4" s="32">
        <v>454.68081132192009</v>
      </c>
      <c r="T4" s="32">
        <v>462.47627364476313</v>
      </c>
      <c r="U4" s="33">
        <v>468.6614440544468</v>
      </c>
    </row>
    <row r="5" spans="1:21" s="34" customFormat="1" x14ac:dyDescent="0.25">
      <c r="A5" s="14">
        <v>2</v>
      </c>
      <c r="B5" s="15" t="s">
        <v>53</v>
      </c>
      <c r="C5" s="31">
        <v>36.72</v>
      </c>
      <c r="D5" s="32">
        <v>22.03</v>
      </c>
      <c r="E5" s="33">
        <v>23.34</v>
      </c>
      <c r="F5" s="31">
        <v>32.950000000000003</v>
      </c>
      <c r="G5" s="32">
        <v>35.059210754206738</v>
      </c>
      <c r="H5" s="32">
        <v>37.272151166249188</v>
      </c>
      <c r="I5" s="32">
        <v>39.713010163601844</v>
      </c>
      <c r="J5" s="32">
        <v>42.187474149502833</v>
      </c>
      <c r="K5" s="32">
        <v>44.866493735400738</v>
      </c>
      <c r="L5" s="32">
        <v>47.294515339675634</v>
      </c>
      <c r="M5" s="32">
        <v>49.914582197747045</v>
      </c>
      <c r="N5" s="32">
        <v>52.195271606277664</v>
      </c>
      <c r="O5" s="32">
        <v>54.171130607694778</v>
      </c>
      <c r="P5" s="32">
        <v>56.318680118214445</v>
      </c>
      <c r="Q5" s="32">
        <v>58.350593816477506</v>
      </c>
      <c r="R5" s="32">
        <v>60.247800149754674</v>
      </c>
      <c r="S5" s="32">
        <v>61.991912168374292</v>
      </c>
      <c r="T5" s="32">
        <v>63.565516859637889</v>
      </c>
      <c r="U5" s="33">
        <v>64.952458591887179</v>
      </c>
    </row>
    <row r="6" spans="1:21" s="34" customFormat="1" x14ac:dyDescent="0.25">
      <c r="A6" s="14">
        <v>3</v>
      </c>
      <c r="B6" s="15" t="s">
        <v>54</v>
      </c>
      <c r="C6" s="31">
        <v>103.28455</v>
      </c>
      <c r="D6" s="32">
        <v>109.91909000000001</v>
      </c>
      <c r="E6" s="33">
        <v>140.12362999999999</v>
      </c>
      <c r="F6" s="31">
        <v>126.67545000000001</v>
      </c>
      <c r="G6" s="32">
        <v>126.67545000000001</v>
      </c>
      <c r="H6" s="32">
        <v>126.67545000000001</v>
      </c>
      <c r="I6" s="32">
        <v>126.67545000000001</v>
      </c>
      <c r="J6" s="32">
        <v>126.67545000000001</v>
      </c>
      <c r="K6" s="32">
        <v>126.67545000000001</v>
      </c>
      <c r="L6" s="32">
        <v>126.67545000000001</v>
      </c>
      <c r="M6" s="32">
        <v>126.67545000000001</v>
      </c>
      <c r="N6" s="32">
        <v>126.67545000000001</v>
      </c>
      <c r="O6" s="32">
        <v>126.67545000000001</v>
      </c>
      <c r="P6" s="32">
        <v>126.67545000000001</v>
      </c>
      <c r="Q6" s="32">
        <v>126.67545000000001</v>
      </c>
      <c r="R6" s="32">
        <v>126.67545000000001</v>
      </c>
      <c r="S6" s="32">
        <v>126.67545000000001</v>
      </c>
      <c r="T6" s="32">
        <v>126.67545000000001</v>
      </c>
      <c r="U6" s="33">
        <v>126.67545000000001</v>
      </c>
    </row>
    <row r="7" spans="1:21" x14ac:dyDescent="0.25">
      <c r="A7" s="14">
        <v>4</v>
      </c>
      <c r="B7" s="15" t="s">
        <v>55</v>
      </c>
      <c r="C7" s="31">
        <v>49.88</v>
      </c>
      <c r="D7" s="32">
        <v>51.081717677749999</v>
      </c>
      <c r="E7" s="33">
        <v>66.937336612418008</v>
      </c>
      <c r="F7" s="31">
        <v>69.714950988138952</v>
      </c>
      <c r="G7" s="32">
        <v>49.505158484297027</v>
      </c>
      <c r="H7" s="32">
        <v>50.971346894733657</v>
      </c>
      <c r="I7" s="32">
        <v>53.421398049604413</v>
      </c>
      <c r="J7" s="32">
        <v>55.591707083700925</v>
      </c>
      <c r="K7" s="32">
        <v>57.893522521028615</v>
      </c>
      <c r="L7" s="32">
        <v>60.113787536513229</v>
      </c>
      <c r="M7" s="32">
        <v>61.684622928357307</v>
      </c>
      <c r="N7" s="32">
        <v>63.460214237041328</v>
      </c>
      <c r="O7" s="32">
        <v>65.625214425863561</v>
      </c>
      <c r="P7" s="32">
        <v>67.834617892287895</v>
      </c>
      <c r="Q7" s="32">
        <v>70.353984637136875</v>
      </c>
      <c r="R7" s="32">
        <v>72.464891818671532</v>
      </c>
      <c r="S7" s="32">
        <v>74.859677288611067</v>
      </c>
      <c r="T7" s="32">
        <v>76.740585375533655</v>
      </c>
      <c r="U7" s="33">
        <v>78.186827650731487</v>
      </c>
    </row>
    <row r="8" spans="1:21" x14ac:dyDescent="0.25">
      <c r="A8" s="14">
        <v>7</v>
      </c>
      <c r="B8" s="15" t="s">
        <v>56</v>
      </c>
      <c r="C8" s="31">
        <v>0</v>
      </c>
      <c r="D8" s="32">
        <v>0</v>
      </c>
      <c r="E8" s="33">
        <v>0</v>
      </c>
      <c r="F8" s="31">
        <v>0</v>
      </c>
      <c r="G8" s="32">
        <v>0</v>
      </c>
      <c r="H8" s="32">
        <v>0</v>
      </c>
      <c r="I8" s="32">
        <v>0</v>
      </c>
      <c r="J8" s="32">
        <v>0</v>
      </c>
      <c r="K8" s="32">
        <v>0</v>
      </c>
      <c r="L8" s="32">
        <v>0</v>
      </c>
      <c r="M8" s="32">
        <v>0</v>
      </c>
      <c r="N8" s="32">
        <v>0</v>
      </c>
      <c r="O8" s="32">
        <v>0</v>
      </c>
      <c r="P8" s="32">
        <v>0</v>
      </c>
      <c r="Q8" s="32">
        <v>0</v>
      </c>
      <c r="R8" s="32">
        <v>0</v>
      </c>
      <c r="S8" s="32">
        <v>0</v>
      </c>
      <c r="T8" s="32">
        <v>0</v>
      </c>
      <c r="U8" s="33">
        <v>0</v>
      </c>
    </row>
    <row r="9" spans="1:21" x14ac:dyDescent="0.25">
      <c r="A9" s="14">
        <v>7</v>
      </c>
      <c r="B9" s="15" t="s">
        <v>57</v>
      </c>
      <c r="C9" s="31">
        <v>0</v>
      </c>
      <c r="D9" s="32">
        <v>0</v>
      </c>
      <c r="E9" s="33">
        <v>0</v>
      </c>
      <c r="F9" s="31">
        <v>0</v>
      </c>
      <c r="G9" s="32">
        <v>0</v>
      </c>
      <c r="H9" s="32">
        <v>0</v>
      </c>
      <c r="I9" s="32">
        <v>0</v>
      </c>
      <c r="J9" s="32">
        <v>5.88</v>
      </c>
      <c r="K9" s="32">
        <v>5.88</v>
      </c>
      <c r="L9" s="32">
        <v>5.88</v>
      </c>
      <c r="M9" s="32">
        <v>5.88</v>
      </c>
      <c r="N9" s="32">
        <v>5.88</v>
      </c>
      <c r="O9" s="32">
        <v>5.88</v>
      </c>
      <c r="P9" s="32">
        <v>5.88</v>
      </c>
      <c r="Q9" s="32">
        <v>5.88</v>
      </c>
      <c r="R9" s="32">
        <v>5.88</v>
      </c>
      <c r="S9" s="32">
        <v>5.88</v>
      </c>
      <c r="T9" s="32">
        <v>5.88</v>
      </c>
      <c r="U9" s="33">
        <v>5.88</v>
      </c>
    </row>
    <row r="10" spans="1:21" x14ac:dyDescent="0.25">
      <c r="A10" s="14">
        <v>9</v>
      </c>
      <c r="B10" s="15" t="s">
        <v>58</v>
      </c>
      <c r="C10" s="31">
        <v>61.46</v>
      </c>
      <c r="D10" s="32">
        <v>63.08</v>
      </c>
      <c r="E10" s="33">
        <v>60.66</v>
      </c>
      <c r="F10" s="31">
        <v>57.259999999999991</v>
      </c>
      <c r="G10" s="32">
        <v>58.903470993409485</v>
      </c>
      <c r="H10" s="32">
        <v>59.949877647772006</v>
      </c>
      <c r="I10" s="32">
        <v>62.154172521975426</v>
      </c>
      <c r="J10" s="32">
        <v>64.024832154212689</v>
      </c>
      <c r="K10" s="32">
        <v>66.041381305656913</v>
      </c>
      <c r="L10" s="32">
        <v>67.959332910579917</v>
      </c>
      <c r="M10" s="32">
        <v>69.145048481986848</v>
      </c>
      <c r="N10" s="32">
        <v>70.566304549216923</v>
      </c>
      <c r="O10" s="32">
        <v>72.420976882581428</v>
      </c>
      <c r="P10" s="32">
        <v>74.321443215911188</v>
      </c>
      <c r="Q10" s="32">
        <v>76.555932755771323</v>
      </c>
      <c r="R10" s="32">
        <v>78.341505001522933</v>
      </c>
      <c r="S10" s="32">
        <v>80.430760491423371</v>
      </c>
      <c r="T10" s="32">
        <v>81.966336812928546</v>
      </c>
      <c r="U10" s="33">
        <v>83.041999625313238</v>
      </c>
    </row>
    <row r="11" spans="1:21" x14ac:dyDescent="0.25">
      <c r="A11" s="14">
        <v>10</v>
      </c>
      <c r="B11" s="15" t="s">
        <v>59</v>
      </c>
      <c r="C11" s="31">
        <v>395.24</v>
      </c>
      <c r="D11" s="32">
        <v>356.70000000000005</v>
      </c>
      <c r="E11" s="33">
        <v>411.15</v>
      </c>
      <c r="F11" s="31">
        <v>396.49</v>
      </c>
      <c r="G11" s="32">
        <v>396.49</v>
      </c>
      <c r="H11" s="32">
        <v>396.49</v>
      </c>
      <c r="I11" s="32">
        <v>396.49</v>
      </c>
      <c r="J11" s="32">
        <v>396.49</v>
      </c>
      <c r="K11" s="32">
        <v>396.49</v>
      </c>
      <c r="L11" s="32">
        <v>396.49</v>
      </c>
      <c r="M11" s="32">
        <v>396.49</v>
      </c>
      <c r="N11" s="32">
        <v>396.49</v>
      </c>
      <c r="O11" s="32">
        <v>396.49</v>
      </c>
      <c r="P11" s="32">
        <v>396.49</v>
      </c>
      <c r="Q11" s="32">
        <v>396.49</v>
      </c>
      <c r="R11" s="32">
        <v>396.49</v>
      </c>
      <c r="S11" s="32">
        <v>396.49</v>
      </c>
      <c r="T11" s="32">
        <v>396.49</v>
      </c>
      <c r="U11" s="33">
        <v>396.49</v>
      </c>
    </row>
    <row r="12" spans="1:21" x14ac:dyDescent="0.25">
      <c r="A12" s="14">
        <v>15</v>
      </c>
      <c r="B12" s="15" t="s">
        <v>60</v>
      </c>
      <c r="C12" s="31">
        <v>41.86</v>
      </c>
      <c r="D12" s="32">
        <v>31.000000743747872</v>
      </c>
      <c r="E12" s="33">
        <v>28.648117297302882</v>
      </c>
      <c r="F12" s="31">
        <v>31.500070813061051</v>
      </c>
      <c r="G12" s="32">
        <v>32.815939146839277</v>
      </c>
      <c r="H12" s="32">
        <v>33.795066062053394</v>
      </c>
      <c r="I12" s="32">
        <v>35.426543234068582</v>
      </c>
      <c r="J12" s="32">
        <v>36.872585339731863</v>
      </c>
      <c r="K12" s="32">
        <v>38.405910673803866</v>
      </c>
      <c r="L12" s="32">
        <v>39.885193382121749</v>
      </c>
      <c r="M12" s="32">
        <v>40.933538867620079</v>
      </c>
      <c r="N12" s="32">
        <v>42.117717075139176</v>
      </c>
      <c r="O12" s="32">
        <v>43.560350045939664</v>
      </c>
      <c r="P12" s="32">
        <v>45.032478559521927</v>
      </c>
      <c r="Q12" s="32">
        <v>46.710431460087634</v>
      </c>
      <c r="R12" s="32">
        <v>48.117256892829452</v>
      </c>
      <c r="S12" s="32">
        <v>49.712605608717745</v>
      </c>
      <c r="T12" s="32">
        <v>50.966708411582857</v>
      </c>
      <c r="U12" s="33">
        <v>51.932088839996716</v>
      </c>
    </row>
    <row r="13" spans="1:21" x14ac:dyDescent="0.25">
      <c r="A13" s="14">
        <v>16</v>
      </c>
      <c r="B13" s="15" t="s">
        <v>61</v>
      </c>
      <c r="C13" s="31">
        <v>68.37</v>
      </c>
      <c r="D13" s="32">
        <v>64.34</v>
      </c>
      <c r="E13" s="33">
        <v>71.569999999999993</v>
      </c>
      <c r="F13" s="31">
        <v>59.610000000000014</v>
      </c>
      <c r="G13" s="32">
        <v>60.552966811355404</v>
      </c>
      <c r="H13" s="32">
        <v>60.889812312014783</v>
      </c>
      <c r="I13" s="32">
        <v>62.403402990633701</v>
      </c>
      <c r="J13" s="32">
        <v>63.5731990906203</v>
      </c>
      <c r="K13" s="32">
        <v>64.881768213209796</v>
      </c>
      <c r="L13" s="32">
        <v>66.087323604084261</v>
      </c>
      <c r="M13" s="32">
        <v>66.583031453064066</v>
      </c>
      <c r="N13" s="32">
        <v>67.312278043117757</v>
      </c>
      <c r="O13" s="32">
        <v>68.455385724921683</v>
      </c>
      <c r="P13" s="32">
        <v>69.638141095275671</v>
      </c>
      <c r="Q13" s="32">
        <v>71.127465517369103</v>
      </c>
      <c r="R13" s="32">
        <v>72.194522764233483</v>
      </c>
      <c r="S13" s="32">
        <v>73.537702322844638</v>
      </c>
      <c r="T13" s="32">
        <v>74.372841444652522</v>
      </c>
      <c r="U13" s="33">
        <v>74.795799270358373</v>
      </c>
    </row>
    <row r="14" spans="1:21" x14ac:dyDescent="0.25">
      <c r="A14" s="14">
        <v>17</v>
      </c>
      <c r="B14" s="15" t="s">
        <v>62</v>
      </c>
      <c r="C14" s="31">
        <v>0</v>
      </c>
      <c r="D14" s="32">
        <v>0</v>
      </c>
      <c r="E14" s="33">
        <v>0</v>
      </c>
      <c r="F14" s="31">
        <v>0</v>
      </c>
      <c r="G14" s="32">
        <v>0</v>
      </c>
      <c r="H14" s="32">
        <v>0</v>
      </c>
      <c r="I14" s="32">
        <v>0</v>
      </c>
      <c r="J14" s="32">
        <v>0</v>
      </c>
      <c r="K14" s="32">
        <v>85.47</v>
      </c>
      <c r="L14" s="32">
        <v>85.47</v>
      </c>
      <c r="M14" s="32">
        <v>85.47</v>
      </c>
      <c r="N14" s="32">
        <v>85.47</v>
      </c>
      <c r="O14" s="32">
        <v>85.47</v>
      </c>
      <c r="P14" s="32">
        <v>85.47</v>
      </c>
      <c r="Q14" s="32">
        <v>85.47</v>
      </c>
      <c r="R14" s="32">
        <v>85.47</v>
      </c>
      <c r="S14" s="32">
        <v>85.47</v>
      </c>
      <c r="T14" s="32">
        <v>85.47</v>
      </c>
      <c r="U14" s="33">
        <v>85.47</v>
      </c>
    </row>
    <row r="15" spans="1:21" x14ac:dyDescent="0.25">
      <c r="A15" s="14">
        <v>21</v>
      </c>
      <c r="B15" s="15" t="s">
        <v>65</v>
      </c>
      <c r="C15" s="31">
        <v>1.6800000000000002</v>
      </c>
      <c r="D15" s="32">
        <v>3.24</v>
      </c>
      <c r="E15" s="33">
        <v>2.4</v>
      </c>
      <c r="F15" s="31">
        <v>1.68</v>
      </c>
      <c r="G15" s="32">
        <v>1.68</v>
      </c>
      <c r="H15" s="32">
        <v>1.68</v>
      </c>
      <c r="I15" s="32">
        <v>1.68</v>
      </c>
      <c r="J15" s="32">
        <v>1.68</v>
      </c>
      <c r="K15" s="32">
        <v>1.68</v>
      </c>
      <c r="L15" s="32">
        <v>1.68</v>
      </c>
      <c r="M15" s="32">
        <v>1.68</v>
      </c>
      <c r="N15" s="32">
        <v>1.68</v>
      </c>
      <c r="O15" s="32">
        <v>1.68</v>
      </c>
      <c r="P15" s="32">
        <v>1.68</v>
      </c>
      <c r="Q15" s="32">
        <v>1.68</v>
      </c>
      <c r="R15" s="32">
        <v>1.68</v>
      </c>
      <c r="S15" s="32">
        <v>1.68</v>
      </c>
      <c r="T15" s="32">
        <v>1.68</v>
      </c>
      <c r="U15" s="33">
        <v>1.68</v>
      </c>
    </row>
    <row r="16" spans="1:21" x14ac:dyDescent="0.25">
      <c r="A16" s="14">
        <v>22</v>
      </c>
      <c r="B16" s="15" t="s">
        <v>66</v>
      </c>
      <c r="C16" s="31">
        <v>182.70699999999999</v>
      </c>
      <c r="D16" s="32">
        <v>184.85800000000003</v>
      </c>
      <c r="E16" s="33">
        <v>207.75</v>
      </c>
      <c r="F16" s="31">
        <v>174.20699999999999</v>
      </c>
      <c r="G16" s="32">
        <v>174.20699999999999</v>
      </c>
      <c r="H16" s="32">
        <v>174.20699999999999</v>
      </c>
      <c r="I16" s="32">
        <v>174.20699999999999</v>
      </c>
      <c r="J16" s="32">
        <v>174.20699999999999</v>
      </c>
      <c r="K16" s="32">
        <v>174.20699999999999</v>
      </c>
      <c r="L16" s="32">
        <v>174.20699999999999</v>
      </c>
      <c r="M16" s="32">
        <v>174.20699999999999</v>
      </c>
      <c r="N16" s="32">
        <v>174.20699999999999</v>
      </c>
      <c r="O16" s="32">
        <v>174.20699999999999</v>
      </c>
      <c r="P16" s="32">
        <v>174.20699999999999</v>
      </c>
      <c r="Q16" s="32">
        <v>174.20699999999999</v>
      </c>
      <c r="R16" s="32">
        <v>174.20699999999999</v>
      </c>
      <c r="S16" s="32">
        <v>174.20699999999999</v>
      </c>
      <c r="T16" s="32">
        <v>174.20699999999999</v>
      </c>
      <c r="U16" s="33">
        <v>174.20699999999999</v>
      </c>
    </row>
    <row r="17" spans="1:21" x14ac:dyDescent="0.25">
      <c r="A17" s="14">
        <v>32</v>
      </c>
      <c r="B17" s="15" t="s">
        <v>76</v>
      </c>
      <c r="C17" s="31">
        <v>73.790000000000006</v>
      </c>
      <c r="D17" s="32">
        <v>67.349999999999994</v>
      </c>
      <c r="E17" s="33">
        <v>69.069999999999993</v>
      </c>
      <c r="F17" s="31">
        <v>67.509999999999991</v>
      </c>
      <c r="G17" s="32">
        <v>59.624697729898436</v>
      </c>
      <c r="H17" s="32">
        <v>61.293834082937977</v>
      </c>
      <c r="I17" s="32">
        <v>64.146212337766343</v>
      </c>
      <c r="J17" s="32">
        <v>66.661558068121607</v>
      </c>
      <c r="K17" s="32">
        <v>69.333840603128507</v>
      </c>
      <c r="L17" s="32">
        <v>71.907698593763811</v>
      </c>
      <c r="M17" s="32">
        <v>73.704972069722089</v>
      </c>
      <c r="N17" s="32">
        <v>75.747758074441023</v>
      </c>
      <c r="O17" s="32">
        <v>78.255409472588639</v>
      </c>
      <c r="P17" s="32">
        <v>80.815575219476216</v>
      </c>
      <c r="Q17" s="32">
        <v>83.744218230249359</v>
      </c>
      <c r="R17" s="32">
        <v>86.186069371184402</v>
      </c>
      <c r="S17" s="32">
        <v>88.965102860618671</v>
      </c>
      <c r="T17" s="32">
        <v>91.133221146690062</v>
      </c>
      <c r="U17" s="33">
        <v>92.785761896918785</v>
      </c>
    </row>
    <row r="18" spans="1:21" x14ac:dyDescent="0.25">
      <c r="A18" s="19">
        <v>4</v>
      </c>
      <c r="B18" s="20" t="s">
        <v>81</v>
      </c>
      <c r="C18" s="35">
        <v>62.8</v>
      </c>
      <c r="D18" s="36">
        <v>59.09</v>
      </c>
      <c r="E18" s="37">
        <v>50.67</v>
      </c>
      <c r="F18" s="35">
        <v>50.470000000000006</v>
      </c>
      <c r="G18" s="36">
        <v>51.807924820069886</v>
      </c>
      <c r="H18" s="36">
        <v>52.621812213794151</v>
      </c>
      <c r="I18" s="36">
        <v>54.452152853870068</v>
      </c>
      <c r="J18" s="36">
        <v>55.988930501079274</v>
      </c>
      <c r="K18" s="36">
        <v>57.652409565711743</v>
      </c>
      <c r="L18" s="36">
        <v>59.228929702515053</v>
      </c>
      <c r="M18" s="36">
        <v>60.167600240775343</v>
      </c>
      <c r="N18" s="36">
        <v>61.312199025137524</v>
      </c>
      <c r="O18" s="36">
        <v>62.833437719676077</v>
      </c>
      <c r="P18" s="36">
        <v>64.393883585373786</v>
      </c>
      <c r="Q18" s="36">
        <v>66.242812096054351</v>
      </c>
      <c r="R18" s="36">
        <v>67.702551845425774</v>
      </c>
      <c r="S18" s="36">
        <v>69.42419608847149</v>
      </c>
      <c r="T18" s="36">
        <v>70.667668321858713</v>
      </c>
      <c r="U18" s="37">
        <v>71.515362440142525</v>
      </c>
    </row>
    <row r="19" spans="1:21" x14ac:dyDescent="0.25">
      <c r="A19" s="19">
        <v>5</v>
      </c>
      <c r="B19" s="20" t="s">
        <v>82</v>
      </c>
      <c r="C19" s="35"/>
      <c r="D19" s="36"/>
      <c r="E19" s="37">
        <v>24.29</v>
      </c>
      <c r="F19" s="35">
        <v>30.870000000000005</v>
      </c>
      <c r="G19" s="36">
        <v>31.48524847795715</v>
      </c>
      <c r="H19" s="36">
        <v>31.784054358092423</v>
      </c>
      <c r="I19" s="36">
        <v>32.696993904869842</v>
      </c>
      <c r="J19" s="36">
        <v>33.431309936416532</v>
      </c>
      <c r="K19" s="36">
        <v>34.239657471738994</v>
      </c>
      <c r="L19" s="36">
        <v>34.994718776803445</v>
      </c>
      <c r="M19" s="36">
        <v>35.373507431122832</v>
      </c>
      <c r="N19" s="36">
        <v>35.875166321827884</v>
      </c>
      <c r="O19" s="36">
        <v>36.597321436979684</v>
      </c>
      <c r="P19" s="36">
        <v>37.341335141952669</v>
      </c>
      <c r="Q19" s="36">
        <v>38.250913447822036</v>
      </c>
      <c r="R19" s="36">
        <v>38.934364599143606</v>
      </c>
      <c r="S19" s="36">
        <v>39.767424875059866</v>
      </c>
      <c r="T19" s="36">
        <v>40.326090154556077</v>
      </c>
      <c r="U19" s="37">
        <v>40.660292642038343</v>
      </c>
    </row>
    <row r="20" spans="1:21" x14ac:dyDescent="0.25">
      <c r="A20" s="19">
        <v>6</v>
      </c>
      <c r="B20" s="20" t="s">
        <v>83</v>
      </c>
      <c r="C20" s="35">
        <v>48.5</v>
      </c>
      <c r="D20" s="36">
        <v>48</v>
      </c>
      <c r="E20" s="37">
        <v>62.04</v>
      </c>
      <c r="F20" s="35">
        <v>56.779999999999973</v>
      </c>
      <c r="G20" s="36">
        <v>58.285518532509663</v>
      </c>
      <c r="H20" s="36">
        <v>59.201475545318196</v>
      </c>
      <c r="I20" s="36">
        <v>61.260979577926093</v>
      </c>
      <c r="J20" s="36">
        <v>62.990216500636791</v>
      </c>
      <c r="K20" s="36">
        <v>64.862001115830608</v>
      </c>
      <c r="L20" s="36">
        <v>66.635954937508529</v>
      </c>
      <c r="M20" s="36">
        <v>67.692290313550828</v>
      </c>
      <c r="N20" s="36">
        <v>68.980304928500885</v>
      </c>
      <c r="O20" s="36">
        <v>70.692064329915254</v>
      </c>
      <c r="P20" s="36">
        <v>72.447936113914906</v>
      </c>
      <c r="Q20" s="36">
        <v>74.528375169176542</v>
      </c>
      <c r="R20" s="36">
        <v>76.170948448424042</v>
      </c>
      <c r="S20" s="36">
        <v>78.108187446122471</v>
      </c>
      <c r="T20" s="36">
        <v>79.507442606385368</v>
      </c>
      <c r="U20" s="37">
        <v>80.461409832378223</v>
      </c>
    </row>
    <row r="21" spans="1:21" x14ac:dyDescent="0.25">
      <c r="A21" s="19">
        <v>7</v>
      </c>
      <c r="B21" s="20" t="s">
        <v>84</v>
      </c>
      <c r="C21" s="35"/>
      <c r="D21" s="36"/>
      <c r="E21" s="37"/>
      <c r="F21" s="35"/>
      <c r="G21" s="36"/>
      <c r="H21" s="36"/>
      <c r="I21" s="36">
        <v>68.559785584855192</v>
      </c>
      <c r="J21" s="36">
        <v>69.844774520629613</v>
      </c>
      <c r="K21" s="36">
        <v>71.282224760677977</v>
      </c>
      <c r="L21" s="36">
        <v>72.60649728217102</v>
      </c>
      <c r="M21" s="36">
        <v>73.150900150698732</v>
      </c>
      <c r="N21" s="36">
        <v>73.951880545152932</v>
      </c>
      <c r="O21" s="36">
        <v>75.207544930214439</v>
      </c>
      <c r="P21" s="36">
        <v>76.506766527856698</v>
      </c>
      <c r="Q21" s="36">
        <v>78.142792968538373</v>
      </c>
      <c r="R21" s="36">
        <v>79.314902187704263</v>
      </c>
      <c r="S21" s="36">
        <v>80.790365803516707</v>
      </c>
      <c r="T21" s="36">
        <v>81.707682843722594</v>
      </c>
      <c r="U21" s="37">
        <v>82.172169910209249</v>
      </c>
    </row>
    <row r="22" spans="1:21" x14ac:dyDescent="0.25">
      <c r="A22" s="19">
        <v>8</v>
      </c>
      <c r="B22" s="20" t="s">
        <v>85</v>
      </c>
      <c r="C22" s="35">
        <v>11.3</v>
      </c>
      <c r="D22" s="36">
        <v>12.35</v>
      </c>
      <c r="E22" s="37"/>
      <c r="F22" s="35"/>
      <c r="G22" s="36"/>
      <c r="H22" s="36"/>
      <c r="I22" s="36"/>
      <c r="J22" s="36"/>
      <c r="K22" s="38" t="s">
        <v>86</v>
      </c>
      <c r="L22" s="36"/>
      <c r="M22" s="36"/>
      <c r="N22" s="36"/>
      <c r="O22" s="36"/>
      <c r="P22" s="36"/>
      <c r="Q22" s="36"/>
      <c r="R22" s="36"/>
      <c r="S22" s="36"/>
      <c r="T22" s="36"/>
      <c r="U22" s="37"/>
    </row>
    <row r="23" spans="1:21" x14ac:dyDescent="0.25">
      <c r="A23" s="19">
        <v>9</v>
      </c>
      <c r="B23" s="20" t="s">
        <v>87</v>
      </c>
      <c r="C23" s="35">
        <v>55.9</v>
      </c>
      <c r="D23" s="36">
        <v>56.23</v>
      </c>
      <c r="E23" s="37">
        <v>60.5</v>
      </c>
      <c r="F23" s="35">
        <v>61.621098222913496</v>
      </c>
      <c r="G23" s="36">
        <v>62.849225430289437</v>
      </c>
      <c r="H23" s="36">
        <v>63.445686281905871</v>
      </c>
      <c r="I23" s="36">
        <v>65.268049012179716</v>
      </c>
      <c r="J23" s="36">
        <v>66.733852715017377</v>
      </c>
      <c r="K23" s="36">
        <v>68.347434278747698</v>
      </c>
      <c r="L23" s="36">
        <v>69.854648624186567</v>
      </c>
      <c r="M23" s="36">
        <v>70.610766955043061</v>
      </c>
      <c r="N23" s="36">
        <v>71.612152500185076</v>
      </c>
      <c r="O23" s="36">
        <v>73.05368121035508</v>
      </c>
      <c r="P23" s="36">
        <v>74.538842907580047</v>
      </c>
      <c r="Q23" s="36">
        <v>76.354496102507397</v>
      </c>
      <c r="R23" s="36">
        <v>77.718765960821287</v>
      </c>
      <c r="S23" s="36">
        <v>79.381677819837932</v>
      </c>
      <c r="T23" s="36">
        <v>80.496856571427386</v>
      </c>
      <c r="U23" s="37">
        <v>81.163974300856836</v>
      </c>
    </row>
    <row r="24" spans="1:21" x14ac:dyDescent="0.25">
      <c r="A24" s="19">
        <v>10</v>
      </c>
      <c r="B24" s="20" t="s">
        <v>88</v>
      </c>
      <c r="C24" s="35">
        <v>68.39</v>
      </c>
      <c r="D24" s="36">
        <v>62.3</v>
      </c>
      <c r="E24" s="37">
        <v>64.569999999999993</v>
      </c>
      <c r="F24" s="35">
        <v>65.491437916661425</v>
      </c>
      <c r="G24" s="36">
        <v>66.527220193525196</v>
      </c>
      <c r="H24" s="36">
        <v>66.897082503072994</v>
      </c>
      <c r="I24" s="36"/>
      <c r="J24" s="36"/>
      <c r="K24" s="38" t="s">
        <v>89</v>
      </c>
      <c r="L24" s="36"/>
      <c r="M24" s="36"/>
      <c r="N24" s="36"/>
      <c r="O24" s="36"/>
      <c r="P24" s="36"/>
      <c r="Q24" s="36"/>
      <c r="R24" s="36"/>
      <c r="S24" s="36"/>
      <c r="T24" s="36"/>
      <c r="U24" s="37"/>
    </row>
    <row r="25" spans="1:21" x14ac:dyDescent="0.25">
      <c r="A25" s="19">
        <v>11</v>
      </c>
      <c r="B25" s="20" t="s">
        <v>90</v>
      </c>
      <c r="C25" s="35">
        <v>67.7</v>
      </c>
      <c r="D25" s="36">
        <v>61.4</v>
      </c>
      <c r="E25" s="37">
        <v>59.7</v>
      </c>
      <c r="F25" s="35">
        <v>65.06</v>
      </c>
      <c r="G25" s="36">
        <v>60.543838550473879</v>
      </c>
      <c r="H25" s="36">
        <v>62.380696204596383</v>
      </c>
      <c r="I25" s="36">
        <v>65.421667413193319</v>
      </c>
      <c r="J25" s="36">
        <v>68.120553398405576</v>
      </c>
      <c r="K25" s="36">
        <v>70.980933893210178</v>
      </c>
      <c r="L25" s="36">
        <v>73.7416764607338</v>
      </c>
      <c r="M25" s="36">
        <v>75.705594744705223</v>
      </c>
      <c r="N25" s="36">
        <v>77.920471825594177</v>
      </c>
      <c r="O25" s="36">
        <v>80.613490202909773</v>
      </c>
      <c r="P25" s="36">
        <v>83.361232247280398</v>
      </c>
      <c r="Q25" s="36">
        <v>86.490225642295442</v>
      </c>
      <c r="R25" s="36">
        <v>89.117387279342793</v>
      </c>
      <c r="S25" s="36">
        <v>92.093849972762953</v>
      </c>
      <c r="T25" s="36">
        <v>94.438213302431734</v>
      </c>
      <c r="U25" s="37">
        <v>96.247402594127564</v>
      </c>
    </row>
    <row r="26" spans="1:21" x14ac:dyDescent="0.25">
      <c r="A26" s="19">
        <v>12</v>
      </c>
      <c r="B26" s="20" t="s">
        <v>91</v>
      </c>
      <c r="C26" s="35">
        <v>19.220048297473234</v>
      </c>
      <c r="D26" s="36">
        <v>18.174996785089853</v>
      </c>
      <c r="E26" s="37">
        <v>19.886917680539632</v>
      </c>
      <c r="F26" s="35">
        <v>20.730375149662819</v>
      </c>
      <c r="G26" s="36"/>
      <c r="H26" s="36"/>
      <c r="I26" s="36"/>
      <c r="J26" s="36"/>
      <c r="K26" s="38" t="s">
        <v>92</v>
      </c>
      <c r="L26" s="36"/>
      <c r="M26" s="36"/>
      <c r="N26" s="36"/>
      <c r="O26" s="36"/>
      <c r="P26" s="36"/>
      <c r="Q26" s="36"/>
      <c r="R26" s="36"/>
      <c r="S26" s="36"/>
      <c r="T26" s="36"/>
      <c r="U26" s="37"/>
    </row>
    <row r="27" spans="1:21" x14ac:dyDescent="0.25">
      <c r="A27" s="19">
        <v>13</v>
      </c>
      <c r="B27" s="20" t="s">
        <v>93</v>
      </c>
      <c r="C27" s="35"/>
      <c r="D27" s="36"/>
      <c r="E27" s="37"/>
      <c r="F27" s="35"/>
      <c r="G27" s="36">
        <v>35.489048312680083</v>
      </c>
      <c r="H27" s="36">
        <v>36.55462959099043</v>
      </c>
      <c r="I27" s="36">
        <v>38.325805057631968</v>
      </c>
      <c r="J27" s="36">
        <v>39.896451706599109</v>
      </c>
      <c r="K27" s="36">
        <v>41.561592552666582</v>
      </c>
      <c r="L27" s="36">
        <v>43.168303956170092</v>
      </c>
      <c r="M27" s="36">
        <v>44.30859867882053</v>
      </c>
      <c r="N27" s="36">
        <v>45.595858418840265</v>
      </c>
      <c r="O27" s="36">
        <v>47.162906223703928</v>
      </c>
      <c r="P27" s="36">
        <v>48.761925139410451</v>
      </c>
      <c r="Q27" s="36">
        <v>50.583869833135736</v>
      </c>
      <c r="R27" s="36">
        <v>52.112238469942625</v>
      </c>
      <c r="S27" s="36">
        <v>53.844817077500004</v>
      </c>
      <c r="T27" s="36">
        <v>55.207803399103554</v>
      </c>
      <c r="U27" s="37">
        <v>56.257998862417267</v>
      </c>
    </row>
    <row r="28" spans="1:21" x14ac:dyDescent="0.25">
      <c r="A28" s="19">
        <v>14</v>
      </c>
      <c r="B28" s="20" t="s">
        <v>94</v>
      </c>
      <c r="C28" s="35"/>
      <c r="D28" s="36"/>
      <c r="E28" s="37"/>
      <c r="F28" s="35">
        <v>55.310528310751252</v>
      </c>
      <c r="G28" s="36">
        <v>57.770621326677436</v>
      </c>
      <c r="H28" s="36">
        <v>59.636436021412074</v>
      </c>
      <c r="I28" s="36">
        <v>62.653278983138392</v>
      </c>
      <c r="J28" s="36">
        <v>65.343835450635197</v>
      </c>
      <c r="K28" s="36">
        <v>68.190208402825419</v>
      </c>
      <c r="L28" s="36">
        <v>70.941765353820941</v>
      </c>
      <c r="M28" s="36">
        <v>72.92643939533302</v>
      </c>
      <c r="N28" s="36">
        <v>75.151890201281887</v>
      </c>
      <c r="O28" s="36">
        <v>77.838425852557279</v>
      </c>
      <c r="P28" s="36">
        <v>80.578324763904718</v>
      </c>
      <c r="Q28" s="36">
        <v>83.687639308344288</v>
      </c>
      <c r="R28" s="36">
        <v>86.312104680394953</v>
      </c>
      <c r="S28" s="36">
        <v>89.275394993238763</v>
      </c>
      <c r="T28" s="36">
        <v>91.626185788024785</v>
      </c>
      <c r="U28" s="37">
        <v>93.457039037181374</v>
      </c>
    </row>
    <row r="29" spans="1:21" x14ac:dyDescent="0.25">
      <c r="A29" s="19">
        <v>15</v>
      </c>
      <c r="B29" s="20" t="s">
        <v>95</v>
      </c>
      <c r="C29" s="35">
        <v>36.700000000000003</v>
      </c>
      <c r="D29" s="36">
        <v>31.27</v>
      </c>
      <c r="E29" s="37">
        <v>35.39</v>
      </c>
      <c r="F29" s="35">
        <v>36.56</v>
      </c>
      <c r="G29" s="36"/>
      <c r="H29" s="36"/>
      <c r="I29" s="36"/>
      <c r="J29" s="36"/>
      <c r="K29" s="38" t="s">
        <v>96</v>
      </c>
      <c r="L29" s="36"/>
      <c r="M29" s="36"/>
      <c r="N29" s="36"/>
      <c r="O29" s="36"/>
      <c r="P29" s="36"/>
      <c r="Q29" s="36"/>
      <c r="R29" s="36"/>
      <c r="S29" s="36"/>
      <c r="T29" s="36"/>
      <c r="U29" s="37"/>
    </row>
    <row r="30" spans="1:21" x14ac:dyDescent="0.25">
      <c r="A30" s="19">
        <v>23</v>
      </c>
      <c r="B30" s="20" t="s">
        <v>101</v>
      </c>
      <c r="C30" s="35">
        <v>59.7</v>
      </c>
      <c r="D30" s="36">
        <v>56.91</v>
      </c>
      <c r="E30" s="37">
        <v>57.19</v>
      </c>
      <c r="F30" s="35">
        <v>56.309999999999988</v>
      </c>
      <c r="G30" s="36">
        <v>57.958630934854789</v>
      </c>
      <c r="H30" s="36">
        <v>59.019451168533259</v>
      </c>
      <c r="I30" s="36">
        <v>61.220159436189995</v>
      </c>
      <c r="J30" s="36">
        <v>63.092618604851104</v>
      </c>
      <c r="K30" s="36">
        <v>65.109100153468646</v>
      </c>
      <c r="L30" s="36">
        <v>67.028635594745751</v>
      </c>
      <c r="M30" s="36">
        <v>68.225869246868854</v>
      </c>
      <c r="N30" s="36">
        <v>69.655228246831484</v>
      </c>
      <c r="O30" s="36">
        <v>71.512389509770315</v>
      </c>
      <c r="P30" s="36">
        <v>73.414923891527749</v>
      </c>
      <c r="Q30" s="36">
        <v>75.64767779653306</v>
      </c>
      <c r="R30" s="36">
        <v>77.437059143126319</v>
      </c>
      <c r="S30" s="36">
        <v>79.526775350887831</v>
      </c>
      <c r="T30" s="36">
        <v>81.06911188916213</v>
      </c>
      <c r="U30" s="37">
        <v>82.156352846834594</v>
      </c>
    </row>
    <row r="31" spans="1:21" x14ac:dyDescent="0.25">
      <c r="A31" s="19">
        <v>24</v>
      </c>
      <c r="B31" s="20" t="s">
        <v>102</v>
      </c>
      <c r="C31" s="35">
        <v>55.900000000000006</v>
      </c>
      <c r="D31" s="36">
        <v>48.2</v>
      </c>
      <c r="E31" s="37">
        <v>53.32</v>
      </c>
      <c r="F31" s="35">
        <v>48.660000000000011</v>
      </c>
      <c r="G31" s="36">
        <v>49.732623737253306</v>
      </c>
      <c r="H31" s="36">
        <v>50.304374830834746</v>
      </c>
      <c r="I31" s="36">
        <v>51.848014805407743</v>
      </c>
      <c r="J31" s="36">
        <v>53.109619685719629</v>
      </c>
      <c r="K31" s="36">
        <v>54.489673893082021</v>
      </c>
      <c r="L31" s="36">
        <v>55.785783162257253</v>
      </c>
      <c r="M31" s="36">
        <v>56.481757715738645</v>
      </c>
      <c r="N31" s="36">
        <v>57.372973311229615</v>
      </c>
      <c r="O31" s="36">
        <v>58.616753931998595</v>
      </c>
      <c r="P31" s="36">
        <v>59.89606448104508</v>
      </c>
      <c r="Q31" s="36">
        <v>61.441863415989573</v>
      </c>
      <c r="R31" s="36">
        <v>62.625186306551349</v>
      </c>
      <c r="S31" s="36">
        <v>64.049694750700226</v>
      </c>
      <c r="T31" s="36">
        <v>65.032525280568819</v>
      </c>
      <c r="U31" s="37">
        <v>65.652620344540594</v>
      </c>
    </row>
    <row r="32" spans="1:21" x14ac:dyDescent="0.25">
      <c r="A32" s="19">
        <v>25</v>
      </c>
      <c r="B32" s="20" t="s">
        <v>103</v>
      </c>
      <c r="C32" s="35">
        <v>40.299999999999997</v>
      </c>
      <c r="D32" s="36">
        <v>37.94</v>
      </c>
      <c r="E32" s="37">
        <v>42.29</v>
      </c>
      <c r="F32" s="35">
        <v>40.35</v>
      </c>
      <c r="G32" s="36">
        <v>41.239444467697716</v>
      </c>
      <c r="H32" s="36">
        <v>41.713553728404882</v>
      </c>
      <c r="I32" s="36">
        <v>42.993575778836856</v>
      </c>
      <c r="J32" s="36">
        <v>44.039727791179338</v>
      </c>
      <c r="K32" s="36">
        <v>45.184100731316441</v>
      </c>
      <c r="L32" s="36">
        <v>46.25886458275955</v>
      </c>
      <c r="M32" s="36">
        <v>46.835982816071812</v>
      </c>
      <c r="N32" s="36">
        <v>47.574999447351317</v>
      </c>
      <c r="O32" s="36">
        <v>48.606371170492061</v>
      </c>
      <c r="P32" s="36">
        <v>49.667205133788933</v>
      </c>
      <c r="Q32" s="36">
        <v>50.949017444208387</v>
      </c>
      <c r="R32" s="36">
        <v>51.930256215975099</v>
      </c>
      <c r="S32" s="36">
        <v>53.111491639760686</v>
      </c>
      <c r="T32" s="36">
        <v>53.926477498375519</v>
      </c>
      <c r="U32" s="37">
        <v>54.440674700004408</v>
      </c>
    </row>
    <row r="33" spans="1:21" x14ac:dyDescent="0.25">
      <c r="A33" s="19">
        <v>35</v>
      </c>
      <c r="B33" s="20" t="s">
        <v>104</v>
      </c>
      <c r="C33" s="35"/>
      <c r="D33" s="36"/>
      <c r="E33" s="37"/>
      <c r="F33" s="35">
        <v>0</v>
      </c>
      <c r="G33" s="36">
        <v>33.251761963152923</v>
      </c>
      <c r="H33" s="36">
        <v>34.065092617833457</v>
      </c>
      <c r="I33" s="36">
        <v>35.536153965967245</v>
      </c>
      <c r="J33" s="36">
        <v>36.819119952202868</v>
      </c>
      <c r="K33" s="36">
        <v>38.18781757222601</v>
      </c>
      <c r="L33" s="36">
        <v>39.501354316218993</v>
      </c>
      <c r="M33" s="36">
        <v>40.388610570929714</v>
      </c>
      <c r="N33" s="36">
        <v>41.411422939953411</v>
      </c>
      <c r="O33" s="36">
        <v>42.68845325326933</v>
      </c>
      <c r="P33" s="36">
        <v>43.993573146483563</v>
      </c>
      <c r="Q33" s="36">
        <v>45.498343688966777</v>
      </c>
      <c r="R33" s="36">
        <v>46.737877240007023</v>
      </c>
      <c r="S33" s="36">
        <v>48.1597103210471</v>
      </c>
      <c r="T33" s="36">
        <v>49.250561790252092</v>
      </c>
      <c r="U33" s="37">
        <v>50.063523933931648</v>
      </c>
    </row>
    <row r="34" spans="1:21" x14ac:dyDescent="0.25">
      <c r="A34" s="19">
        <v>36</v>
      </c>
      <c r="B34" s="20" t="s">
        <v>105</v>
      </c>
      <c r="C34" s="35">
        <v>25.033354150305687</v>
      </c>
      <c r="D34" s="36">
        <v>21.953755550388191</v>
      </c>
      <c r="E34" s="37">
        <v>23.870269872309386</v>
      </c>
      <c r="F34" s="35">
        <v>24.937235149372349</v>
      </c>
      <c r="G34" s="36"/>
      <c r="H34" s="36"/>
      <c r="I34" s="36"/>
      <c r="J34" s="36"/>
      <c r="K34" s="36" t="s">
        <v>106</v>
      </c>
      <c r="L34" s="36"/>
      <c r="M34" s="36"/>
      <c r="N34" s="36"/>
      <c r="O34" s="36"/>
      <c r="P34" s="36"/>
      <c r="Q34" s="36"/>
      <c r="R34" s="36"/>
      <c r="S34" s="36"/>
      <c r="T34" s="36"/>
      <c r="U34" s="37"/>
    </row>
    <row r="35" spans="1:21" x14ac:dyDescent="0.25">
      <c r="A35" s="19">
        <v>37</v>
      </c>
      <c r="B35" s="20" t="s">
        <v>107</v>
      </c>
      <c r="C35" s="35">
        <v>31.828512197580647</v>
      </c>
      <c r="D35" s="36">
        <v>23.148512197580647</v>
      </c>
      <c r="E35" s="37">
        <v>29.982580312499998</v>
      </c>
      <c r="F35" s="35">
        <v>26.036462701612912</v>
      </c>
      <c r="G35" s="36">
        <v>21.306331074031387</v>
      </c>
      <c r="H35" s="36">
        <v>21.82956450586699</v>
      </c>
      <c r="I35" s="36">
        <v>22.774282408115049</v>
      </c>
      <c r="J35" s="36">
        <v>23.598479011359284</v>
      </c>
      <c r="K35" s="36">
        <v>24.477640463109644</v>
      </c>
      <c r="L35" s="36">
        <v>25.321461810507376</v>
      </c>
      <c r="M35" s="36">
        <v>25.89201948329687</v>
      </c>
      <c r="N35" s="36">
        <v>26.549460079738122</v>
      </c>
      <c r="O35" s="36">
        <v>27.369882296990809</v>
      </c>
      <c r="P35" s="36">
        <v>28.208324099331804</v>
      </c>
      <c r="Q35" s="36">
        <v>29.174797527624019</v>
      </c>
      <c r="R35" s="36">
        <v>29.971207551501681</v>
      </c>
      <c r="S35" s="36">
        <v>30.884529238517779</v>
      </c>
      <c r="T35" s="36">
        <v>31.585599251056593</v>
      </c>
      <c r="U35" s="37">
        <v>32.108438396638334</v>
      </c>
    </row>
    <row r="36" spans="1:21" x14ac:dyDescent="0.25">
      <c r="A36" s="19">
        <v>38</v>
      </c>
      <c r="B36" s="20" t="s">
        <v>108</v>
      </c>
      <c r="C36" s="35">
        <v>54</v>
      </c>
      <c r="D36" s="36">
        <v>50.6</v>
      </c>
      <c r="E36" s="37">
        <v>60.02</v>
      </c>
      <c r="F36" s="35">
        <v>51.150000000000027</v>
      </c>
      <c r="G36" s="36">
        <v>30.17408306540819</v>
      </c>
      <c r="H36" s="36">
        <v>31.974316330052204</v>
      </c>
      <c r="I36" s="36">
        <v>34.390770831266721</v>
      </c>
      <c r="J36" s="36">
        <v>36.637798281973403</v>
      </c>
      <c r="K36" s="36">
        <v>38.97872570033843</v>
      </c>
      <c r="L36" s="36">
        <v>41.272009697097729</v>
      </c>
      <c r="M36" s="36">
        <v>43.116870104519649</v>
      </c>
      <c r="N36" s="36">
        <v>45.097090333297061</v>
      </c>
      <c r="O36" s="36">
        <v>47.353507465115229</v>
      </c>
      <c r="P36" s="36">
        <v>49.646116967166449</v>
      </c>
      <c r="Q36" s="36">
        <v>52.172815899291066</v>
      </c>
      <c r="R36" s="36">
        <v>54.402415585267427</v>
      </c>
      <c r="S36" s="36">
        <v>56.849294929397757</v>
      </c>
      <c r="T36" s="36">
        <v>58.907964159599615</v>
      </c>
      <c r="U36" s="37">
        <v>60.627298558371322</v>
      </c>
    </row>
    <row r="37" spans="1:21" x14ac:dyDescent="0.25">
      <c r="A37" s="19">
        <v>39</v>
      </c>
      <c r="B37" s="20" t="s">
        <v>109</v>
      </c>
      <c r="C37" s="35">
        <v>61.900000000000006</v>
      </c>
      <c r="D37" s="36">
        <v>55.7</v>
      </c>
      <c r="E37" s="37">
        <v>57.48</v>
      </c>
      <c r="F37" s="35">
        <v>57.050000000000011</v>
      </c>
      <c r="G37" s="36">
        <v>53.525322255356436</v>
      </c>
      <c r="H37" s="36">
        <v>54.912425775296661</v>
      </c>
      <c r="I37" s="36">
        <v>57.359707853875193</v>
      </c>
      <c r="J37" s="36">
        <v>59.504299102477262</v>
      </c>
      <c r="K37" s="36">
        <v>61.788073305913294</v>
      </c>
      <c r="L37" s="36">
        <v>63.983229570031853</v>
      </c>
      <c r="M37" s="36">
        <v>65.487681081933516</v>
      </c>
      <c r="N37" s="36">
        <v>67.211243419897684</v>
      </c>
      <c r="O37" s="36">
        <v>69.347360881905587</v>
      </c>
      <c r="P37" s="36">
        <v>71.529477183415651</v>
      </c>
      <c r="Q37" s="36">
        <v>74.036850943450219</v>
      </c>
      <c r="R37" s="36">
        <v>76.113138592917423</v>
      </c>
      <c r="S37" s="36">
        <v>78.486675322617046</v>
      </c>
      <c r="T37" s="36">
        <v>80.320985979263824</v>
      </c>
      <c r="U37" s="37">
        <v>81.701589263348311</v>
      </c>
    </row>
    <row r="38" spans="1:21" x14ac:dyDescent="0.25">
      <c r="A38" s="19">
        <v>40</v>
      </c>
      <c r="B38" s="20" t="s">
        <v>110</v>
      </c>
      <c r="C38" s="35"/>
      <c r="D38" s="36"/>
      <c r="E38" s="37"/>
      <c r="F38" s="35">
        <v>43.016037178180035</v>
      </c>
      <c r="G38" s="36">
        <v>45.142664160070069</v>
      </c>
      <c r="H38" s="36">
        <v>46.802841146605218</v>
      </c>
      <c r="I38" s="36">
        <v>49.36609762669913</v>
      </c>
      <c r="J38" s="36">
        <v>51.674651418069146</v>
      </c>
      <c r="K38" s="36">
        <v>54.108023973775964</v>
      </c>
      <c r="L38" s="36">
        <v>56.467771401964498</v>
      </c>
      <c r="M38" s="36">
        <v>58.216553752632279</v>
      </c>
      <c r="N38" s="36">
        <v>60.155832480789854</v>
      </c>
      <c r="O38" s="36">
        <v>62.464061223792122</v>
      </c>
      <c r="P38" s="36">
        <v>64.816025935076595</v>
      </c>
      <c r="Q38" s="36">
        <v>67.466736441037128</v>
      </c>
      <c r="R38" s="36">
        <v>69.727832941343294</v>
      </c>
      <c r="S38" s="36">
        <v>72.263561935704359</v>
      </c>
      <c r="T38" s="36">
        <v>74.303956508504854</v>
      </c>
      <c r="U38" s="37">
        <v>75.921462076809178</v>
      </c>
    </row>
    <row r="39" spans="1:21" x14ac:dyDescent="0.25">
      <c r="A39" s="19">
        <v>41</v>
      </c>
      <c r="B39" s="20" t="s">
        <v>111</v>
      </c>
      <c r="C39" s="35">
        <v>35.299999999999997</v>
      </c>
      <c r="D39" s="36">
        <v>34.71</v>
      </c>
      <c r="E39" s="37">
        <v>37.520000000000003</v>
      </c>
      <c r="F39" s="35">
        <v>37.45000000000001</v>
      </c>
      <c r="G39" s="36">
        <v>19.799809258533628</v>
      </c>
      <c r="H39" s="36">
        <v>20.312919389578354</v>
      </c>
      <c r="I39" s="36">
        <v>21.218205267662597</v>
      </c>
      <c r="J39" s="36">
        <v>22.011521325756803</v>
      </c>
      <c r="K39" s="36">
        <v>22.856323219743864</v>
      </c>
      <c r="L39" s="36">
        <v>23.668344025800248</v>
      </c>
      <c r="M39" s="36">
        <v>24.224862916658203</v>
      </c>
      <c r="N39" s="36">
        <v>24.862434146478634</v>
      </c>
      <c r="O39" s="36">
        <v>25.652615625439221</v>
      </c>
      <c r="P39" s="36">
        <v>26.459812756242343</v>
      </c>
      <c r="Q39" s="36">
        <v>27.387327437082376</v>
      </c>
      <c r="R39" s="36">
        <v>28.155376982476497</v>
      </c>
      <c r="S39" s="36">
        <v>29.033383364053641</v>
      </c>
      <c r="T39" s="36">
        <v>29.71192203681926</v>
      </c>
      <c r="U39" s="37">
        <v>30.222627634371133</v>
      </c>
    </row>
    <row r="40" spans="1:21" x14ac:dyDescent="0.25">
      <c r="A40" s="19">
        <v>46</v>
      </c>
      <c r="B40" s="20" t="s">
        <v>112</v>
      </c>
      <c r="C40" s="35">
        <v>47.3</v>
      </c>
      <c r="D40" s="36">
        <v>38.78</v>
      </c>
      <c r="E40" s="37">
        <v>29.87</v>
      </c>
      <c r="F40" s="35">
        <v>40.599999999999994</v>
      </c>
      <c r="G40" s="36">
        <v>16.382803924517809</v>
      </c>
      <c r="H40" s="36">
        <v>16.871285221229094</v>
      </c>
      <c r="I40" s="36">
        <v>17.685435293121778</v>
      </c>
      <c r="J40" s="36">
        <v>18.407009670861832</v>
      </c>
      <c r="K40" s="36">
        <v>19.17215370492357</v>
      </c>
      <c r="L40" s="36">
        <v>19.910317127793359</v>
      </c>
      <c r="M40" s="36">
        <v>20.433361646067894</v>
      </c>
      <c r="N40" s="36">
        <v>21.024214503873267</v>
      </c>
      <c r="O40" s="36">
        <v>21.744082331080925</v>
      </c>
      <c r="P40" s="36">
        <v>22.478671979438495</v>
      </c>
      <c r="Q40" s="36">
        <v>23.315999476073877</v>
      </c>
      <c r="R40" s="36">
        <v>24.017988745288498</v>
      </c>
      <c r="S40" s="36">
        <v>24.814078911684888</v>
      </c>
      <c r="T40" s="36">
        <v>25.439835229602998</v>
      </c>
      <c r="U40" s="37">
        <v>25.921478950795475</v>
      </c>
    </row>
    <row r="41" spans="1:21" x14ac:dyDescent="0.25">
      <c r="A41" s="19">
        <v>47</v>
      </c>
      <c r="B41" s="20" t="s">
        <v>113</v>
      </c>
      <c r="C41" s="35">
        <v>69.06</v>
      </c>
      <c r="D41" s="36">
        <v>61.4</v>
      </c>
      <c r="E41" s="37">
        <v>43.53</v>
      </c>
      <c r="F41" s="35">
        <v>56.799999999999983</v>
      </c>
      <c r="G41" s="36">
        <v>57.698322516612393</v>
      </c>
      <c r="H41" s="36">
        <v>58.019100008306019</v>
      </c>
      <c r="I41" s="36">
        <v>59.461144007483533</v>
      </c>
      <c r="J41" s="36">
        <v>60.575600704019401</v>
      </c>
      <c r="K41" s="36">
        <v>61.822285404065887</v>
      </c>
      <c r="L41" s="36">
        <v>62.970812320157137</v>
      </c>
      <c r="M41" s="36">
        <v>63.442966908848931</v>
      </c>
      <c r="N41" s="36">
        <v>64.137648348931108</v>
      </c>
      <c r="O41" s="36">
        <v>65.226672186860128</v>
      </c>
      <c r="P41" s="36">
        <v>66.35347271367074</v>
      </c>
      <c r="Q41" s="36">
        <v>67.772380356971681</v>
      </c>
      <c r="R41" s="36">
        <v>68.78893772334591</v>
      </c>
      <c r="S41" s="36">
        <v>70.068591003898248</v>
      </c>
      <c r="T41" s="36">
        <v>70.864169930566462</v>
      </c>
      <c r="U41" s="37">
        <v>71.267014427735916</v>
      </c>
    </row>
    <row r="42" spans="1:21" x14ac:dyDescent="0.25">
      <c r="A42" s="19">
        <v>48</v>
      </c>
      <c r="B42" s="20" t="s">
        <v>114</v>
      </c>
      <c r="C42" s="35">
        <v>58.2</v>
      </c>
      <c r="D42" s="36">
        <v>52.57</v>
      </c>
      <c r="E42" s="37">
        <v>54.03</v>
      </c>
      <c r="F42" s="35">
        <v>51.05</v>
      </c>
      <c r="G42" s="36">
        <v>52.067311269871844</v>
      </c>
      <c r="H42" s="36">
        <v>52.561321164998162</v>
      </c>
      <c r="I42" s="36">
        <v>54.070924615121783</v>
      </c>
      <c r="J42" s="36">
        <v>55.285137333676197</v>
      </c>
      <c r="K42" s="36">
        <v>56.621774393061536</v>
      </c>
      <c r="L42" s="36">
        <v>57.870291465489814</v>
      </c>
      <c r="M42" s="36">
        <v>58.496571957837581</v>
      </c>
      <c r="N42" s="36">
        <v>59.326042092053584</v>
      </c>
      <c r="O42" s="36">
        <v>60.52014248239049</v>
      </c>
      <c r="P42" s="36">
        <v>61.750389255359202</v>
      </c>
      <c r="Q42" s="36">
        <v>63.254424708244585</v>
      </c>
      <c r="R42" s="36">
        <v>64.384519300831229</v>
      </c>
      <c r="S42" s="36">
        <v>65.762017050749193</v>
      </c>
      <c r="T42" s="36">
        <v>66.685756935520459</v>
      </c>
      <c r="U42" s="37">
        <v>67.238311997364619</v>
      </c>
    </row>
    <row r="43" spans="1:21" x14ac:dyDescent="0.25">
      <c r="A43" s="19">
        <v>49</v>
      </c>
      <c r="B43" s="20" t="s">
        <v>115</v>
      </c>
      <c r="C43" s="35"/>
      <c r="D43" s="36"/>
      <c r="E43" s="37">
        <v>22.76</v>
      </c>
      <c r="F43" s="35">
        <v>30.12</v>
      </c>
      <c r="G43" s="36">
        <v>30.720223613095794</v>
      </c>
      <c r="H43" s="36">
        <v>31.011694289710956</v>
      </c>
      <c r="I43" s="36">
        <v>31.902375110822099</v>
      </c>
      <c r="J43" s="36">
        <v>32.618772507156265</v>
      </c>
      <c r="K43" s="36">
        <v>33.407401463643751</v>
      </c>
      <c r="L43" s="36">
        <v>34.144038764751286</v>
      </c>
      <c r="M43" s="36">
        <v>34.513550389227582</v>
      </c>
      <c r="N43" s="36">
        <v>35.002945892510361</v>
      </c>
      <c r="O43" s="36">
        <v>35.707476818209628</v>
      </c>
      <c r="P43" s="36">
        <v>36.433334463690876</v>
      </c>
      <c r="Q43" s="36">
        <v>37.320730111896708</v>
      </c>
      <c r="R43" s="36">
        <v>37.987496990030095</v>
      </c>
      <c r="S43" s="36">
        <v>38.800234154134493</v>
      </c>
      <c r="T43" s="36">
        <v>39.345249733552919</v>
      </c>
      <c r="U43" s="37">
        <v>39.671262631941673</v>
      </c>
    </row>
    <row r="44" spans="1:21" x14ac:dyDescent="0.25">
      <c r="A44" s="19">
        <v>55</v>
      </c>
      <c r="B44" s="20" t="s">
        <v>121</v>
      </c>
      <c r="C44" s="35"/>
      <c r="D44" s="36"/>
      <c r="E44" s="37"/>
      <c r="F44" s="35">
        <v>18.159671365904231</v>
      </c>
      <c r="G44" s="36">
        <v>18.752307683626078</v>
      </c>
      <c r="H44" s="36">
        <v>19.154152889651812</v>
      </c>
      <c r="I44" s="36">
        <v>19.925874200557622</v>
      </c>
      <c r="J44" s="36">
        <v>20.591458014472817</v>
      </c>
      <c r="K44" s="36">
        <v>21.30452832233815</v>
      </c>
      <c r="L44" s="36">
        <v>21.986363523295086</v>
      </c>
      <c r="M44" s="36">
        <v>22.431102323646869</v>
      </c>
      <c r="N44" s="36">
        <v>22.951622562610439</v>
      </c>
      <c r="O44" s="36">
        <v>23.613068348744271</v>
      </c>
      <c r="P44" s="36">
        <v>24.289786024634161</v>
      </c>
      <c r="Q44" s="36">
        <v>25.076266049172258</v>
      </c>
      <c r="R44" s="36">
        <v>25.716179680542485</v>
      </c>
      <c r="S44" s="36">
        <v>26.456128174291763</v>
      </c>
      <c r="T44" s="36">
        <v>27.01412479812759</v>
      </c>
      <c r="U44" s="37">
        <v>27.420067859506403</v>
      </c>
    </row>
    <row r="45" spans="1:21" x14ac:dyDescent="0.25">
      <c r="A45" s="19">
        <v>59</v>
      </c>
      <c r="B45" s="20" t="s">
        <v>122</v>
      </c>
      <c r="C45" s="35">
        <v>39.33</v>
      </c>
      <c r="D45" s="36">
        <v>31.39</v>
      </c>
      <c r="E45" s="37">
        <v>32.090000000000003</v>
      </c>
      <c r="F45" s="35">
        <v>29.489999999999991</v>
      </c>
      <c r="G45" s="36">
        <v>30.337042575258646</v>
      </c>
      <c r="H45" s="36">
        <v>30.876573005668487</v>
      </c>
      <c r="I45" s="36">
        <v>32.012461382924435</v>
      </c>
      <c r="J45" s="36">
        <v>32.976518332784821</v>
      </c>
      <c r="K45" s="36">
        <v>34.015721825719702</v>
      </c>
      <c r="L45" s="36">
        <v>35.004145988171558</v>
      </c>
      <c r="M45" s="36">
        <v>35.615411954643456</v>
      </c>
      <c r="N45" s="36">
        <v>36.347995274120628</v>
      </c>
      <c r="O45" s="36">
        <v>37.30382661267403</v>
      </c>
      <c r="P45" s="36">
        <v>38.28324925641013</v>
      </c>
      <c r="Q45" s="36">
        <v>39.434733685127306</v>
      </c>
      <c r="R45" s="36">
        <v>40.354980491280593</v>
      </c>
      <c r="S45" s="36">
        <v>41.431662494761113</v>
      </c>
      <c r="T45" s="36">
        <v>42.223133592066965</v>
      </c>
      <c r="U45" s="37">
        <v>42.777686323559188</v>
      </c>
    </row>
    <row r="46" spans="1:21" x14ac:dyDescent="0.25">
      <c r="A46" s="19">
        <v>70</v>
      </c>
      <c r="B46" s="20" t="s">
        <v>124</v>
      </c>
      <c r="C46" s="35">
        <v>50.91</v>
      </c>
      <c r="D46" s="36">
        <v>46.78</v>
      </c>
      <c r="E46" s="37">
        <v>51.23</v>
      </c>
      <c r="F46" s="35">
        <v>45.92</v>
      </c>
      <c r="G46" s="36">
        <v>42.565485260363637</v>
      </c>
      <c r="H46" s="36">
        <v>44.060316218959933</v>
      </c>
      <c r="I46" s="36">
        <v>46.405437482810477</v>
      </c>
      <c r="J46" s="36">
        <v>48.510279717545949</v>
      </c>
      <c r="K46" s="36">
        <v>50.731745142110178</v>
      </c>
      <c r="L46" s="36">
        <v>52.883615580316999</v>
      </c>
      <c r="M46" s="36">
        <v>54.463467419796864</v>
      </c>
      <c r="N46" s="36">
        <v>56.222123530888702</v>
      </c>
      <c r="O46" s="36">
        <v>58.325663499853164</v>
      </c>
      <c r="P46" s="36">
        <v>60.469722340603717</v>
      </c>
      <c r="Q46" s="36">
        <v>62.891954772440137</v>
      </c>
      <c r="R46" s="36">
        <v>64.950574823464208</v>
      </c>
      <c r="S46" s="36">
        <v>67.264701220982502</v>
      </c>
      <c r="T46" s="36">
        <v>69.117594656107002</v>
      </c>
      <c r="U46" s="37">
        <v>70.577545241491393</v>
      </c>
    </row>
    <row r="47" spans="1:21" x14ac:dyDescent="0.25">
      <c r="A47" s="19">
        <v>71</v>
      </c>
      <c r="B47" s="20" t="s">
        <v>125</v>
      </c>
      <c r="C47" s="35">
        <v>41.2</v>
      </c>
      <c r="D47" s="36">
        <v>41.06</v>
      </c>
      <c r="E47" s="37">
        <v>35.96</v>
      </c>
      <c r="F47" s="35">
        <v>37.600000000000009</v>
      </c>
      <c r="G47" s="36">
        <v>40.69073889277017</v>
      </c>
      <c r="H47" s="36">
        <v>43.336517792562347</v>
      </c>
      <c r="I47" s="36">
        <v>46.110114645507139</v>
      </c>
      <c r="J47" s="36">
        <v>49.165649370176226</v>
      </c>
      <c r="K47" s="36">
        <v>52.262988853070034</v>
      </c>
      <c r="L47" s="36">
        <v>55.614079184698198</v>
      </c>
      <c r="M47" s="36">
        <v>58.654313801862209</v>
      </c>
      <c r="N47" s="36">
        <v>61.932908825201771</v>
      </c>
      <c r="O47" s="36">
        <v>64.7905002833119</v>
      </c>
      <c r="P47" s="36">
        <v>67.269459009309443</v>
      </c>
      <c r="Q47" s="36">
        <v>69.82182923402074</v>
      </c>
      <c r="R47" s="36">
        <v>72.182266433985063</v>
      </c>
      <c r="S47" s="36">
        <v>74.323963117163743</v>
      </c>
      <c r="T47" s="36">
        <v>76.221808717160229</v>
      </c>
      <c r="U47" s="37">
        <v>77.852869398218218</v>
      </c>
    </row>
    <row r="48" spans="1:21" x14ac:dyDescent="0.25">
      <c r="A48" s="19">
        <v>72</v>
      </c>
      <c r="B48" s="20" t="s">
        <v>126</v>
      </c>
      <c r="C48" s="35">
        <v>59</v>
      </c>
      <c r="D48" s="36">
        <v>49.73</v>
      </c>
      <c r="E48" s="37">
        <v>47.86</v>
      </c>
      <c r="F48" s="35">
        <v>44.800000000000004</v>
      </c>
      <c r="G48" s="36">
        <v>48.272362413532676</v>
      </c>
      <c r="H48" s="36">
        <v>51.217511846740109</v>
      </c>
      <c r="I48" s="36">
        <v>34.341632681575788</v>
      </c>
      <c r="J48" s="36">
        <v>36.510496012307229</v>
      </c>
      <c r="K48" s="36">
        <v>38.70980603411266</v>
      </c>
      <c r="L48" s="36">
        <v>41.096046881874678</v>
      </c>
      <c r="M48" s="36">
        <v>43.251785457031495</v>
      </c>
      <c r="N48" s="36">
        <v>45.582735509695411</v>
      </c>
      <c r="O48" s="36">
        <v>47.603563711358476</v>
      </c>
      <c r="P48" s="36">
        <v>49.346921752265871</v>
      </c>
      <c r="Q48" s="36">
        <v>51.175976555568539</v>
      </c>
      <c r="R48" s="36">
        <v>52.879835606688893</v>
      </c>
      <c r="S48" s="36">
        <v>54.441007627313638</v>
      </c>
      <c r="T48" s="36">
        <v>55.842967285111207</v>
      </c>
      <c r="U48" s="37">
        <v>57.070440271921292</v>
      </c>
    </row>
    <row r="49" spans="1:21" x14ac:dyDescent="0.25">
      <c r="A49" s="19">
        <v>83</v>
      </c>
      <c r="B49" s="20" t="s">
        <v>133</v>
      </c>
      <c r="C49" s="35">
        <v>46.286767365436837</v>
      </c>
      <c r="D49" s="36">
        <v>40.019740335847544</v>
      </c>
      <c r="E49" s="37">
        <v>45.282956404808765</v>
      </c>
      <c r="F49" s="35">
        <v>26.317086915604111</v>
      </c>
      <c r="G49" s="36">
        <v>27.577806344540036</v>
      </c>
      <c r="H49" s="36">
        <v>28.553945642363274</v>
      </c>
      <c r="I49" s="36">
        <v>27.756097914199842</v>
      </c>
      <c r="J49" s="36">
        <v>29.021600767830023</v>
      </c>
      <c r="K49" s="36">
        <v>30.356929704059649</v>
      </c>
      <c r="L49" s="36">
        <v>31.650669557050108</v>
      </c>
      <c r="M49" s="36">
        <v>32.602038479142841</v>
      </c>
      <c r="N49" s="36">
        <v>33.660381360023955</v>
      </c>
      <c r="O49" s="36">
        <v>34.925203673761331</v>
      </c>
      <c r="P49" s="36">
        <v>36.214319742639518</v>
      </c>
      <c r="Q49" s="36">
        <v>37.670083754689635</v>
      </c>
      <c r="R49" s="36">
        <v>38.908100207606871</v>
      </c>
      <c r="S49" s="36">
        <v>40.299206696001043</v>
      </c>
      <c r="T49" s="36">
        <v>41.413997141100808</v>
      </c>
      <c r="U49" s="37">
        <v>42.293301461125118</v>
      </c>
    </row>
    <row r="50" spans="1:21" x14ac:dyDescent="0.25">
      <c r="A50" s="19">
        <v>84</v>
      </c>
      <c r="B50" s="20" t="s">
        <v>134</v>
      </c>
      <c r="C50" s="35"/>
      <c r="D50" s="36"/>
      <c r="E50" s="37">
        <v>16.399999999999999</v>
      </c>
      <c r="F50" s="35">
        <v>17.799999999999994</v>
      </c>
      <c r="G50" s="36">
        <v>18.687825097684037</v>
      </c>
      <c r="H50" s="36">
        <v>19.382463330075456</v>
      </c>
      <c r="I50" s="36">
        <v>20.451114770723244</v>
      </c>
      <c r="J50" s="36">
        <v>21.41431719346058</v>
      </c>
      <c r="K50" s="36">
        <v>22.429302971877881</v>
      </c>
      <c r="L50" s="36">
        <v>23.41381988561599</v>
      </c>
      <c r="M50" s="36">
        <v>24.14497297258011</v>
      </c>
      <c r="N50" s="36">
        <v>24.955074038121971</v>
      </c>
      <c r="O50" s="36">
        <v>25.918236940319424</v>
      </c>
      <c r="P50" s="36">
        <v>26.89957472789726</v>
      </c>
      <c r="Q50" s="36">
        <v>28.004951609982875</v>
      </c>
      <c r="R50" s="36">
        <v>28.948653332638198</v>
      </c>
      <c r="S50" s="36">
        <v>30.00640383150775</v>
      </c>
      <c r="T50" s="36">
        <v>30.858482200326588</v>
      </c>
      <c r="U50" s="37">
        <v>31.534897960770842</v>
      </c>
    </row>
    <row r="51" spans="1:21" x14ac:dyDescent="0.25">
      <c r="A51" s="19">
        <v>85</v>
      </c>
      <c r="B51" s="20" t="s">
        <v>135</v>
      </c>
      <c r="C51" s="35">
        <v>44.5</v>
      </c>
      <c r="D51" s="36">
        <v>20.52</v>
      </c>
      <c r="E51" s="37">
        <v>39.31</v>
      </c>
      <c r="F51" s="35">
        <v>38.739999999999995</v>
      </c>
      <c r="G51" s="36">
        <v>39.851886603498251</v>
      </c>
      <c r="H51" s="36">
        <v>40.559822044885756</v>
      </c>
      <c r="I51" s="36">
        <v>42.051140928683033</v>
      </c>
      <c r="J51" s="36">
        <v>43.316734652662227</v>
      </c>
      <c r="K51" s="36">
        <v>44.681031405169328</v>
      </c>
      <c r="L51" s="36">
        <v>45.978620689197953</v>
      </c>
      <c r="M51" s="36">
        <v>46.780807848699261</v>
      </c>
      <c r="N51" s="36">
        <v>47.742352621507429</v>
      </c>
      <c r="O51" s="36">
        <v>48.997129601065517</v>
      </c>
      <c r="P51" s="36">
        <v>50.282888846011119</v>
      </c>
      <c r="Q51" s="36">
        <v>51.794634501540251</v>
      </c>
      <c r="R51" s="36">
        <v>53.002660780682355</v>
      </c>
      <c r="S51" s="36">
        <v>54.416146610314314</v>
      </c>
      <c r="T51" s="36">
        <v>55.455035813103969</v>
      </c>
      <c r="U51" s="37">
        <v>56.182766711639665</v>
      </c>
    </row>
    <row r="52" spans="1:21" x14ac:dyDescent="0.25">
      <c r="A52" s="19">
        <v>86</v>
      </c>
      <c r="B52" s="20" t="s">
        <v>136</v>
      </c>
      <c r="C52" s="35">
        <v>68.8</v>
      </c>
      <c r="D52" s="36">
        <v>42.34</v>
      </c>
      <c r="E52" s="37">
        <v>41.61</v>
      </c>
      <c r="F52" s="35">
        <v>35.899999999999977</v>
      </c>
      <c r="G52" s="36">
        <v>36.930375040412663</v>
      </c>
      <c r="H52" s="36">
        <v>37.586412271848161</v>
      </c>
      <c r="I52" s="36">
        <v>38.968403700044405</v>
      </c>
      <c r="J52" s="36">
        <v>40.141217708584755</v>
      </c>
      <c r="K52" s="36">
        <v>41.405498901537896</v>
      </c>
      <c r="L52" s="36">
        <v>42.60796289990207</v>
      </c>
      <c r="M52" s="36">
        <v>43.351342327524598</v>
      </c>
      <c r="N52" s="36">
        <v>44.242396982759828</v>
      </c>
      <c r="O52" s="36">
        <v>45.405187214203693</v>
      </c>
      <c r="P52" s="36">
        <v>46.596688424672116</v>
      </c>
      <c r="Q52" s="36">
        <v>47.997609153466549</v>
      </c>
      <c r="R52" s="36">
        <v>49.117075942862556</v>
      </c>
      <c r="S52" s="36">
        <v>50.426940199026397</v>
      </c>
      <c r="T52" s="36">
        <v>51.389669222778295</v>
      </c>
      <c r="U52" s="37">
        <v>52.064050721421346</v>
      </c>
    </row>
    <row r="53" spans="1:21" x14ac:dyDescent="0.25">
      <c r="A53" s="19">
        <v>87</v>
      </c>
      <c r="B53" s="20" t="s">
        <v>137</v>
      </c>
      <c r="C53" s="35">
        <v>0</v>
      </c>
      <c r="D53" s="36">
        <v>0</v>
      </c>
      <c r="E53" s="37">
        <v>0</v>
      </c>
      <c r="F53" s="35">
        <v>33.500000000000007</v>
      </c>
      <c r="G53" s="36">
        <v>34.461569940835034</v>
      </c>
      <c r="H53" s="36">
        <v>35.074041146201289</v>
      </c>
      <c r="I53" s="36">
        <v>36.363636622574013</v>
      </c>
      <c r="J53" s="36">
        <v>37.458290567442326</v>
      </c>
      <c r="K53" s="36">
        <v>38.638388366799177</v>
      </c>
      <c r="L53" s="36">
        <v>39.760854337094415</v>
      </c>
      <c r="M53" s="36">
        <v>40.455402344619479</v>
      </c>
      <c r="N53" s="36">
        <v>41.287573168482233</v>
      </c>
      <c r="O53" s="36">
        <v>42.372934460508347</v>
      </c>
      <c r="P53" s="36">
        <v>43.485592089564115</v>
      </c>
      <c r="Q53" s="36">
        <v>44.793397562811272</v>
      </c>
      <c r="R53" s="36">
        <v>45.838392968556221</v>
      </c>
      <c r="S53" s="36">
        <v>47.061291431273929</v>
      </c>
      <c r="T53" s="36">
        <v>47.960589562875029</v>
      </c>
      <c r="U53" s="37">
        <v>48.590539460426626</v>
      </c>
    </row>
    <row r="54" spans="1:21" x14ac:dyDescent="0.25">
      <c r="A54" s="19">
        <v>88</v>
      </c>
      <c r="B54" s="20" t="s">
        <v>138</v>
      </c>
      <c r="C54" s="35">
        <v>31.000000000000004</v>
      </c>
      <c r="D54" s="36">
        <v>24.74</v>
      </c>
      <c r="E54" s="37">
        <v>0</v>
      </c>
      <c r="F54" s="35">
        <v>0</v>
      </c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7"/>
    </row>
    <row r="55" spans="1:21" x14ac:dyDescent="0.25">
      <c r="A55" s="19">
        <v>89</v>
      </c>
      <c r="B55" s="20" t="s">
        <v>139</v>
      </c>
      <c r="C55" s="35"/>
      <c r="D55" s="36">
        <v>0</v>
      </c>
      <c r="E55" s="37">
        <v>22.4</v>
      </c>
      <c r="F55" s="35">
        <v>23.020950915253618</v>
      </c>
      <c r="G55" s="36">
        <v>23.681734628971419</v>
      </c>
      <c r="H55" s="36">
        <v>24.102620287351805</v>
      </c>
      <c r="I55" s="36">
        <v>24.988820710101344</v>
      </c>
      <c r="J55" s="36">
        <v>25.741058761862604</v>
      </c>
      <c r="K55" s="36">
        <v>26.55201319512209</v>
      </c>
      <c r="L55" s="36">
        <v>27.32336346396416</v>
      </c>
      <c r="M55" s="36">
        <v>27.800651690517039</v>
      </c>
      <c r="N55" s="36">
        <v>28.372513293181242</v>
      </c>
      <c r="O55" s="36">
        <v>29.118365503003606</v>
      </c>
      <c r="P55" s="36">
        <v>29.882975552674505</v>
      </c>
      <c r="Q55" s="36">
        <v>30.781689749878176</v>
      </c>
      <c r="R55" s="36">
        <v>31.499802822783256</v>
      </c>
      <c r="S55" s="36">
        <v>32.340169553665746</v>
      </c>
      <c r="T55" s="36">
        <v>32.958160543091665</v>
      </c>
      <c r="U55" s="37">
        <v>33.391057428781338</v>
      </c>
    </row>
    <row r="56" spans="1:21" x14ac:dyDescent="0.25">
      <c r="A56" s="19">
        <v>90</v>
      </c>
      <c r="B56" s="20" t="s">
        <v>140</v>
      </c>
      <c r="C56" s="35">
        <v>42.7</v>
      </c>
      <c r="D56" s="36">
        <v>31.47</v>
      </c>
      <c r="E56" s="37">
        <v>36.520000000000003</v>
      </c>
      <c r="F56" s="35">
        <v>24.9</v>
      </c>
      <c r="G56" s="36">
        <v>18.189012172056479</v>
      </c>
      <c r="H56" s="36">
        <v>18.520841063627778</v>
      </c>
      <c r="I56" s="36">
        <v>19.210371318624279</v>
      </c>
      <c r="J56" s="36">
        <v>19.796895412627993</v>
      </c>
      <c r="K56" s="36">
        <v>20.428599962500698</v>
      </c>
      <c r="L56" s="36">
        <v>21.029879295389684</v>
      </c>
      <c r="M56" s="36">
        <v>21.404542974294152</v>
      </c>
      <c r="N56" s="36">
        <v>21.852041706034381</v>
      </c>
      <c r="O56" s="36">
        <v>22.433748748964444</v>
      </c>
      <c r="P56" s="36">
        <v>23.029686014569535</v>
      </c>
      <c r="Q56" s="36">
        <v>23.729200035957959</v>
      </c>
      <c r="R56" s="36">
        <v>24.289627970726563</v>
      </c>
      <c r="S56" s="36">
        <v>24.944257583877757</v>
      </c>
      <c r="T56" s="36">
        <v>25.427195677312831</v>
      </c>
      <c r="U56" s="37">
        <v>25.767400278867598</v>
      </c>
    </row>
    <row r="57" spans="1:21" x14ac:dyDescent="0.25">
      <c r="A57" s="19">
        <v>91</v>
      </c>
      <c r="B57" s="20" t="s">
        <v>141</v>
      </c>
      <c r="C57" s="35">
        <v>68.5</v>
      </c>
      <c r="D57" s="36">
        <v>60.41</v>
      </c>
      <c r="E57" s="37">
        <v>28.57</v>
      </c>
      <c r="F57" s="35">
        <v>29.362304593446293</v>
      </c>
      <c r="G57" s="36">
        <v>30.205110186598674</v>
      </c>
      <c r="H57" s="36">
        <v>30.741811943515714</v>
      </c>
      <c r="I57" s="36">
        <v>31.872209541596323</v>
      </c>
      <c r="J57" s="36">
        <v>32.831554370645776</v>
      </c>
      <c r="K57" s="36">
        <v>33.865742943623061</v>
      </c>
      <c r="L57" s="36">
        <v>34.849408862746067</v>
      </c>
      <c r="M57" s="36">
        <v>35.457647717690548</v>
      </c>
      <c r="N57" s="36">
        <v>36.186628940723566</v>
      </c>
      <c r="O57" s="36">
        <v>37.137820098442759</v>
      </c>
      <c r="P57" s="36">
        <v>38.112572778506888</v>
      </c>
      <c r="Q57" s="36">
        <v>39.258574956953638</v>
      </c>
      <c r="R57" s="36">
        <v>40.174343734243784</v>
      </c>
      <c r="S57" s="36">
        <v>41.245876914034774</v>
      </c>
      <c r="T57" s="36">
        <v>42.033523045157843</v>
      </c>
      <c r="U57" s="37">
        <v>42.585315763117912</v>
      </c>
    </row>
    <row r="58" spans="1:21" x14ac:dyDescent="0.25">
      <c r="A58" s="19">
        <v>92</v>
      </c>
      <c r="B58" s="20" t="s">
        <v>142</v>
      </c>
      <c r="C58" s="35"/>
      <c r="D58" s="36"/>
      <c r="E58" s="37"/>
      <c r="F58" s="35"/>
      <c r="G58" s="36">
        <v>33.350707826306277</v>
      </c>
      <c r="H58" s="36">
        <v>34.259028966270655</v>
      </c>
      <c r="I58" s="36">
        <v>35.828735029586838</v>
      </c>
      <c r="J58" s="36">
        <v>37.209891836704642</v>
      </c>
      <c r="K58" s="36">
        <v>38.678438331558155</v>
      </c>
      <c r="L58" s="36">
        <v>40.091867809716248</v>
      </c>
      <c r="M58" s="36">
        <v>41.072374106360911</v>
      </c>
      <c r="N58" s="36">
        <v>42.189917216929345</v>
      </c>
      <c r="O58" s="36">
        <v>43.566404876736925</v>
      </c>
      <c r="P58" s="36">
        <v>44.971997157125202</v>
      </c>
      <c r="Q58" s="36">
        <v>46.582445281715586</v>
      </c>
      <c r="R58" s="36">
        <v>47.921952737600328</v>
      </c>
      <c r="S58" s="36">
        <v>49.448821229255678</v>
      </c>
      <c r="T58" s="36">
        <v>50.636063280027784</v>
      </c>
      <c r="U58" s="37">
        <v>51.536994837534124</v>
      </c>
    </row>
    <row r="59" spans="1:21" x14ac:dyDescent="0.25">
      <c r="A59" s="19">
        <v>93</v>
      </c>
      <c r="B59" s="20" t="s">
        <v>143</v>
      </c>
      <c r="C59" s="35">
        <v>62.1</v>
      </c>
      <c r="D59" s="36">
        <v>61.18</v>
      </c>
      <c r="E59" s="37">
        <v>69.430000000000007</v>
      </c>
      <c r="F59" s="35">
        <v>61.479999999999976</v>
      </c>
      <c r="G59" s="36">
        <v>62.984072651142746</v>
      </c>
      <c r="H59" s="36">
        <v>63.852318226308292</v>
      </c>
      <c r="I59" s="36">
        <v>65.954063238083492</v>
      </c>
      <c r="J59" s="36">
        <v>67.698783101731323</v>
      </c>
      <c r="K59" s="36">
        <v>69.595699010984404</v>
      </c>
      <c r="L59" s="36">
        <v>71.386625439329734</v>
      </c>
      <c r="M59" s="36">
        <v>72.409140593376335</v>
      </c>
      <c r="N59" s="36">
        <v>73.680596890115169</v>
      </c>
      <c r="O59" s="36">
        <v>75.404743549796081</v>
      </c>
      <c r="P59" s="36">
        <v>77.175336529166316</v>
      </c>
      <c r="Q59" s="36">
        <v>79.290605822258556</v>
      </c>
      <c r="R59" s="36">
        <v>80.939164018230244</v>
      </c>
      <c r="S59" s="36">
        <v>82.900208733608949</v>
      </c>
      <c r="T59" s="36">
        <v>84.289959899845613</v>
      </c>
      <c r="U59" s="37">
        <v>85.208498325538628</v>
      </c>
    </row>
    <row r="60" spans="1:21" x14ac:dyDescent="0.25">
      <c r="A60" s="19">
        <v>94</v>
      </c>
      <c r="B60" s="20" t="s">
        <v>144</v>
      </c>
      <c r="C60" s="35">
        <v>47.2</v>
      </c>
      <c r="D60" s="36">
        <v>42.84</v>
      </c>
      <c r="E60" s="37">
        <v>48.29</v>
      </c>
      <c r="F60" s="35">
        <v>51.489999999999988</v>
      </c>
      <c r="G60" s="36">
        <v>44.651910648216344</v>
      </c>
      <c r="H60" s="36">
        <v>46.520004109710399</v>
      </c>
      <c r="I60" s="36">
        <v>49.285540566510164</v>
      </c>
      <c r="J60" s="36">
        <v>51.799372580433833</v>
      </c>
      <c r="K60" s="36">
        <v>54.44011378658216</v>
      </c>
      <c r="L60" s="36">
        <v>57.008542183075988</v>
      </c>
      <c r="M60" s="36">
        <v>58.959536129661068</v>
      </c>
      <c r="N60" s="36">
        <v>61.101576437873156</v>
      </c>
      <c r="O60" s="36">
        <v>63.618245011348812</v>
      </c>
      <c r="P60" s="36">
        <v>66.180476912915992</v>
      </c>
      <c r="Q60" s="36">
        <v>69.049432314478196</v>
      </c>
      <c r="R60" s="36">
        <v>71.521025657579472</v>
      </c>
      <c r="S60" s="36">
        <v>74.275307885043517</v>
      </c>
      <c r="T60" s="36">
        <v>76.520948764194145</v>
      </c>
      <c r="U60" s="37">
        <v>78.329778120123024</v>
      </c>
    </row>
    <row r="61" spans="1:21" x14ac:dyDescent="0.25">
      <c r="A61" s="19">
        <v>96</v>
      </c>
      <c r="B61" s="20" t="s">
        <v>145</v>
      </c>
      <c r="C61" s="35">
        <v>76.900000000000006</v>
      </c>
      <c r="D61" s="36">
        <v>69.67</v>
      </c>
      <c r="E61" s="37">
        <v>67.3</v>
      </c>
      <c r="F61" s="35">
        <v>44.609999999999992</v>
      </c>
      <c r="G61" s="36">
        <v>46.066407319125041</v>
      </c>
      <c r="H61" s="36">
        <v>47.054114536733124</v>
      </c>
      <c r="I61" s="36">
        <v>48.950476619805265</v>
      </c>
      <c r="J61" s="36">
        <v>50.586101018134073</v>
      </c>
      <c r="K61" s="38">
        <v>52.338388142826808</v>
      </c>
      <c r="L61" s="36">
        <v>54.0139448247158</v>
      </c>
      <c r="M61" s="36">
        <v>55.107013304165832</v>
      </c>
      <c r="N61" s="36">
        <v>56.386260612084889</v>
      </c>
      <c r="O61" s="36">
        <v>58.0117319754847</v>
      </c>
      <c r="P61" s="36">
        <v>59.67471993544293</v>
      </c>
      <c r="Q61" s="36">
        <v>61.607372517556776</v>
      </c>
      <c r="R61" s="36">
        <v>63.179952558128022</v>
      </c>
      <c r="S61" s="36">
        <v>64.998299104226902</v>
      </c>
      <c r="T61" s="36">
        <v>66.369617796979171</v>
      </c>
      <c r="U61" s="37">
        <v>67.367361576206932</v>
      </c>
    </row>
    <row r="62" spans="1:21" x14ac:dyDescent="0.25">
      <c r="A62" s="19">
        <v>97</v>
      </c>
      <c r="B62" s="20" t="s">
        <v>146</v>
      </c>
      <c r="C62" s="35"/>
      <c r="D62" s="36">
        <v>18.54</v>
      </c>
      <c r="E62" s="37">
        <v>18.54</v>
      </c>
      <c r="F62" s="35">
        <v>19.131906296298428</v>
      </c>
      <c r="G62" s="36"/>
      <c r="H62" s="36"/>
      <c r="I62" s="36"/>
      <c r="J62" s="36"/>
      <c r="K62" s="36" t="s">
        <v>147</v>
      </c>
      <c r="L62" s="36"/>
      <c r="M62" s="36"/>
      <c r="N62" s="36"/>
      <c r="O62" s="36"/>
      <c r="P62" s="36"/>
      <c r="Q62" s="36"/>
      <c r="R62" s="36"/>
      <c r="S62" s="36"/>
      <c r="T62" s="36"/>
      <c r="U62" s="37"/>
    </row>
    <row r="63" spans="1:21" x14ac:dyDescent="0.25">
      <c r="A63" s="19">
        <v>98</v>
      </c>
      <c r="B63" s="20" t="s">
        <v>148</v>
      </c>
      <c r="C63" s="35"/>
      <c r="D63" s="36"/>
      <c r="E63" s="37"/>
      <c r="F63" s="35">
        <v>19.131906296298428</v>
      </c>
      <c r="G63" s="36">
        <v>19.756507181203872</v>
      </c>
      <c r="H63" s="36">
        <v>20.180096671366833</v>
      </c>
      <c r="I63" s="36">
        <v>20.993380954270645</v>
      </c>
      <c r="J63" s="36">
        <v>21.694842616713476</v>
      </c>
      <c r="K63" s="36">
        <v>22.446337309295174</v>
      </c>
      <c r="L63" s="36">
        <v>23.164924585698373</v>
      </c>
      <c r="M63" s="36">
        <v>23.633700559777179</v>
      </c>
      <c r="N63" s="36">
        <v>24.18232297588883</v>
      </c>
      <c r="O63" s="36">
        <v>24.879430184561773</v>
      </c>
      <c r="P63" s="36">
        <v>25.592627054733402</v>
      </c>
      <c r="Q63" s="36">
        <v>26.421474601608512</v>
      </c>
      <c r="R63" s="36">
        <v>27.095898241782283</v>
      </c>
      <c r="S63" s="36">
        <v>27.875723378413923</v>
      </c>
      <c r="T63" s="36">
        <v>28.463832327241267</v>
      </c>
      <c r="U63" s="37">
        <v>28.891726855610091</v>
      </c>
    </row>
    <row r="64" spans="1:21" x14ac:dyDescent="0.25">
      <c r="A64" s="19">
        <v>116</v>
      </c>
      <c r="B64" s="20" t="s">
        <v>157</v>
      </c>
      <c r="C64" s="35"/>
      <c r="D64" s="36"/>
      <c r="E64" s="37">
        <v>22.86</v>
      </c>
      <c r="F64" s="35">
        <v>28.509999999999998</v>
      </c>
      <c r="G64" s="36"/>
      <c r="H64" s="36"/>
      <c r="I64" s="36"/>
      <c r="J64" s="36"/>
      <c r="K64" s="36" t="s">
        <v>158</v>
      </c>
      <c r="L64" s="36"/>
      <c r="M64" s="36"/>
      <c r="N64" s="36"/>
      <c r="O64" s="36"/>
      <c r="P64" s="36"/>
      <c r="Q64" s="36"/>
      <c r="R64" s="36"/>
      <c r="S64" s="36"/>
      <c r="T64" s="36"/>
      <c r="U64" s="37"/>
    </row>
    <row r="65" spans="1:21" x14ac:dyDescent="0.25">
      <c r="A65" s="19">
        <v>117</v>
      </c>
      <c r="B65" s="20" t="s">
        <v>159</v>
      </c>
      <c r="C65" s="35"/>
      <c r="D65" s="36"/>
      <c r="E65" s="37"/>
      <c r="F65" s="35"/>
      <c r="G65" s="36">
        <v>50.092470559866143</v>
      </c>
      <c r="H65" s="36">
        <v>51.621107064219181</v>
      </c>
      <c r="I65" s="36">
        <v>54.146110125341146</v>
      </c>
      <c r="J65" s="36">
        <v>56.388121053865433</v>
      </c>
      <c r="K65" s="36">
        <v>58.763885331878562</v>
      </c>
      <c r="L65" s="36">
        <v>61.057244879210621</v>
      </c>
      <c r="M65" s="36">
        <v>62.690843206574357</v>
      </c>
      <c r="N65" s="36">
        <v>64.532176961933999</v>
      </c>
      <c r="O65" s="36">
        <v>66.769472548930409</v>
      </c>
      <c r="P65" s="36">
        <v>69.05214691480441</v>
      </c>
      <c r="Q65" s="36">
        <v>71.65069839324488</v>
      </c>
      <c r="R65" s="36">
        <v>73.833566561044734</v>
      </c>
      <c r="S65" s="36">
        <v>76.305874415711372</v>
      </c>
      <c r="T65" s="36">
        <v>78.254480192502683</v>
      </c>
      <c r="U65" s="37">
        <v>79.759558381327508</v>
      </c>
    </row>
    <row r="66" spans="1:21" x14ac:dyDescent="0.25">
      <c r="A66" s="14">
        <v>14</v>
      </c>
      <c r="B66" s="20" t="s">
        <v>159</v>
      </c>
      <c r="C66" s="35"/>
      <c r="D66" s="36"/>
      <c r="E66" s="37"/>
      <c r="F66" s="35"/>
      <c r="G66" s="36">
        <v>50.092470559866143</v>
      </c>
      <c r="H66" s="36">
        <v>51.621107064219181</v>
      </c>
      <c r="I66" s="36">
        <v>54.146110125341146</v>
      </c>
      <c r="J66" s="36">
        <v>56.388121053865433</v>
      </c>
      <c r="K66" s="36">
        <v>58.763885331878562</v>
      </c>
      <c r="L66" s="36">
        <v>61.057244879210621</v>
      </c>
      <c r="M66" s="36">
        <v>62.690843206574357</v>
      </c>
      <c r="N66" s="36">
        <v>64.532176961933999</v>
      </c>
      <c r="O66" s="36">
        <v>66.769472548930409</v>
      </c>
      <c r="P66" s="36">
        <v>69.05214691480441</v>
      </c>
      <c r="Q66" s="36">
        <v>71.65069839324488</v>
      </c>
      <c r="R66" s="36">
        <v>73.833566561044734</v>
      </c>
      <c r="S66" s="36">
        <v>76.305874415711372</v>
      </c>
      <c r="T66" s="36">
        <v>78.254480192502683</v>
      </c>
      <c r="U66" s="37">
        <v>79.759558381327508</v>
      </c>
    </row>
    <row r="67" spans="1:21" x14ac:dyDescent="0.25">
      <c r="A67" s="14"/>
      <c r="B67" s="15" t="s">
        <v>5</v>
      </c>
      <c r="C67" s="31">
        <f>SUM(C4:C66)</f>
        <v>3204.9597320107964</v>
      </c>
      <c r="D67" s="32">
        <f t="shared" ref="D67:U67" si="0">SUM(D4:D66)</f>
        <v>2862.085313290404</v>
      </c>
      <c r="E67" s="33">
        <f t="shared" si="0"/>
        <v>3089.3973081798804</v>
      </c>
      <c r="F67" s="31">
        <f t="shared" si="0"/>
        <v>3144.9308428538666</v>
      </c>
      <c r="G67" s="32">
        <f t="shared" si="0"/>
        <v>3104.295278082112</v>
      </c>
      <c r="H67" s="32">
        <f t="shared" si="0"/>
        <v>3161.0124214692964</v>
      </c>
      <c r="I67" s="32">
        <f t="shared" si="0"/>
        <v>3237.264435832642</v>
      </c>
      <c r="J67" s="32">
        <f t="shared" si="0"/>
        <v>3198.2939142435444</v>
      </c>
      <c r="K67" s="32">
        <f t="shared" si="0"/>
        <v>3371.9240770707293</v>
      </c>
      <c r="L67" s="32">
        <f t="shared" si="0"/>
        <v>3457.3952821996372</v>
      </c>
      <c r="M67" s="32">
        <f t="shared" si="0"/>
        <v>3517.1173088255814</v>
      </c>
      <c r="N67" s="32">
        <f t="shared" si="0"/>
        <v>3585.2387953286025</v>
      </c>
      <c r="O67" s="32">
        <f t="shared" si="0"/>
        <v>3666.4381191772441</v>
      </c>
      <c r="P67" s="32">
        <f t="shared" si="0"/>
        <v>3748.1487529055203</v>
      </c>
      <c r="Q67" s="32">
        <f t="shared" si="0"/>
        <v>3841.5835363251708</v>
      </c>
      <c r="R67" s="32">
        <f t="shared" si="0"/>
        <v>3918.8816958454368</v>
      </c>
      <c r="S67" s="32">
        <f t="shared" si="0"/>
        <v>4005.8448387283611</v>
      </c>
      <c r="T67" s="32">
        <f t="shared" si="0"/>
        <v>4072.7516576137582</v>
      </c>
      <c r="U67" s="33">
        <f t="shared" si="0"/>
        <v>4122.6485506702056</v>
      </c>
    </row>
  </sheetData>
  <mergeCells count="4">
    <mergeCell ref="A2:A3"/>
    <mergeCell ref="B2:B3"/>
    <mergeCell ref="C2:E2"/>
    <mergeCell ref="F2:U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84F31-6F93-4EB7-9F02-92B89BD879AC}">
  <dimension ref="A1:U42"/>
  <sheetViews>
    <sheetView workbookViewId="0">
      <selection sqref="A1:XFD1048576"/>
    </sheetView>
  </sheetViews>
  <sheetFormatPr defaultRowHeight="15" x14ac:dyDescent="0.25"/>
  <cols>
    <col min="1" max="1" width="9.140625" style="27"/>
    <col min="2" max="2" width="29.7109375" style="9" bestFit="1" customWidth="1"/>
    <col min="3" max="3" width="9.42578125" style="27" customWidth="1"/>
    <col min="4" max="4" width="9.85546875" style="27" customWidth="1"/>
    <col min="5" max="21" width="8.42578125" style="27" customWidth="1"/>
    <col min="22" max="16384" width="9.140625" style="9"/>
  </cols>
  <sheetData>
    <row r="1" spans="1:21" s="2" customFormat="1" x14ac:dyDescent="0.25">
      <c r="A1" s="1" t="s">
        <v>51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 t="s">
        <v>1</v>
      </c>
      <c r="S1" s="3"/>
      <c r="T1" s="3"/>
      <c r="U1" s="3"/>
    </row>
    <row r="2" spans="1:21" x14ac:dyDescent="0.25">
      <c r="A2" s="5" t="s">
        <v>2</v>
      </c>
      <c r="B2" s="5" t="s">
        <v>0</v>
      </c>
      <c r="C2" s="6" t="s">
        <v>3</v>
      </c>
      <c r="D2" s="7"/>
      <c r="E2" s="8"/>
      <c r="F2" s="7" t="s">
        <v>4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</row>
    <row r="3" spans="1:21" x14ac:dyDescent="0.25">
      <c r="A3" s="10"/>
      <c r="B3" s="10"/>
      <c r="C3" s="11">
        <v>2562</v>
      </c>
      <c r="D3" s="12">
        <v>2563</v>
      </c>
      <c r="E3" s="13">
        <v>2564</v>
      </c>
      <c r="F3" s="11">
        <v>2565</v>
      </c>
      <c r="G3" s="12">
        <v>2566</v>
      </c>
      <c r="H3" s="12">
        <v>2567</v>
      </c>
      <c r="I3" s="12">
        <v>2568</v>
      </c>
      <c r="J3" s="12">
        <v>2569</v>
      </c>
      <c r="K3" s="12">
        <v>2570</v>
      </c>
      <c r="L3" s="12">
        <v>2571</v>
      </c>
      <c r="M3" s="12">
        <v>2572</v>
      </c>
      <c r="N3" s="12">
        <v>2573</v>
      </c>
      <c r="O3" s="12">
        <v>2574</v>
      </c>
      <c r="P3" s="12">
        <v>2575</v>
      </c>
      <c r="Q3" s="12">
        <v>2576</v>
      </c>
      <c r="R3" s="12">
        <v>2577</v>
      </c>
      <c r="S3" s="12">
        <v>2578</v>
      </c>
      <c r="T3" s="12">
        <v>2579</v>
      </c>
      <c r="U3" s="13">
        <v>2580</v>
      </c>
    </row>
    <row r="4" spans="1:21" x14ac:dyDescent="0.25">
      <c r="A4" s="14">
        <v>19</v>
      </c>
      <c r="B4" s="15" t="s">
        <v>63</v>
      </c>
      <c r="C4" s="16">
        <v>45.58</v>
      </c>
      <c r="D4" s="17">
        <v>46.31</v>
      </c>
      <c r="E4" s="18">
        <v>44.34</v>
      </c>
      <c r="F4" s="16">
        <v>42.72</v>
      </c>
      <c r="G4" s="17">
        <v>42.72</v>
      </c>
      <c r="H4" s="17">
        <v>42.72</v>
      </c>
      <c r="I4" s="17">
        <v>42.72</v>
      </c>
      <c r="J4" s="17">
        <v>42.72</v>
      </c>
      <c r="K4" s="17">
        <v>42.72</v>
      </c>
      <c r="L4" s="17">
        <v>42.72</v>
      </c>
      <c r="M4" s="17">
        <v>42.72</v>
      </c>
      <c r="N4" s="17">
        <v>42.72</v>
      </c>
      <c r="O4" s="17">
        <v>42.72</v>
      </c>
      <c r="P4" s="17">
        <v>42.72</v>
      </c>
      <c r="Q4" s="17">
        <v>42.72</v>
      </c>
      <c r="R4" s="17">
        <v>42.72</v>
      </c>
      <c r="S4" s="17">
        <v>42.72</v>
      </c>
      <c r="T4" s="17">
        <v>42.72</v>
      </c>
      <c r="U4" s="18">
        <v>42.72</v>
      </c>
    </row>
    <row r="5" spans="1:21" x14ac:dyDescent="0.25">
      <c r="A5" s="14">
        <v>20</v>
      </c>
      <c r="B5" s="15" t="s">
        <v>64</v>
      </c>
      <c r="C5" s="16">
        <v>43.45</v>
      </c>
      <c r="D5" s="17">
        <v>18.815390624999999</v>
      </c>
      <c r="E5" s="18">
        <v>16.175484879032258</v>
      </c>
      <c r="F5" s="16">
        <v>47.807657736682273</v>
      </c>
      <c r="G5" s="17">
        <v>49.10357795918744</v>
      </c>
      <c r="H5" s="17">
        <v>49.902529524927736</v>
      </c>
      <c r="I5" s="17">
        <v>51.665381888171765</v>
      </c>
      <c r="J5" s="17">
        <v>53.150025527367859</v>
      </c>
      <c r="K5" s="17">
        <v>54.755174509377262</v>
      </c>
      <c r="L5" s="17">
        <v>56.277965474416561</v>
      </c>
      <c r="M5" s="17">
        <v>57.194602979138189</v>
      </c>
      <c r="N5" s="17">
        <v>58.306739936592194</v>
      </c>
      <c r="O5" s="17">
        <v>59.777038058184509</v>
      </c>
      <c r="P5" s="17">
        <v>61.284773727990668</v>
      </c>
      <c r="Q5" s="17">
        <v>63.067305797378779</v>
      </c>
      <c r="R5" s="17">
        <v>64.479502172883116</v>
      </c>
      <c r="S5" s="17">
        <v>66.141276468216901</v>
      </c>
      <c r="T5" s="17">
        <v>67.347559324416466</v>
      </c>
      <c r="U5" s="18">
        <v>68.176463581323645</v>
      </c>
    </row>
    <row r="6" spans="1:21" x14ac:dyDescent="0.25">
      <c r="A6" s="14">
        <v>23</v>
      </c>
      <c r="B6" s="15" t="s">
        <v>67</v>
      </c>
      <c r="C6" s="16">
        <v>362.19683000000009</v>
      </c>
      <c r="D6" s="17">
        <v>377.26749000000007</v>
      </c>
      <c r="E6" s="18">
        <v>392.32125000000002</v>
      </c>
      <c r="F6" s="16">
        <v>351.471</v>
      </c>
      <c r="G6" s="17">
        <v>351.471</v>
      </c>
      <c r="H6" s="17">
        <v>375.47100000000012</v>
      </c>
      <c r="I6" s="17">
        <v>375.47100000000012</v>
      </c>
      <c r="J6" s="17">
        <v>375.47100000000012</v>
      </c>
      <c r="K6" s="17">
        <v>375.47100000000012</v>
      </c>
      <c r="L6" s="17">
        <v>375.47100000000012</v>
      </c>
      <c r="M6" s="17">
        <v>375.47100000000012</v>
      </c>
      <c r="N6" s="17">
        <v>375.47100000000012</v>
      </c>
      <c r="O6" s="17">
        <v>375.47100000000012</v>
      </c>
      <c r="P6" s="17">
        <v>375.47100000000012</v>
      </c>
      <c r="Q6" s="17">
        <v>375.47100000000012</v>
      </c>
      <c r="R6" s="17">
        <v>375.47100000000012</v>
      </c>
      <c r="S6" s="17">
        <v>375.47100000000012</v>
      </c>
      <c r="T6" s="17">
        <v>375.47100000000012</v>
      </c>
      <c r="U6" s="18">
        <v>375.47100000000012</v>
      </c>
    </row>
    <row r="7" spans="1:21" x14ac:dyDescent="0.25">
      <c r="A7" s="14">
        <v>24</v>
      </c>
      <c r="B7" s="15" t="s">
        <v>68</v>
      </c>
      <c r="C7" s="16">
        <v>32.605000000000004</v>
      </c>
      <c r="D7" s="17">
        <v>32.549999999999997</v>
      </c>
      <c r="E7" s="18">
        <v>66.33</v>
      </c>
      <c r="F7" s="16">
        <v>60.245000000000005</v>
      </c>
      <c r="G7" s="17">
        <v>60.245000000000005</v>
      </c>
      <c r="H7" s="17">
        <v>610.245</v>
      </c>
      <c r="I7" s="17">
        <v>40.325000000000003</v>
      </c>
      <c r="J7" s="17">
        <v>40.325000000000003</v>
      </c>
      <c r="K7" s="17">
        <v>40.325000000000003</v>
      </c>
      <c r="L7" s="17">
        <v>40.325000000000003</v>
      </c>
      <c r="M7" s="17">
        <v>40.325000000000003</v>
      </c>
      <c r="N7" s="17">
        <v>40.325000000000003</v>
      </c>
      <c r="O7" s="17">
        <v>40.325000000000003</v>
      </c>
      <c r="P7" s="17">
        <v>40.325000000000003</v>
      </c>
      <c r="Q7" s="17">
        <v>40.325000000000003</v>
      </c>
      <c r="R7" s="17">
        <v>40.325000000000003</v>
      </c>
      <c r="S7" s="17">
        <v>40.325000000000003</v>
      </c>
      <c r="T7" s="17">
        <v>40.325000000000003</v>
      </c>
      <c r="U7" s="18">
        <v>40.325000000000003</v>
      </c>
    </row>
    <row r="8" spans="1:21" x14ac:dyDescent="0.25">
      <c r="A8" s="14">
        <v>25</v>
      </c>
      <c r="B8" s="15" t="s">
        <v>69</v>
      </c>
      <c r="C8" s="16"/>
      <c r="D8" s="17"/>
      <c r="E8" s="18"/>
      <c r="F8" s="16"/>
      <c r="G8" s="17"/>
      <c r="H8" s="17"/>
      <c r="I8" s="17">
        <v>374.99999999999994</v>
      </c>
      <c r="J8" s="17">
        <v>374.99999999999994</v>
      </c>
      <c r="K8" s="17">
        <v>524.99999999999989</v>
      </c>
      <c r="L8" s="17">
        <v>524.99999999999989</v>
      </c>
      <c r="M8" s="17">
        <v>524.99999999999989</v>
      </c>
      <c r="N8" s="17">
        <v>524.99999999999989</v>
      </c>
      <c r="O8" s="17">
        <v>524.99999999999989</v>
      </c>
      <c r="P8" s="17">
        <v>524.99999999999989</v>
      </c>
      <c r="Q8" s="17">
        <v>524.99999999999989</v>
      </c>
      <c r="R8" s="17">
        <v>524.99999999999989</v>
      </c>
      <c r="S8" s="17">
        <v>524.99999999999989</v>
      </c>
      <c r="T8" s="17">
        <v>524.99999999999989</v>
      </c>
      <c r="U8" s="18">
        <v>524.99999999999989</v>
      </c>
    </row>
    <row r="9" spans="1:21" x14ac:dyDescent="0.25">
      <c r="A9" s="14">
        <v>26</v>
      </c>
      <c r="B9" s="15" t="s">
        <v>70</v>
      </c>
      <c r="C9" s="16">
        <v>46.8</v>
      </c>
      <c r="D9" s="17">
        <v>32.4</v>
      </c>
      <c r="E9" s="18">
        <v>23.04</v>
      </c>
      <c r="F9" s="16">
        <v>47.279999999999994</v>
      </c>
      <c r="G9" s="17">
        <v>47.279999999999994</v>
      </c>
      <c r="H9" s="17">
        <v>47.279999999999994</v>
      </c>
      <c r="I9" s="17">
        <v>47.279999999999994</v>
      </c>
      <c r="J9" s="17">
        <v>47.279999999999994</v>
      </c>
      <c r="K9" s="17">
        <v>47.279999999999994</v>
      </c>
      <c r="L9" s="17">
        <v>47.279999999999994</v>
      </c>
      <c r="M9" s="17">
        <v>47.279999999999994</v>
      </c>
      <c r="N9" s="17">
        <v>47.279999999999994</v>
      </c>
      <c r="O9" s="17">
        <v>47.279999999999994</v>
      </c>
      <c r="P9" s="17">
        <v>47.279999999999994</v>
      </c>
      <c r="Q9" s="17">
        <v>47.279999999999994</v>
      </c>
      <c r="R9" s="17">
        <v>47.279999999999994</v>
      </c>
      <c r="S9" s="17">
        <v>47.279999999999994</v>
      </c>
      <c r="T9" s="17">
        <v>47.279999999999994</v>
      </c>
      <c r="U9" s="18">
        <v>47.279999999999994</v>
      </c>
    </row>
    <row r="10" spans="1:21" x14ac:dyDescent="0.25">
      <c r="A10" s="14">
        <v>27</v>
      </c>
      <c r="B10" s="15" t="s">
        <v>71</v>
      </c>
      <c r="C10" s="16">
        <v>75.959999999999994</v>
      </c>
      <c r="D10" s="17">
        <v>68.48</v>
      </c>
      <c r="E10" s="18">
        <v>61</v>
      </c>
      <c r="F10" s="16">
        <v>61.939999999999948</v>
      </c>
      <c r="G10" s="17">
        <v>40.401826642589775</v>
      </c>
      <c r="H10" s="17">
        <v>41.600484007240027</v>
      </c>
      <c r="I10" s="17">
        <v>43.602166962690688</v>
      </c>
      <c r="J10" s="17">
        <v>45.375541280785328</v>
      </c>
      <c r="K10" s="17">
        <v>47.256272398095277</v>
      </c>
      <c r="L10" s="17">
        <v>49.07045288792014</v>
      </c>
      <c r="M10" s="17">
        <v>50.354473964026106</v>
      </c>
      <c r="N10" s="17">
        <v>51.805648260325171</v>
      </c>
      <c r="O10" s="17">
        <v>53.574730880670408</v>
      </c>
      <c r="P10" s="17">
        <v>55.380058910843822</v>
      </c>
      <c r="Q10" s="17">
        <v>57.438451454319342</v>
      </c>
      <c r="R10" s="17">
        <v>59.163402877904375</v>
      </c>
      <c r="S10" s="17">
        <v>61.12012514697755</v>
      </c>
      <c r="T10" s="17">
        <v>62.657280971110822</v>
      </c>
      <c r="U10" s="18">
        <v>63.839530568685532</v>
      </c>
    </row>
    <row r="11" spans="1:21" x14ac:dyDescent="0.25">
      <c r="A11" s="14">
        <v>28</v>
      </c>
      <c r="B11" s="15" t="s">
        <v>72</v>
      </c>
      <c r="C11" s="16">
        <v>625.50500000000011</v>
      </c>
      <c r="D11" s="17">
        <v>582.48799999999983</v>
      </c>
      <c r="E11" s="18">
        <v>611.16100000000006</v>
      </c>
      <c r="F11" s="16">
        <v>517.24300000000005</v>
      </c>
      <c r="G11" s="17">
        <v>517.24300000000005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8">
        <v>0</v>
      </c>
    </row>
    <row r="12" spans="1:21" x14ac:dyDescent="0.25">
      <c r="A12" s="14">
        <v>29</v>
      </c>
      <c r="B12" s="15" t="s">
        <v>73</v>
      </c>
      <c r="C12" s="16">
        <v>106.70200000000001</v>
      </c>
      <c r="D12" s="17">
        <v>145.03400000000002</v>
      </c>
      <c r="E12" s="18">
        <v>140.85399999999998</v>
      </c>
      <c r="F12" s="16">
        <v>129.94199999999998</v>
      </c>
      <c r="G12" s="17">
        <v>129.94199999999998</v>
      </c>
      <c r="H12" s="17">
        <v>129.94199999999998</v>
      </c>
      <c r="I12" s="17">
        <v>129.94199999999998</v>
      </c>
      <c r="J12" s="17">
        <v>129.94199999999998</v>
      </c>
      <c r="K12" s="17">
        <v>129.94199999999998</v>
      </c>
      <c r="L12" s="17">
        <v>129.94199999999998</v>
      </c>
      <c r="M12" s="17">
        <v>129.94199999999998</v>
      </c>
      <c r="N12" s="17">
        <v>129.94199999999998</v>
      </c>
      <c r="O12" s="17">
        <v>129.94199999999998</v>
      </c>
      <c r="P12" s="17">
        <v>129.94199999999998</v>
      </c>
      <c r="Q12" s="17">
        <v>129.94199999999998</v>
      </c>
      <c r="R12" s="17">
        <v>129.94199999999998</v>
      </c>
      <c r="S12" s="17">
        <v>129.94199999999998</v>
      </c>
      <c r="T12" s="17">
        <v>129.94199999999998</v>
      </c>
      <c r="U12" s="18">
        <v>129.94199999999998</v>
      </c>
    </row>
    <row r="13" spans="1:21" x14ac:dyDescent="0.25">
      <c r="A13" s="14">
        <v>30</v>
      </c>
      <c r="B13" s="15" t="s">
        <v>74</v>
      </c>
      <c r="C13" s="16">
        <v>20.059999999999999</v>
      </c>
      <c r="D13" s="17">
        <v>18.815390624999999</v>
      </c>
      <c r="E13" s="18">
        <v>16.175484879032258</v>
      </c>
      <c r="F13" s="16">
        <v>13.040285282258063</v>
      </c>
      <c r="G13" s="17">
        <v>13.202940527485218</v>
      </c>
      <c r="H13" s="17">
        <v>13.233878220648446</v>
      </c>
      <c r="I13" s="17">
        <v>13.520612304882638</v>
      </c>
      <c r="J13" s="17">
        <v>13.732338609993704</v>
      </c>
      <c r="K13" s="17">
        <v>13.97367845839905</v>
      </c>
      <c r="L13" s="17">
        <v>14.19246201938485</v>
      </c>
      <c r="M13" s="17">
        <v>14.258938485284471</v>
      </c>
      <c r="N13" s="17">
        <v>14.375840991373245</v>
      </c>
      <c r="O13" s="17">
        <v>14.581158271989162</v>
      </c>
      <c r="P13" s="17">
        <v>14.794692931987356</v>
      </c>
      <c r="Q13" s="17">
        <v>15.072954149612816</v>
      </c>
      <c r="R13" s="17">
        <v>15.261400890607772</v>
      </c>
      <c r="S13" s="17">
        <v>15.507978333385882</v>
      </c>
      <c r="T13" s="17">
        <v>15.647300559707551</v>
      </c>
      <c r="U13" s="18">
        <v>15.700238029419374</v>
      </c>
    </row>
    <row r="14" spans="1:21" x14ac:dyDescent="0.25">
      <c r="A14" s="14">
        <v>31</v>
      </c>
      <c r="B14" s="15" t="s">
        <v>75</v>
      </c>
      <c r="C14" s="16"/>
      <c r="D14" s="17"/>
      <c r="E14" s="18"/>
      <c r="F14" s="16"/>
      <c r="G14" s="17"/>
      <c r="H14" s="17">
        <v>517.24300000000005</v>
      </c>
      <c r="I14" s="17">
        <v>517.24300000000005</v>
      </c>
      <c r="J14" s="17">
        <v>517.24300000000005</v>
      </c>
      <c r="K14" s="17">
        <v>517.24300000000005</v>
      </c>
      <c r="L14" s="17">
        <v>517.24300000000005</v>
      </c>
      <c r="M14" s="17">
        <v>517.24300000000005</v>
      </c>
      <c r="N14" s="17">
        <v>517.24300000000005</v>
      </c>
      <c r="O14" s="17">
        <v>517.24300000000005</v>
      </c>
      <c r="P14" s="17">
        <v>517.24300000000005</v>
      </c>
      <c r="Q14" s="17">
        <v>517.24300000000005</v>
      </c>
      <c r="R14" s="17">
        <v>517.24300000000005</v>
      </c>
      <c r="S14" s="17">
        <v>517.24300000000005</v>
      </c>
      <c r="T14" s="17">
        <v>517.24300000000005</v>
      </c>
      <c r="U14" s="18">
        <v>517.24300000000005</v>
      </c>
    </row>
    <row r="15" spans="1:21" x14ac:dyDescent="0.25">
      <c r="A15" s="19">
        <v>1</v>
      </c>
      <c r="B15" s="20" t="s">
        <v>77</v>
      </c>
      <c r="C15" s="21">
        <v>56.94</v>
      </c>
      <c r="D15" s="22">
        <v>53.59</v>
      </c>
      <c r="E15" s="23">
        <v>53.02</v>
      </c>
      <c r="F15" s="21">
        <v>50.91999999999998</v>
      </c>
      <c r="G15" s="22">
        <v>41.510164813479683</v>
      </c>
      <c r="H15" s="22">
        <v>42.177385301710721</v>
      </c>
      <c r="I15" s="22">
        <v>43.659298037757253</v>
      </c>
      <c r="J15" s="22">
        <v>44.906015417359967</v>
      </c>
      <c r="K15" s="22">
        <v>46.254479071585841</v>
      </c>
      <c r="L15" s="22">
        <v>47.53330229724039</v>
      </c>
      <c r="M15" s="22">
        <v>48.300182977943287</v>
      </c>
      <c r="N15" s="22">
        <v>49.232235750443586</v>
      </c>
      <c r="O15" s="22">
        <v>50.466712481156009</v>
      </c>
      <c r="P15" s="22">
        <v>51.732755148306296</v>
      </c>
      <c r="Q15" s="22">
        <v>53.230691957790143</v>
      </c>
      <c r="R15" s="22">
        <v>54.415996318980504</v>
      </c>
      <c r="S15" s="22">
        <v>55.811884369112612</v>
      </c>
      <c r="T15" s="22">
        <v>56.823395493504009</v>
      </c>
      <c r="U15" s="23">
        <v>57.516557196880015</v>
      </c>
    </row>
    <row r="16" spans="1:21" x14ac:dyDescent="0.25">
      <c r="A16" s="19">
        <v>2</v>
      </c>
      <c r="B16" s="20" t="s">
        <v>78</v>
      </c>
      <c r="C16" s="21"/>
      <c r="D16" s="22"/>
      <c r="E16" s="23"/>
      <c r="F16" s="21"/>
      <c r="G16" s="22">
        <v>48.112530253206558</v>
      </c>
      <c r="H16" s="22">
        <v>48.88587495250659</v>
      </c>
      <c r="I16" s="22">
        <v>50.603492111244002</v>
      </c>
      <c r="J16" s="22">
        <v>52.048505107768058</v>
      </c>
      <c r="K16" s="22">
        <v>53.611447549717205</v>
      </c>
      <c r="L16" s="22">
        <v>55.093672961475342</v>
      </c>
      <c r="M16" s="22">
        <v>55.98252922395244</v>
      </c>
      <c r="N16" s="22">
        <v>57.0628288906968</v>
      </c>
      <c r="O16" s="22">
        <v>58.493654311895646</v>
      </c>
      <c r="P16" s="22">
        <v>59.961066363830902</v>
      </c>
      <c r="Q16" s="22">
        <v>61.697256291948932</v>
      </c>
      <c r="R16" s="22">
        <v>63.071088272459662</v>
      </c>
      <c r="S16" s="22">
        <v>64.688998158962008</v>
      </c>
      <c r="T16" s="22">
        <v>65.861394361010639</v>
      </c>
      <c r="U16" s="23">
        <v>66.664806334292223</v>
      </c>
    </row>
    <row r="17" spans="1:21" x14ac:dyDescent="0.25">
      <c r="A17" s="19">
        <v>3</v>
      </c>
      <c r="B17" s="20" t="s">
        <v>79</v>
      </c>
      <c r="C17" s="21">
        <v>38.700000000000003</v>
      </c>
      <c r="D17" s="22">
        <v>30.01</v>
      </c>
      <c r="E17" s="23">
        <v>35.44</v>
      </c>
      <c r="F17" s="21">
        <v>36.355257563985916</v>
      </c>
      <c r="G17" s="22"/>
      <c r="H17" s="22"/>
      <c r="I17" s="22"/>
      <c r="J17" s="22"/>
      <c r="K17" s="24" t="s">
        <v>80</v>
      </c>
      <c r="L17" s="22"/>
      <c r="M17" s="22"/>
      <c r="N17" s="22"/>
      <c r="O17" s="22"/>
      <c r="P17" s="22"/>
      <c r="Q17" s="22"/>
      <c r="R17" s="22"/>
      <c r="S17" s="22"/>
      <c r="T17" s="22"/>
      <c r="U17" s="23"/>
    </row>
    <row r="18" spans="1:21" x14ac:dyDescent="0.25">
      <c r="A18" s="19">
        <v>16</v>
      </c>
      <c r="B18" s="20" t="s">
        <v>97</v>
      </c>
      <c r="C18" s="21">
        <v>45.8</v>
      </c>
      <c r="D18" s="22">
        <v>21.59</v>
      </c>
      <c r="E18" s="23">
        <v>40.900000144101149</v>
      </c>
      <c r="F18" s="21">
        <v>43.96000020654499</v>
      </c>
      <c r="G18" s="22">
        <v>45.954354946844482</v>
      </c>
      <c r="H18" s="22">
        <v>47.475591437968362</v>
      </c>
      <c r="I18" s="22">
        <v>49.913113937173613</v>
      </c>
      <c r="J18" s="22">
        <v>52.09112515750622</v>
      </c>
      <c r="K18" s="22">
        <v>54.393640577550215</v>
      </c>
      <c r="L18" s="22">
        <v>56.620812732457395</v>
      </c>
      <c r="M18" s="22">
        <v>58.23580086972003</v>
      </c>
      <c r="N18" s="22">
        <v>60.042751271588017</v>
      </c>
      <c r="O18" s="22">
        <v>62.218071423735253</v>
      </c>
      <c r="P18" s="22">
        <v>64.436205298048961</v>
      </c>
      <c r="Q18" s="22">
        <v>66.950046325096764</v>
      </c>
      <c r="R18" s="22">
        <v>69.076241645044803</v>
      </c>
      <c r="S18" s="22">
        <v>71.473765319778437</v>
      </c>
      <c r="T18" s="22">
        <v>73.380998241353268</v>
      </c>
      <c r="U18" s="23">
        <v>74.87160077541003</v>
      </c>
    </row>
    <row r="19" spans="1:21" x14ac:dyDescent="0.25">
      <c r="A19" s="19">
        <v>17</v>
      </c>
      <c r="B19" s="20" t="s">
        <v>98</v>
      </c>
      <c r="C19" s="21">
        <v>45.8</v>
      </c>
      <c r="D19" s="22">
        <v>33.32</v>
      </c>
      <c r="E19" s="23">
        <v>36.619999999999997</v>
      </c>
      <c r="F19" s="21">
        <v>38.859999999999928</v>
      </c>
      <c r="G19" s="22">
        <v>41.030819578999932</v>
      </c>
      <c r="H19" s="22">
        <v>42.775206012496184</v>
      </c>
      <c r="I19" s="22">
        <v>43.636010324040448</v>
      </c>
      <c r="J19" s="22">
        <v>45.886204429788023</v>
      </c>
      <c r="K19" s="22">
        <v>48.249007787127766</v>
      </c>
      <c r="L19" s="22">
        <v>50.547907574224858</v>
      </c>
      <c r="M19" s="22">
        <v>52.299238924166012</v>
      </c>
      <c r="N19" s="22">
        <v>54.219830708591921</v>
      </c>
      <c r="O19" s="22">
        <v>56.472869181365915</v>
      </c>
      <c r="P19" s="22">
        <v>58.766429754942259</v>
      </c>
      <c r="Q19" s="22">
        <v>61.332577048520911</v>
      </c>
      <c r="R19" s="22">
        <v>63.545929061692092</v>
      </c>
      <c r="S19" s="22">
        <v>66.010547610823409</v>
      </c>
      <c r="T19" s="22">
        <v>68.02315189324122</v>
      </c>
      <c r="U19" s="23">
        <v>69.6472995634185</v>
      </c>
    </row>
    <row r="20" spans="1:21" x14ac:dyDescent="0.25">
      <c r="A20" s="19">
        <v>18</v>
      </c>
      <c r="B20" s="20" t="s">
        <v>99</v>
      </c>
      <c r="C20" s="21">
        <v>34.159999999999997</v>
      </c>
      <c r="D20" s="22">
        <v>19.899999999999999</v>
      </c>
      <c r="E20" s="23">
        <v>21.99</v>
      </c>
      <c r="F20" s="21">
        <v>23.280000000000005</v>
      </c>
      <c r="G20" s="22">
        <v>24.456038772893102</v>
      </c>
      <c r="H20" s="22">
        <v>25.379115804280296</v>
      </c>
      <c r="I20" s="22">
        <v>26.791907197166807</v>
      </c>
      <c r="J20" s="22">
        <v>28.06671701559624</v>
      </c>
      <c r="K20" s="22">
        <v>29.409506441444357</v>
      </c>
      <c r="L20" s="22">
        <v>30.712453863352341</v>
      </c>
      <c r="M20" s="22">
        <v>31.683019251263744</v>
      </c>
      <c r="N20" s="22">
        <v>32.757064092289916</v>
      </c>
      <c r="O20" s="22">
        <v>34.032016899064985</v>
      </c>
      <c r="P20" s="22">
        <v>35.330895546045973</v>
      </c>
      <c r="Q20" s="22">
        <v>36.792798357548136</v>
      </c>
      <c r="R20" s="22">
        <v>38.042378304588716</v>
      </c>
      <c r="S20" s="22">
        <v>39.441894361309259</v>
      </c>
      <c r="T20" s="22">
        <v>40.5710941166396</v>
      </c>
      <c r="U20" s="23">
        <v>41.46925998536954</v>
      </c>
    </row>
    <row r="21" spans="1:21" x14ac:dyDescent="0.25">
      <c r="A21" s="19">
        <v>19</v>
      </c>
      <c r="B21" s="20" t="s">
        <v>100</v>
      </c>
      <c r="C21" s="21">
        <v>54.2</v>
      </c>
      <c r="D21" s="22">
        <v>39.51</v>
      </c>
      <c r="E21" s="23">
        <v>41.55</v>
      </c>
      <c r="F21" s="21">
        <v>48.65</v>
      </c>
      <c r="G21" s="22">
        <v>52.807554189463431</v>
      </c>
      <c r="H21" s="22">
        <v>56.402282149187855</v>
      </c>
      <c r="I21" s="22">
        <v>34.533325796705327</v>
      </c>
      <c r="J21" s="22">
        <v>37.012579761674843</v>
      </c>
      <c r="K21" s="22">
        <v>39.588545959019385</v>
      </c>
      <c r="L21" s="22">
        <v>42.117903791313559</v>
      </c>
      <c r="M21" s="22">
        <v>44.188948021257218</v>
      </c>
      <c r="N21" s="22">
        <v>46.396849185811753</v>
      </c>
      <c r="O21" s="22">
        <v>48.88884246612443</v>
      </c>
      <c r="P21" s="22">
        <v>51.419146181718979</v>
      </c>
      <c r="Q21" s="22">
        <v>54.193564700813084</v>
      </c>
      <c r="R21" s="22">
        <v>56.660730280495372</v>
      </c>
      <c r="S21" s="22">
        <v>59.35512329364073</v>
      </c>
      <c r="T21" s="22">
        <v>61.644604598193759</v>
      </c>
      <c r="U21" s="23">
        <v>63.577779930372991</v>
      </c>
    </row>
    <row r="22" spans="1:21" x14ac:dyDescent="0.25">
      <c r="A22" s="19">
        <v>50</v>
      </c>
      <c r="B22" s="20" t="s">
        <v>116</v>
      </c>
      <c r="C22" s="21">
        <v>47.379999999999995</v>
      </c>
      <c r="D22" s="22">
        <v>48.44</v>
      </c>
      <c r="E22" s="23">
        <v>46.83</v>
      </c>
      <c r="F22" s="21">
        <v>45.320000000000007</v>
      </c>
      <c r="G22" s="22">
        <v>46.538969391690216</v>
      </c>
      <c r="H22" s="22">
        <v>47.287021200658451</v>
      </c>
      <c r="I22" s="22">
        <v>33.573021721563599</v>
      </c>
      <c r="J22" s="22">
        <v>34.531719445696837</v>
      </c>
      <c r="K22" s="22">
        <v>35.568657774730717</v>
      </c>
      <c r="L22" s="22">
        <v>36.552044174938302</v>
      </c>
      <c r="M22" s="22">
        <v>37.141758231468032</v>
      </c>
      <c r="N22" s="22">
        <v>37.858485924838966</v>
      </c>
      <c r="O22" s="22">
        <v>38.807770864306626</v>
      </c>
      <c r="P22" s="22">
        <v>39.781329301455656</v>
      </c>
      <c r="Q22" s="22">
        <v>40.933209136968344</v>
      </c>
      <c r="R22" s="22">
        <v>41.844681626299106</v>
      </c>
      <c r="S22" s="22">
        <v>42.918088252934005</v>
      </c>
      <c r="T22" s="22">
        <v>43.69591763812997</v>
      </c>
      <c r="U22" s="23">
        <v>44.228943453246643</v>
      </c>
    </row>
    <row r="23" spans="1:21" x14ac:dyDescent="0.25">
      <c r="A23" s="19">
        <v>52</v>
      </c>
      <c r="B23" s="20" t="s">
        <v>117</v>
      </c>
      <c r="C23" s="21"/>
      <c r="D23" s="22"/>
      <c r="E23" s="23">
        <v>20.84</v>
      </c>
      <c r="F23" s="21">
        <v>20.639999999999993</v>
      </c>
      <c r="G23" s="22">
        <v>21.195152873885387</v>
      </c>
      <c r="H23" s="22">
        <v>21.535836663318399</v>
      </c>
      <c r="I23" s="22"/>
      <c r="J23" s="22"/>
      <c r="K23" s="24" t="s">
        <v>118</v>
      </c>
      <c r="L23" s="22"/>
      <c r="M23" s="22"/>
      <c r="N23" s="22"/>
      <c r="O23" s="22"/>
      <c r="P23" s="22"/>
      <c r="Q23" s="22"/>
      <c r="R23" s="22"/>
      <c r="S23" s="22"/>
      <c r="T23" s="22"/>
      <c r="U23" s="23"/>
    </row>
    <row r="24" spans="1:21" x14ac:dyDescent="0.25">
      <c r="A24" s="19">
        <v>53</v>
      </c>
      <c r="B24" s="20" t="s">
        <v>119</v>
      </c>
      <c r="C24" s="21"/>
      <c r="D24" s="22"/>
      <c r="E24" s="23"/>
      <c r="F24" s="21"/>
      <c r="G24" s="22"/>
      <c r="H24" s="22"/>
      <c r="I24" s="22">
        <v>22.292503545451918</v>
      </c>
      <c r="J24" s="22">
        <v>22.929079323214872</v>
      </c>
      <c r="K24" s="22">
        <v>23.617606902534774</v>
      </c>
      <c r="L24" s="22">
        <v>24.270575973802384</v>
      </c>
      <c r="M24" s="22">
        <v>24.662146408093921</v>
      </c>
      <c r="N24" s="22">
        <v>25.138053962025321</v>
      </c>
      <c r="O24" s="22">
        <v>25.768379645969787</v>
      </c>
      <c r="P24" s="22">
        <v>26.414822944754235</v>
      </c>
      <c r="Q24" s="22">
        <v>27.179671742996547</v>
      </c>
      <c r="R24" s="22">
        <v>27.784889940765652</v>
      </c>
      <c r="S24" s="22">
        <v>28.497632488291554</v>
      </c>
      <c r="T24" s="22">
        <v>29.014111596756809</v>
      </c>
      <c r="U24" s="23">
        <v>29.368041009838926</v>
      </c>
    </row>
    <row r="25" spans="1:21" x14ac:dyDescent="0.25">
      <c r="A25" s="19">
        <v>54</v>
      </c>
      <c r="B25" s="20" t="s">
        <v>120</v>
      </c>
      <c r="C25" s="21">
        <v>58.379999999999995</v>
      </c>
      <c r="D25" s="22">
        <v>57.94</v>
      </c>
      <c r="E25" s="23">
        <v>61.7</v>
      </c>
      <c r="F25" s="21">
        <v>56.530000000000008</v>
      </c>
      <c r="G25" s="22">
        <v>45.867158879875468</v>
      </c>
      <c r="H25" s="22">
        <v>46.65041787050535</v>
      </c>
      <c r="I25" s="22">
        <v>36.841581495739682</v>
      </c>
      <c r="J25" s="22">
        <v>37.927342816399211</v>
      </c>
      <c r="K25" s="22">
        <v>39.099328689068848</v>
      </c>
      <c r="L25" s="22">
        <v>40.212740438448847</v>
      </c>
      <c r="M25" s="22">
        <v>40.892947387147665</v>
      </c>
      <c r="N25" s="22">
        <v>41.712673887423648</v>
      </c>
      <c r="O25" s="22">
        <v>42.788612493728301</v>
      </c>
      <c r="P25" s="22">
        <v>43.891489178543765</v>
      </c>
      <c r="Q25" s="22">
        <v>45.19141902034518</v>
      </c>
      <c r="R25" s="22">
        <v>46.226181619212596</v>
      </c>
      <c r="S25" s="22">
        <v>47.440013995132006</v>
      </c>
      <c r="T25" s="22">
        <v>48.327213950751101</v>
      </c>
      <c r="U25" s="23">
        <v>48.943416539908092</v>
      </c>
    </row>
    <row r="26" spans="1:21" x14ac:dyDescent="0.25">
      <c r="A26" s="19">
        <v>68</v>
      </c>
      <c r="B26" s="20" t="s">
        <v>123</v>
      </c>
      <c r="C26" s="21">
        <v>26.4</v>
      </c>
      <c r="D26" s="22">
        <v>26.98</v>
      </c>
      <c r="E26" s="23">
        <v>28.33</v>
      </c>
      <c r="F26" s="21">
        <v>29.699999999999992</v>
      </c>
      <c r="G26" s="22">
        <v>30.448946745958111</v>
      </c>
      <c r="H26" s="22">
        <v>30.890286016947236</v>
      </c>
      <c r="I26" s="22">
        <v>31.928343384924094</v>
      </c>
      <c r="J26" s="22">
        <v>32.793824791068111</v>
      </c>
      <c r="K26" s="22">
        <v>33.733211088659409</v>
      </c>
      <c r="L26" s="22">
        <v>34.621406329234887</v>
      </c>
      <c r="M26" s="22">
        <v>35.136868018196203</v>
      </c>
      <c r="N26" s="22">
        <v>35.772928819806673</v>
      </c>
      <c r="O26" s="22">
        <v>36.628764031188616</v>
      </c>
      <c r="P26" s="22">
        <v>37.507270320694971</v>
      </c>
      <c r="Q26" s="22">
        <v>38.553482357343874</v>
      </c>
      <c r="R26" s="22">
        <v>39.372921756687319</v>
      </c>
      <c r="S26" s="22">
        <v>40.344483392972698</v>
      </c>
      <c r="T26" s="22">
        <v>41.038072422233853</v>
      </c>
      <c r="U26" s="23">
        <v>41.502087357446619</v>
      </c>
    </row>
    <row r="27" spans="1:21" x14ac:dyDescent="0.25">
      <c r="A27" s="19">
        <v>76</v>
      </c>
      <c r="B27" s="20" t="s">
        <v>127</v>
      </c>
      <c r="C27" s="21">
        <v>54.3</v>
      </c>
      <c r="D27" s="22">
        <v>50.71</v>
      </c>
      <c r="E27" s="23">
        <v>51.93</v>
      </c>
      <c r="F27" s="21">
        <v>50.890000000000008</v>
      </c>
      <c r="G27" s="22">
        <v>32.417156913445531</v>
      </c>
      <c r="H27" s="22">
        <v>32.854035621872285</v>
      </c>
      <c r="I27" s="22">
        <v>23.915971322291298</v>
      </c>
      <c r="J27" s="22">
        <v>24.541825590384022</v>
      </c>
      <c r="K27" s="22">
        <v>25.222794494660171</v>
      </c>
      <c r="L27" s="22">
        <v>25.865291315888051</v>
      </c>
      <c r="M27" s="22">
        <v>26.229393636465765</v>
      </c>
      <c r="N27" s="22">
        <v>26.683737578512101</v>
      </c>
      <c r="O27" s="22">
        <v>27.302029445610664</v>
      </c>
      <c r="P27" s="22">
        <v>27.937102633404081</v>
      </c>
      <c r="Q27" s="22">
        <v>28.696884079163659</v>
      </c>
      <c r="R27" s="22">
        <v>29.287702252432609</v>
      </c>
      <c r="S27" s="22">
        <v>29.991556305910798</v>
      </c>
      <c r="T27" s="22">
        <v>30.488710403323154</v>
      </c>
      <c r="U27" s="23">
        <v>30.815471913269533</v>
      </c>
    </row>
    <row r="28" spans="1:21" x14ac:dyDescent="0.25">
      <c r="A28" s="19">
        <v>77</v>
      </c>
      <c r="B28" s="20" t="s">
        <v>128</v>
      </c>
      <c r="C28" s="21">
        <v>19.2</v>
      </c>
      <c r="D28" s="22">
        <v>17.54</v>
      </c>
      <c r="E28" s="23">
        <v>20.61</v>
      </c>
      <c r="F28" s="21">
        <v>20.833333127205119</v>
      </c>
      <c r="G28" s="22">
        <v>21.093193309352738</v>
      </c>
      <c r="H28" s="22">
        <v>21.142619779242455</v>
      </c>
      <c r="I28" s="22">
        <v>21.600709964117659</v>
      </c>
      <c r="J28" s="22">
        <v>21.938966723896712</v>
      </c>
      <c r="K28" s="22">
        <v>22.32453447413133</v>
      </c>
      <c r="L28" s="22">
        <v>22.674065999716486</v>
      </c>
      <c r="M28" s="22">
        <v>22.780269685389708</v>
      </c>
      <c r="N28" s="22">
        <v>22.967034683243408</v>
      </c>
      <c r="O28" s="22">
        <v>23.295052300286102</v>
      </c>
      <c r="P28" s="22">
        <v>23.63619811187348</v>
      </c>
      <c r="Q28" s="22">
        <v>24.080751932414511</v>
      </c>
      <c r="R28" s="22">
        <v>24.38181695107831</v>
      </c>
      <c r="S28" s="22">
        <v>24.775752351712512</v>
      </c>
      <c r="T28" s="22">
        <v>24.998335392662717</v>
      </c>
      <c r="U28" s="23">
        <v>25.082908998036075</v>
      </c>
    </row>
    <row r="29" spans="1:21" x14ac:dyDescent="0.25">
      <c r="A29" s="19">
        <v>78</v>
      </c>
      <c r="B29" s="20" t="s">
        <v>129</v>
      </c>
      <c r="C29" s="21">
        <v>47.8</v>
      </c>
      <c r="D29" s="22">
        <v>20.68</v>
      </c>
      <c r="E29" s="23">
        <v>20.48</v>
      </c>
      <c r="F29" s="21">
        <v>21.62</v>
      </c>
      <c r="G29" s="22">
        <v>21.940990293557117</v>
      </c>
      <c r="H29" s="22">
        <v>22.042568659951879</v>
      </c>
      <c r="I29" s="22">
        <v>22.570157317676394</v>
      </c>
      <c r="J29" s="22">
        <v>22.973151526585912</v>
      </c>
      <c r="K29" s="22">
        <v>23.426118847268217</v>
      </c>
      <c r="L29" s="22">
        <v>23.841713917056175</v>
      </c>
      <c r="M29" s="22">
        <v>24.001288824782151</v>
      </c>
      <c r="N29" s="22">
        <v>24.245246780083061</v>
      </c>
      <c r="O29" s="22">
        <v>24.638286462976801</v>
      </c>
      <c r="P29" s="22">
        <v>25.04548637358484</v>
      </c>
      <c r="Q29" s="22">
        <v>25.562749643531603</v>
      </c>
      <c r="R29" s="22">
        <v>25.928093939995225</v>
      </c>
      <c r="S29" s="22">
        <v>26.392489995218661</v>
      </c>
      <c r="T29" s="22">
        <v>26.674495183329388</v>
      </c>
      <c r="U29" s="23">
        <v>26.808828716463129</v>
      </c>
    </row>
    <row r="30" spans="1:21" x14ac:dyDescent="0.25">
      <c r="A30" s="19">
        <v>80</v>
      </c>
      <c r="B30" s="20" t="s">
        <v>130</v>
      </c>
      <c r="C30" s="21">
        <v>40.53</v>
      </c>
      <c r="D30" s="22">
        <v>39.6</v>
      </c>
      <c r="E30" s="23">
        <v>44.31</v>
      </c>
      <c r="F30" s="21">
        <v>46.080000000000005</v>
      </c>
      <c r="G30" s="22">
        <v>16.695005651204941</v>
      </c>
      <c r="H30" s="22">
        <v>16.812310329532963</v>
      </c>
      <c r="I30" s="22">
        <v>17.254485952308197</v>
      </c>
      <c r="J30" s="22">
        <v>17.601923923114075</v>
      </c>
      <c r="K30" s="22">
        <v>17.987990485407018</v>
      </c>
      <c r="L30" s="22">
        <v>18.345714210442573</v>
      </c>
      <c r="M30" s="22">
        <v>18.506306975975441</v>
      </c>
      <c r="N30" s="22">
        <v>18.731573967086867</v>
      </c>
      <c r="O30" s="22">
        <v>19.07199153821194</v>
      </c>
      <c r="P30" s="22">
        <v>19.423590597034995</v>
      </c>
      <c r="Q30" s="22">
        <v>19.860928296769146</v>
      </c>
      <c r="R30" s="22">
        <v>20.180543291509146</v>
      </c>
      <c r="S30" s="22">
        <v>20.577483803519748</v>
      </c>
      <c r="T30" s="22">
        <v>20.83233431879075</v>
      </c>
      <c r="U30" s="23">
        <v>20.971535812388808</v>
      </c>
    </row>
    <row r="31" spans="1:21" x14ac:dyDescent="0.25">
      <c r="A31" s="19">
        <v>81</v>
      </c>
      <c r="B31" s="20" t="s">
        <v>131</v>
      </c>
      <c r="C31" s="21"/>
      <c r="D31" s="22"/>
      <c r="E31" s="23"/>
      <c r="F31" s="21"/>
      <c r="G31" s="22"/>
      <c r="H31" s="22"/>
      <c r="I31" s="22"/>
      <c r="J31" s="22"/>
      <c r="K31" s="22">
        <v>34.611980831899366</v>
      </c>
      <c r="L31" s="22">
        <v>35.317644902792196</v>
      </c>
      <c r="M31" s="22">
        <v>35.643751824171332</v>
      </c>
      <c r="N31" s="22">
        <v>36.094248318932671</v>
      </c>
      <c r="O31" s="22">
        <v>36.766619982298394</v>
      </c>
      <c r="P31" s="22">
        <v>37.46064246307224</v>
      </c>
      <c r="Q31" s="22">
        <v>38.320192887424959</v>
      </c>
      <c r="R31" s="22">
        <v>38.952745541796112</v>
      </c>
      <c r="S31" s="22">
        <v>39.734653172603387</v>
      </c>
      <c r="T31" s="22">
        <v>40.242236912461159</v>
      </c>
      <c r="U31" s="23">
        <v>40.526279178972295</v>
      </c>
    </row>
    <row r="32" spans="1:21" x14ac:dyDescent="0.25">
      <c r="A32" s="19">
        <v>82</v>
      </c>
      <c r="B32" s="20" t="s">
        <v>132</v>
      </c>
      <c r="C32" s="21">
        <v>22.23</v>
      </c>
      <c r="D32" s="22">
        <v>8.1999999999999993</v>
      </c>
      <c r="E32" s="23">
        <v>7.91</v>
      </c>
      <c r="F32" s="21">
        <v>8.02</v>
      </c>
      <c r="G32" s="22">
        <v>8.4682798129855179</v>
      </c>
      <c r="H32" s="22">
        <v>8.8285462805356989</v>
      </c>
      <c r="I32" s="22">
        <v>9.3591300999918516</v>
      </c>
      <c r="J32" s="22">
        <v>9.8419805783038221</v>
      </c>
      <c r="K32" s="22">
        <v>10.348986135749858</v>
      </c>
      <c r="L32" s="22">
        <v>10.842286816305531</v>
      </c>
      <c r="M32" s="22">
        <v>11.218135995522422</v>
      </c>
      <c r="N32" s="22">
        <v>11.630289392595726</v>
      </c>
      <c r="O32" s="22">
        <v>12.113753311429184</v>
      </c>
      <c r="P32" s="22">
        <v>12.605910492187675</v>
      </c>
      <c r="Q32" s="22">
        <v>13.156541701057115</v>
      </c>
      <c r="R32" s="22">
        <v>13.631495714243282</v>
      </c>
      <c r="S32" s="22">
        <v>14.160350959338247</v>
      </c>
      <c r="T32" s="22">
        <v>14.592242182663883</v>
      </c>
      <c r="U32" s="23">
        <v>14.94080079941409</v>
      </c>
    </row>
    <row r="33" spans="1:21" x14ac:dyDescent="0.25">
      <c r="A33" s="19">
        <v>102</v>
      </c>
      <c r="B33" s="20" t="s">
        <v>149</v>
      </c>
      <c r="C33" s="21">
        <v>53.489999999999995</v>
      </c>
      <c r="D33" s="22">
        <v>39.6</v>
      </c>
      <c r="E33" s="23">
        <v>51.9</v>
      </c>
      <c r="F33" s="21">
        <v>43.509999999999984</v>
      </c>
      <c r="G33" s="22">
        <v>31.474595099743272</v>
      </c>
      <c r="H33" s="22">
        <v>31.99748464893792</v>
      </c>
      <c r="I33" s="22">
        <v>33.138404018053784</v>
      </c>
      <c r="J33" s="22">
        <v>34.101012534315501</v>
      </c>
      <c r="K33" s="22">
        <v>35.141029899387817</v>
      </c>
      <c r="L33" s="22">
        <v>36.128288374717229</v>
      </c>
      <c r="M33" s="22">
        <v>36.726397759618173</v>
      </c>
      <c r="N33" s="22">
        <v>37.449926749547785</v>
      </c>
      <c r="O33" s="22">
        <v>38.403484937195152</v>
      </c>
      <c r="P33" s="22">
        <v>39.381165705060454</v>
      </c>
      <c r="Q33" s="22">
        <v>40.535520374530499</v>
      </c>
      <c r="R33" s="22">
        <v>41.451907745939302</v>
      </c>
      <c r="S33" s="22">
        <v>42.528805587086865</v>
      </c>
      <c r="T33" s="22">
        <v>43.312857654112094</v>
      </c>
      <c r="U33" s="23">
        <v>43.854127978171476</v>
      </c>
    </row>
    <row r="34" spans="1:21" x14ac:dyDescent="0.25">
      <c r="A34" s="19">
        <v>103</v>
      </c>
      <c r="B34" s="20" t="s">
        <v>150</v>
      </c>
      <c r="C34" s="21">
        <v>68.25</v>
      </c>
      <c r="D34" s="22">
        <v>62.31</v>
      </c>
      <c r="E34" s="23">
        <v>57.12</v>
      </c>
      <c r="F34" s="21">
        <v>39.500000000000007</v>
      </c>
      <c r="G34" s="22">
        <v>40.562429191786507</v>
      </c>
      <c r="H34" s="22">
        <v>41.214416095013448</v>
      </c>
      <c r="I34" s="22">
        <v>42.662494672739911</v>
      </c>
      <c r="J34" s="22">
        <v>43.880747735803695</v>
      </c>
      <c r="K34" s="22">
        <v>45.198424062506028</v>
      </c>
      <c r="L34" s="22">
        <v>46.4480499498641</v>
      </c>
      <c r="M34" s="22">
        <v>47.197421662776691</v>
      </c>
      <c r="N34" s="22">
        <v>48.108194355620221</v>
      </c>
      <c r="O34" s="22">
        <v>49.31448624107594</v>
      </c>
      <c r="P34" s="22">
        <v>50.551623368110135</v>
      </c>
      <c r="Q34" s="22">
        <v>52.015360167071925</v>
      </c>
      <c r="R34" s="22">
        <v>53.173602357569976</v>
      </c>
      <c r="S34" s="22">
        <v>54.537620314317735</v>
      </c>
      <c r="T34" s="22">
        <v>55.526037212785624</v>
      </c>
      <c r="U34" s="23">
        <v>56.203373056620109</v>
      </c>
    </row>
    <row r="35" spans="1:21" x14ac:dyDescent="0.25">
      <c r="A35" s="19">
        <v>104</v>
      </c>
      <c r="B35" s="20" t="s">
        <v>151</v>
      </c>
      <c r="C35" s="21">
        <v>36.230000000000004</v>
      </c>
      <c r="D35" s="22">
        <v>31.43</v>
      </c>
      <c r="E35" s="23">
        <v>34.93</v>
      </c>
      <c r="F35" s="21">
        <v>34.820000000000007</v>
      </c>
      <c r="G35" s="22">
        <v>31.436693293063794</v>
      </c>
      <c r="H35" s="22">
        <v>31.9419961734936</v>
      </c>
      <c r="I35" s="22">
        <v>24.160292351420953</v>
      </c>
      <c r="J35" s="22">
        <v>24.85020395615517</v>
      </c>
      <c r="K35" s="22">
        <v>25.596420170698693</v>
      </c>
      <c r="L35" s="22">
        <v>26.304098589414473</v>
      </c>
      <c r="M35" s="22">
        <v>26.728476952722456</v>
      </c>
      <c r="N35" s="22">
        <v>27.244258664354309</v>
      </c>
      <c r="O35" s="22">
        <v>27.927396507964275</v>
      </c>
      <c r="P35" s="22">
        <v>28.628002389013272</v>
      </c>
      <c r="Q35" s="22">
        <v>29.45693443482368</v>
      </c>
      <c r="R35" s="22">
        <v>30.1128611486936</v>
      </c>
      <c r="S35" s="22">
        <v>30.885321194933482</v>
      </c>
      <c r="T35" s="22">
        <v>31.445073769536862</v>
      </c>
      <c r="U35" s="23">
        <v>31.828657339430482</v>
      </c>
    </row>
    <row r="36" spans="1:21" x14ac:dyDescent="0.25">
      <c r="A36" s="19">
        <v>105</v>
      </c>
      <c r="B36" s="20" t="s">
        <v>152</v>
      </c>
      <c r="C36" s="21">
        <v>57.3</v>
      </c>
      <c r="D36" s="22">
        <v>53.53</v>
      </c>
      <c r="E36" s="23">
        <v>60.1</v>
      </c>
      <c r="F36" s="21">
        <v>65.42</v>
      </c>
      <c r="G36" s="22">
        <v>67.179700026423689</v>
      </c>
      <c r="H36" s="22">
        <v>68.259622441554797</v>
      </c>
      <c r="I36" s="22">
        <v>70.658037714630709</v>
      </c>
      <c r="J36" s="22">
        <v>72.675814918682548</v>
      </c>
      <c r="K36" s="22">
        <v>74.858258926012752</v>
      </c>
      <c r="L36" s="22">
        <v>76.927997672571735</v>
      </c>
      <c r="M36" s="22">
        <v>78.169207216364342</v>
      </c>
      <c r="N36" s="22">
        <v>79.67773102321118</v>
      </c>
      <c r="O36" s="22">
        <v>81.675699430237174</v>
      </c>
      <c r="P36" s="22">
        <v>83.724754871579094</v>
      </c>
      <c r="Q36" s="22">
        <v>86.149110736354118</v>
      </c>
      <c r="R36" s="22">
        <v>88.067499664011095</v>
      </c>
      <c r="S36" s="22">
        <v>90.32670025843403</v>
      </c>
      <c r="T36" s="22">
        <v>91.963820339612695</v>
      </c>
      <c r="U36" s="23">
        <v>93.085718334243523</v>
      </c>
    </row>
    <row r="37" spans="1:21" x14ac:dyDescent="0.25">
      <c r="A37" s="19">
        <v>110</v>
      </c>
      <c r="B37" s="20" t="s">
        <v>153</v>
      </c>
      <c r="C37" s="21">
        <v>53.099999999999994</v>
      </c>
      <c r="D37" s="22">
        <v>48.4</v>
      </c>
      <c r="E37" s="23">
        <v>49.3</v>
      </c>
      <c r="F37" s="21">
        <v>0</v>
      </c>
      <c r="G37" s="22">
        <v>0</v>
      </c>
      <c r="H37" s="22">
        <v>0</v>
      </c>
      <c r="I37" s="22">
        <v>0</v>
      </c>
      <c r="J37" s="22">
        <v>0</v>
      </c>
      <c r="K37" s="22">
        <v>0</v>
      </c>
      <c r="L37" s="22">
        <v>0</v>
      </c>
      <c r="M37" s="22">
        <v>0</v>
      </c>
      <c r="N37" s="22">
        <v>0</v>
      </c>
      <c r="O37" s="22">
        <v>0</v>
      </c>
      <c r="P37" s="22">
        <v>0</v>
      </c>
      <c r="Q37" s="22">
        <v>0</v>
      </c>
      <c r="R37" s="22">
        <v>0</v>
      </c>
      <c r="S37" s="22">
        <v>0</v>
      </c>
      <c r="T37" s="22">
        <v>0</v>
      </c>
      <c r="U37" s="23">
        <v>0</v>
      </c>
    </row>
    <row r="38" spans="1:21" x14ac:dyDescent="0.25">
      <c r="A38" s="19">
        <v>111</v>
      </c>
      <c r="B38" s="20" t="s">
        <v>154</v>
      </c>
      <c r="C38" s="21">
        <v>31.4</v>
      </c>
      <c r="D38" s="22">
        <v>27.8</v>
      </c>
      <c r="E38" s="23">
        <v>24.4</v>
      </c>
      <c r="F38" s="21">
        <v>28.837483333333328</v>
      </c>
      <c r="G38" s="22">
        <v>29.211585101077176</v>
      </c>
      <c r="H38" s="22">
        <v>29.294114969172746</v>
      </c>
      <c r="I38" s="22">
        <v>29.942854439475305</v>
      </c>
      <c r="J38" s="22">
        <v>30.425654306629678</v>
      </c>
      <c r="K38" s="22">
        <v>30.974187782912452</v>
      </c>
      <c r="L38" s="22">
        <v>31.472846878569012</v>
      </c>
      <c r="M38" s="22">
        <v>31.633708218895048</v>
      </c>
      <c r="N38" s="22">
        <v>31.906301315918945</v>
      </c>
      <c r="O38" s="22">
        <v>32.37511657045436</v>
      </c>
      <c r="P38" s="22">
        <v>32.862254389951246</v>
      </c>
      <c r="Q38" s="22">
        <v>33.493301530382425</v>
      </c>
      <c r="R38" s="22">
        <v>33.92488618829676</v>
      </c>
      <c r="S38" s="22">
        <v>34.485772640711332</v>
      </c>
      <c r="T38" s="22">
        <v>34.808191110609641</v>
      </c>
      <c r="U38" s="23">
        <v>34.938327758838234</v>
      </c>
    </row>
    <row r="39" spans="1:21" x14ac:dyDescent="0.25">
      <c r="A39" s="19">
        <v>112</v>
      </c>
      <c r="B39" s="20" t="s">
        <v>155</v>
      </c>
      <c r="C39" s="21">
        <v>21.7</v>
      </c>
      <c r="D39" s="22">
        <v>21</v>
      </c>
      <c r="E39" s="23">
        <v>24.9</v>
      </c>
      <c r="F39" s="21">
        <v>27.600000000000005</v>
      </c>
      <c r="G39" s="22">
        <v>27.958048192707416</v>
      </c>
      <c r="H39" s="22">
        <v>28.037036512634938</v>
      </c>
      <c r="I39" s="22">
        <v>28.657937066729193</v>
      </c>
      <c r="J39" s="22">
        <v>29.120018871144421</v>
      </c>
      <c r="K39" s="22">
        <v>29.645013502971562</v>
      </c>
      <c r="L39" s="22">
        <v>30.122273979589238</v>
      </c>
      <c r="M39" s="22">
        <v>30.276232386488999</v>
      </c>
      <c r="N39" s="22">
        <v>30.53712788110947</v>
      </c>
      <c r="O39" s="22">
        <v>30.985825185087482</v>
      </c>
      <c r="P39" s="22">
        <v>31.452058790243058</v>
      </c>
      <c r="Q39" s="22">
        <v>32.056026233399528</v>
      </c>
      <c r="R39" s="22">
        <v>32.469090592058976</v>
      </c>
      <c r="S39" s="22">
        <v>33.005908105144385</v>
      </c>
      <c r="T39" s="22">
        <v>33.314490850258871</v>
      </c>
      <c r="U39" s="23">
        <v>33.439043032902269</v>
      </c>
    </row>
    <row r="40" spans="1:21" x14ac:dyDescent="0.25">
      <c r="A40" s="19">
        <v>113</v>
      </c>
      <c r="B40" s="20" t="s">
        <v>156</v>
      </c>
      <c r="C40" s="21">
        <v>34.89</v>
      </c>
      <c r="D40" s="22">
        <v>40.68</v>
      </c>
      <c r="E40" s="23">
        <v>49.62</v>
      </c>
      <c r="F40" s="21">
        <v>58.890000000000015</v>
      </c>
      <c r="G40" s="22">
        <v>61.338988173148635</v>
      </c>
      <c r="H40" s="22">
        <v>63.158653992979872</v>
      </c>
      <c r="I40" s="22">
        <v>66.19748884517486</v>
      </c>
      <c r="J40" s="22">
        <v>68.8897000600046</v>
      </c>
      <c r="K40" s="22">
        <v>71.744900372540727</v>
      </c>
      <c r="L40" s="22">
        <v>74.499061616016562</v>
      </c>
      <c r="M40" s="22">
        <v>76.448332062305141</v>
      </c>
      <c r="N40" s="22">
        <v>78.651376492795961</v>
      </c>
      <c r="O40" s="22">
        <v>81.337069683433228</v>
      </c>
      <c r="P40" s="22">
        <v>84.0777898498837</v>
      </c>
      <c r="Q40" s="22">
        <v>87.202710270193094</v>
      </c>
      <c r="R40" s="22">
        <v>89.821401346619723</v>
      </c>
      <c r="S40" s="22">
        <v>92.791964302071776</v>
      </c>
      <c r="T40" s="22">
        <v>95.12554530405238</v>
      </c>
      <c r="U40" s="23">
        <v>96.920312874648076</v>
      </c>
    </row>
    <row r="41" spans="1:21" x14ac:dyDescent="0.25">
      <c r="A41" s="19">
        <v>120</v>
      </c>
      <c r="B41" s="20" t="s">
        <v>160</v>
      </c>
      <c r="C41" s="21">
        <v>16.77</v>
      </c>
      <c r="D41" s="22">
        <v>21.16</v>
      </c>
      <c r="E41" s="23">
        <v>18.440000000000001</v>
      </c>
      <c r="F41" s="21">
        <v>23.030000000000008</v>
      </c>
      <c r="G41" s="22">
        <v>22.515935039712115</v>
      </c>
      <c r="H41" s="22">
        <v>23.639510117380585</v>
      </c>
      <c r="I41" s="22">
        <v>25.218976848814428</v>
      </c>
      <c r="J41" s="22">
        <v>26.671710569563565</v>
      </c>
      <c r="K41" s="24">
        <v>28.191181011420809</v>
      </c>
      <c r="L41" s="22">
        <v>29.674583299459083</v>
      </c>
      <c r="M41" s="22">
        <v>30.836080776054622</v>
      </c>
      <c r="N41" s="22">
        <v>32.096033831453539</v>
      </c>
      <c r="O41" s="22">
        <v>33.55269777387651</v>
      </c>
      <c r="P41" s="22">
        <v>35.03414161130727</v>
      </c>
      <c r="Q41" s="22">
        <v>36.679313048635748</v>
      </c>
      <c r="R41" s="22">
        <v>38.114474978663999</v>
      </c>
      <c r="S41" s="22">
        <v>39.701039535593139</v>
      </c>
      <c r="T41" s="22">
        <v>41.016080258288028</v>
      </c>
      <c r="U41" s="23">
        <v>42.095960468589695</v>
      </c>
    </row>
    <row r="42" spans="1:21" x14ac:dyDescent="0.25">
      <c r="A42" s="14"/>
      <c r="B42" s="15" t="s">
        <v>5</v>
      </c>
      <c r="C42" s="25">
        <f>SUM(C4:C41)</f>
        <v>2323.8088300000004</v>
      </c>
      <c r="D42" s="25">
        <f t="shared" ref="D42:U42" si="0">SUM(D4:D41)</f>
        <v>2136.0802712499994</v>
      </c>
      <c r="E42" s="26">
        <f t="shared" si="0"/>
        <v>2274.567219902166</v>
      </c>
      <c r="F42" s="25">
        <f t="shared" si="0"/>
        <v>2134.9550172500099</v>
      </c>
      <c r="G42" s="25">
        <f t="shared" si="0"/>
        <v>2061.8236356737675</v>
      </c>
      <c r="H42" s="25">
        <f t="shared" si="0"/>
        <v>2656.3198247846994</v>
      </c>
      <c r="I42" s="25">
        <f t="shared" si="0"/>
        <v>2425.8786993209369</v>
      </c>
      <c r="J42" s="25">
        <f t="shared" si="0"/>
        <v>2455.944729978803</v>
      </c>
      <c r="K42" s="25">
        <f t="shared" si="0"/>
        <v>2672.763378204877</v>
      </c>
      <c r="L42" s="25">
        <f t="shared" si="0"/>
        <v>2704.2686180406117</v>
      </c>
      <c r="M42" s="25">
        <f t="shared" si="0"/>
        <v>2724.7074587191896</v>
      </c>
      <c r="N42" s="25">
        <f t="shared" si="0"/>
        <v>2748.6860127162722</v>
      </c>
      <c r="O42" s="25">
        <f t="shared" si="0"/>
        <v>2779.2391303795162</v>
      </c>
      <c r="P42" s="25">
        <f t="shared" si="0"/>
        <v>2810.5026572554702</v>
      </c>
      <c r="Q42" s="25">
        <f t="shared" si="0"/>
        <v>2846.8807536764348</v>
      </c>
      <c r="R42" s="25">
        <f t="shared" si="0"/>
        <v>2876.4244664805287</v>
      </c>
      <c r="S42" s="25">
        <f t="shared" si="0"/>
        <v>2910.6282297181333</v>
      </c>
      <c r="T42" s="25">
        <f t="shared" si="0"/>
        <v>2936.3535460595372</v>
      </c>
      <c r="U42" s="25">
        <f t="shared" si="0"/>
        <v>2954.9983705876002</v>
      </c>
    </row>
  </sheetData>
  <mergeCells count="4">
    <mergeCell ref="A2:A3"/>
    <mergeCell ref="B2:B3"/>
    <mergeCell ref="C2:E2"/>
    <mergeCell ref="F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สมุทรสาคร</vt:lpstr>
      <vt:lpstr>ชลบรี</vt:lpstr>
      <vt:lpstr>ระยอง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Nitipol Prasertphol</dc:creator>
  <cp:keywords/>
  <dc:description/>
  <cp:lastModifiedBy>Piched Vongkiam</cp:lastModifiedBy>
  <cp:revision/>
  <dcterms:created xsi:type="dcterms:W3CDTF">2023-11-30T07:33:01Z</dcterms:created>
  <dcterms:modified xsi:type="dcterms:W3CDTF">2023-12-01T14:58:16Z</dcterms:modified>
  <cp:category/>
  <cp:contentStatus/>
</cp:coreProperties>
</file>