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มธ\New folder\"/>
    </mc:Choice>
  </mc:AlternateContent>
  <xr:revisionPtr revIDLastSave="0" documentId="8_{55161E04-7964-432D-A3BE-40CD5179B666}" xr6:coauthVersionLast="47" xr6:coauthVersionMax="47" xr10:uidLastSave="{00000000-0000-0000-0000-000000000000}"/>
  <bookViews>
    <workbookView xWindow="28680" yWindow="-120" windowWidth="29040" windowHeight="15720" tabRatio="850" activeTab="16" xr2:uid="{C7719914-0E0B-4115-8BBB-098801DEEADB}"/>
  </bookViews>
  <sheets>
    <sheet name="สมุทรสาคร" sheetId="4" r:id="rId1"/>
    <sheet name="ชลบรี" sheetId="5" r:id="rId2"/>
    <sheet name="ระยอง" sheetId="6" r:id="rId3"/>
    <sheet name="ฉะเชิงเทรา" sheetId="7" r:id="rId4"/>
    <sheet name="ปทุม" sheetId="10" r:id="rId5"/>
    <sheet name="สระบรี" sheetId="11" r:id="rId6"/>
    <sheet name="นครปฐม" sheetId="12" r:id="rId7"/>
    <sheet name="นครราชสีมา" sheetId="13" r:id="rId8"/>
    <sheet name="สงขลา" sheetId="14" r:id="rId9"/>
    <sheet name="อยุธยา" sheetId="15" r:id="rId10"/>
    <sheet name="เชียงใหม่" sheetId="16" r:id="rId11"/>
    <sheet name="ปราจีนบรี" sheetId="18" r:id="rId12"/>
    <sheet name="ภูเก็ต" sheetId="19" r:id="rId13"/>
    <sheet name="ขอนแก่น" sheetId="17" r:id="rId14"/>
    <sheet name="ลพบุรี" sheetId="20" r:id="rId15"/>
    <sheet name="ราชบุรี" sheetId="21" r:id="rId16"/>
    <sheet name="สุราษฎร์ธานี" sheetId="22" r:id="rId17"/>
  </sheets>
  <definedNames>
    <definedName name="_xlnm._FilterDatabase" localSheetId="3" hidden="1">ฉะเชิงเทรา!$A$2:$U$30</definedName>
    <definedName name="_xlnm._FilterDatabase" localSheetId="15" hidden="1">ราชบุรี!$A$2:$U$20</definedName>
    <definedName name="_xlnm._FilterDatabase" localSheetId="16" hidden="1">สุราษฎร์ธานี!$A$2:$U$17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2" l="1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C18" i="22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C20" i="21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C18" i="20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C23" i="17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C20" i="19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C21" i="18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C38" i="16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C28" i="15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C32" i="14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C48" i="13"/>
  <c r="D32" i="12" l="1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C32" i="12"/>
  <c r="N47" i="10"/>
  <c r="G47" i="10"/>
  <c r="F47" i="10"/>
  <c r="D47" i="10"/>
  <c r="E47" i="10"/>
  <c r="H47" i="10"/>
  <c r="I47" i="10"/>
  <c r="J47" i="10"/>
  <c r="K47" i="10"/>
  <c r="L47" i="10"/>
  <c r="M47" i="10"/>
  <c r="O47" i="10"/>
  <c r="P47" i="10"/>
  <c r="Q47" i="10"/>
  <c r="R47" i="10"/>
  <c r="S47" i="10"/>
  <c r="T47" i="10"/>
  <c r="U47" i="10"/>
  <c r="C47" i="10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U29" i="11" l="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D42" i="6" l="1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C42" i="6"/>
  <c r="C67" i="5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C45" i="4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</calcChain>
</file>

<file path=xl/sharedStrings.xml><?xml version="1.0" encoding="utf-8"?>
<sst xmlns="http://schemas.openxmlformats.org/spreadsheetml/2006/main" count="719" uniqueCount="605">
  <si>
    <t>Substation</t>
  </si>
  <si>
    <t>Bua Yai</t>
  </si>
  <si>
    <t>Ban Lueam</t>
  </si>
  <si>
    <t>Chok Chai</t>
  </si>
  <si>
    <t>Chok Chai 2</t>
  </si>
  <si>
    <t>Chana</t>
  </si>
  <si>
    <t>Chalung</t>
  </si>
  <si>
    <t>Chum Phuang</t>
  </si>
  <si>
    <t>Dan Nok</t>
  </si>
  <si>
    <t>Dan Khun Thot</t>
  </si>
  <si>
    <t>Dan Khun Thot 3</t>
  </si>
  <si>
    <t>Dan Khun Thot 2</t>
  </si>
  <si>
    <t>Khlong Nhae</t>
  </si>
  <si>
    <t>Hua Thale</t>
  </si>
  <si>
    <t>Huai Thalaeng</t>
  </si>
  <si>
    <t>Hat Yai 1</t>
  </si>
  <si>
    <t>Hat Yai 2</t>
  </si>
  <si>
    <t>Hat Yai 3</t>
  </si>
  <si>
    <t>Hat Yai 4</t>
  </si>
  <si>
    <t>Hat Yai 5</t>
  </si>
  <si>
    <t>Khong</t>
  </si>
  <si>
    <t>Khon Buri</t>
  </si>
  <si>
    <t>Khok Kruat 1</t>
  </si>
  <si>
    <t>Khok Kruat 2</t>
  </si>
  <si>
    <t>Na Thawi</t>
  </si>
  <si>
    <t>Nakhon Ratchasima 1</t>
  </si>
  <si>
    <t>Nakhon Ratchasima 2</t>
  </si>
  <si>
    <t>Nakhon Ratchasima 3</t>
  </si>
  <si>
    <t>Nakhon Ratchasima 4</t>
  </si>
  <si>
    <t>Nakhon Ratchasima 5</t>
  </si>
  <si>
    <t>Nakhon Ratchasima 6</t>
  </si>
  <si>
    <t>Nakhon Ratchasima 7</t>
  </si>
  <si>
    <t>Nakhon Ratchasima 9</t>
  </si>
  <si>
    <t>Non Sung</t>
  </si>
  <si>
    <t>Chakkarat</t>
  </si>
  <si>
    <t>Phang La</t>
  </si>
  <si>
    <t>Pak Chong 1</t>
  </si>
  <si>
    <t>Pak Chong 2</t>
  </si>
  <si>
    <t>Pak Chong 3</t>
  </si>
  <si>
    <t>Prathai</t>
  </si>
  <si>
    <t>Pak Thong Chai</t>
  </si>
  <si>
    <t>Ranot</t>
  </si>
  <si>
    <t>Rattaphum</t>
  </si>
  <si>
    <t>Saba Yoi</t>
  </si>
  <si>
    <t>Sikhiu</t>
  </si>
  <si>
    <t>Sikhiu 2</t>
  </si>
  <si>
    <t>Singha Nakhon</t>
  </si>
  <si>
    <t>Songkhla 1</t>
  </si>
  <si>
    <t>Songkhla 2</t>
  </si>
  <si>
    <t>Songkhla 3</t>
  </si>
  <si>
    <t>Sadao 1</t>
  </si>
  <si>
    <t>Sadao 2</t>
  </si>
  <si>
    <t>Sadao 3</t>
  </si>
  <si>
    <t>Sathing Phra</t>
  </si>
  <si>
    <t>Thung Lung</t>
  </si>
  <si>
    <t>Soeng Sang</t>
  </si>
  <si>
    <t>Sung Noen</t>
  </si>
  <si>
    <t>DEMAND: MW (NON-COINCIDENT)</t>
  </si>
  <si>
    <t>No.</t>
  </si>
  <si>
    <t>Actual</t>
  </si>
  <si>
    <t>Forecast</t>
  </si>
  <si>
    <t>Total</t>
  </si>
  <si>
    <t>LOAD DEMAND FORECAST OF EGAT's SUBSTATION (INCLUDED LOAD DEMAND SUPPLIED BY VSPP) CENTRAL REGION 3</t>
  </si>
  <si>
    <t>SAMUT SAKHON 1 (22 kV)</t>
  </si>
  <si>
    <t>SAMUT SAKHON 2 (115 kV)</t>
  </si>
  <si>
    <t>SAMUT SAKHON 2 (22 kV)</t>
  </si>
  <si>
    <t>SAMUT SAKHON 3 (115 kV)</t>
  </si>
  <si>
    <t>SAMUT SAKHON 3 (22 kV)</t>
  </si>
  <si>
    <t>SAMUT SAKHON 4 (115 kV)</t>
  </si>
  <si>
    <t>BAN PHAEO 1</t>
  </si>
  <si>
    <t>BAN PHAEO 2 (TDDP.1)</t>
  </si>
  <si>
    <t>BANG PLA</t>
  </si>
  <si>
    <t>EKA CHAI 1</t>
  </si>
  <si>
    <t>EKA CHAI 2 (TSD.9.3)</t>
  </si>
  <si>
    <t>KRATHUM BAEN 1</t>
  </si>
  <si>
    <t>KRATHUM BAEN 2</t>
  </si>
  <si>
    <t>KRATHUM BAEN 4</t>
  </si>
  <si>
    <t>KRATHUM BAEN 5 (TSD.8.2)</t>
  </si>
  <si>
    <t>KRATHUM BAEN 6 (TDDP.2)</t>
  </si>
  <si>
    <t>KRATHUM BAEN 6 (TEMPORARY)</t>
  </si>
  <si>
    <t>Transferred to KRATHUM BAEN 6 (TDDP.2)</t>
  </si>
  <si>
    <t>OM NOI 1</t>
  </si>
  <si>
    <t>OM NOI 2</t>
  </si>
  <si>
    <t>OM NOI 3 (TSD.9.3)</t>
  </si>
  <si>
    <t>OM NOI 5 (TDDP.2)</t>
  </si>
  <si>
    <t>OM NOI 5 (TEMPORARY)</t>
  </si>
  <si>
    <t>Transferred to OM NOI 5 (TDDP.2)</t>
  </si>
  <si>
    <t>OM YAI 4 (TEMPORARY)</t>
  </si>
  <si>
    <t>Transferred to BANG LANE 3 (TEMPORARY)</t>
  </si>
  <si>
    <t>OM YAI 4 (TSD.9.3)</t>
  </si>
  <si>
    <t>OM NOI 4</t>
  </si>
  <si>
    <t>SAMUT SAKHON 10 (TDDP.2)</t>
  </si>
  <si>
    <t>SAMUT SAKHON 10 (TEMPORARY)</t>
  </si>
  <si>
    <t>Transferred to SAMUT SAKHON 10 (TDDP.2)</t>
  </si>
  <si>
    <t>SAMUT SAKHON 11 (TDDP.2)</t>
  </si>
  <si>
    <t>SAMUT SAKHON 11 (TEMPORARY)</t>
  </si>
  <si>
    <t>SAMUT SAKHON 12 (TEMPORARY)</t>
  </si>
  <si>
    <t>SAMUT SAKHON 4</t>
  </si>
  <si>
    <t>SAMUT SAKHON 5</t>
  </si>
  <si>
    <t>SAMUT SAKHON 6</t>
  </si>
  <si>
    <t>SAMUT SAKHON 7 (TSD.8.1)</t>
  </si>
  <si>
    <t>SAMUT SAKHON 8 (TEMPORARY)</t>
  </si>
  <si>
    <t>SAMUT SAKHON 9 (TSD.9.3)</t>
  </si>
  <si>
    <t>THA SAI 1</t>
  </si>
  <si>
    <t>THA SAI 2 (TDDP.1)</t>
  </si>
  <si>
    <t>THA SAI 2 (TEMPORARY)</t>
  </si>
  <si>
    <t>Transferred to THA SAI 2 (TDDP.1)</t>
  </si>
  <si>
    <t>LOAD DEMAND FORECAST OF EGAT's SUBSTATION (INCLUDED LOAD DEMAND SUPPLIED BY VSPP) CENTRAL REGION 2</t>
  </si>
  <si>
    <t>AO PHAI 1 (115 kV)</t>
  </si>
  <si>
    <t>AO PHAI 1 (22 kV)</t>
  </si>
  <si>
    <t>BAN BUENG 1 (115 kV)</t>
  </si>
  <si>
    <t>BAN BUENG 1 (22 kV)</t>
  </si>
  <si>
    <t>BANG LAMUNG (115 kV)</t>
  </si>
  <si>
    <t>BANG LAMUNG 2 (115 kV)</t>
  </si>
  <si>
    <t>BANG LAMUNG (22 kV)</t>
  </si>
  <si>
    <t>BO WIN 1 (115 kV)</t>
  </si>
  <si>
    <t>CHACHOENGSAO 1 (22 kV)</t>
  </si>
  <si>
    <t>CHACHOENGSAO 2 (115 kV)</t>
  </si>
  <si>
    <t>CHOM THIAN 1 (22 kV)</t>
  </si>
  <si>
    <t>CHON BURI 1 (22 kV)</t>
  </si>
  <si>
    <t>CHON BURI 2 (115 kV)</t>
  </si>
  <si>
    <t>KHLONG MAI 1 (115 kV)</t>
  </si>
  <si>
    <t>KLAENG 1 (115 kV)</t>
  </si>
  <si>
    <t>KLAENG 1 (22 kV)</t>
  </si>
  <si>
    <t>PHAN THONG 1 (115 kV) -L1</t>
  </si>
  <si>
    <t>PHAN THONG 1 (115 kV) -L23</t>
  </si>
  <si>
    <t>PLUAK DAENG 1 (115 kV) -L12</t>
  </si>
  <si>
    <t>PLUAK DAENG 1 (115 kV) -L34</t>
  </si>
  <si>
    <t>PLUAK DAENG 1 (115 kV) -Express</t>
  </si>
  <si>
    <t>RAYONG 1 (115 kV)</t>
  </si>
  <si>
    <t>RAYONG 1 (22 kV)</t>
  </si>
  <si>
    <t>RAYONG 2 (115 kV) -L12</t>
  </si>
  <si>
    <t>RAYONG 2 (115 kV) -L3</t>
  </si>
  <si>
    <t>RAYONG 3 (22 kV)</t>
  </si>
  <si>
    <t>RAYONG 4 (115 kV)</t>
  </si>
  <si>
    <t>SI RACHA 1 (22 kV)</t>
  </si>
  <si>
    <t>AMATA CITY 1 (TSD.9.3)</t>
  </si>
  <si>
    <t>AMATA CITY 2 (TDDP.1)</t>
  </si>
  <si>
    <t>AMATA CITY 2 (TEMPORARY)</t>
  </si>
  <si>
    <t>Transferred to AMATA CITY 2 (TDDP.1)</t>
  </si>
  <si>
    <t>AMATA NAKHON 1</t>
  </si>
  <si>
    <t>AMATA NAKHON 2 (TSD.9.3)</t>
  </si>
  <si>
    <t>AMATA NAKHON 3 (TSD.9.3)</t>
  </si>
  <si>
    <t>AMATA NAKHON 4 (TDDP.1)</t>
  </si>
  <si>
    <t>AMATA NAKHON 4 (TEMPORARY)</t>
  </si>
  <si>
    <t>Transferred to AMATA NAKHON 2 (TSD.9.3)</t>
  </si>
  <si>
    <t>AMATA NAKHON 5 (FROM BANG PAKONG 1)</t>
  </si>
  <si>
    <t>AMATA NAKHON 6 (TEMPORARY) (FROM AMATA NAKHON 2 TEMPORARY)</t>
  </si>
  <si>
    <t>Transferred to AMATA NAKHON 4 (TDDP.1)</t>
  </si>
  <si>
    <t>BAN BUENG 2</t>
  </si>
  <si>
    <t>BAN BUENG 3 (TEMPORARY)</t>
  </si>
  <si>
    <t>Transferred to BAN BUENG 3 (TSD.9.3)</t>
  </si>
  <si>
    <t>BAN BUENG 3 (TSD.9.3)</t>
  </si>
  <si>
    <t>BAN BUENG 4 (TDDP.1)</t>
  </si>
  <si>
    <t>BAN BUENG 4 (TEMPORARY)</t>
  </si>
  <si>
    <t>Transferred to BAN BUENG 4 (TDDP.1)</t>
  </si>
  <si>
    <t>BAN CHANG</t>
  </si>
  <si>
    <t>BAN KHAI 1</t>
  </si>
  <si>
    <t>BAN KHAI 2</t>
  </si>
  <si>
    <t>BAN PHE 1</t>
  </si>
  <si>
    <t>BANG KHLA</t>
  </si>
  <si>
    <t>BANG NAM PRIAO</t>
  </si>
  <si>
    <t>BANG PAKONG 3</t>
  </si>
  <si>
    <t>BANG PHRA</t>
  </si>
  <si>
    <t>BANG SAEN 1</t>
  </si>
  <si>
    <t>BANG SAEN 2 (TSD.8.1)</t>
  </si>
  <si>
    <t>BANG SAMAK 1</t>
  </si>
  <si>
    <t>BANG SAMAK 2</t>
  </si>
  <si>
    <t>BANG SAMAK 3 (TSD.9.3)</t>
  </si>
  <si>
    <t>BANG SAMAK 4 (TDDP.1)</t>
  </si>
  <si>
    <t>BANG SAMAK 4 (TEMPORARY)</t>
  </si>
  <si>
    <t>Transferred to BANG SAMAK 4 (TDDP.1)</t>
  </si>
  <si>
    <t>BANG WUA 1</t>
  </si>
  <si>
    <t>BANG WUA 2</t>
  </si>
  <si>
    <t>BO THONG (TDDP.1)</t>
  </si>
  <si>
    <t>BO THONG (TEMPORARY)</t>
  </si>
  <si>
    <t>Transferred to BO THONG (TDDP.1)</t>
  </si>
  <si>
    <t>BO WIN 2</t>
  </si>
  <si>
    <t>BUENG 1</t>
  </si>
  <si>
    <t>BUENG 2</t>
  </si>
  <si>
    <t>BUENG 3 (TDDP.1)</t>
  </si>
  <si>
    <t>BUENG 3 (TEMPORARY)</t>
  </si>
  <si>
    <t>CHACHOENGSAO 3 (TEMPORARY)</t>
  </si>
  <si>
    <t>Transferred to CHACHOENGSAO 1 (22 kV), CHACHOENGSAO 2 (TSD.9.3), and KHLONG KHWANG 1</t>
  </si>
  <si>
    <t>CHACHOENGSAO 2 (TSD.9.3)</t>
  </si>
  <si>
    <t>CHOM THIAN 2 (TSD.9.3)</t>
  </si>
  <si>
    <t>CHON BURI 2</t>
  </si>
  <si>
    <t>CHON BURI 3</t>
  </si>
  <si>
    <t>CHON BURI 4 (TSD.9.3)</t>
  </si>
  <si>
    <t>EASTERN SEABOARD 1 (TSD.9.3)</t>
  </si>
  <si>
    <t>EASTERN SEABOARD 3 (TEMPORARY)</t>
  </si>
  <si>
    <t>Transferred to EASTERN SEABOARD 3 (TDDP.2)</t>
  </si>
  <si>
    <t>EASTERN SEABOARD 3 (TDDP.2)</t>
  </si>
  <si>
    <t>HEMMARAJ 1 (TSD.9.3)</t>
  </si>
  <si>
    <t>HEMMARAJ 2 (TDDP.2)</t>
  </si>
  <si>
    <t>HUA SAM RONG</t>
  </si>
  <si>
    <t>KAO MAI KAEO</t>
  </si>
  <si>
    <t>KHLONG KHWANG 1</t>
  </si>
  <si>
    <t>KHLONG KHWANG 2</t>
  </si>
  <si>
    <t>KHLONG KHWANG 3 (TDDP.2)</t>
  </si>
  <si>
    <t>KHLONG KHWANG 3 (TEMPORARY)</t>
  </si>
  <si>
    <t>Transferred to KHLONG KHWANG 3 (TDDP.2)</t>
  </si>
  <si>
    <t>KHLONG MAI 2 (TSD.9.3)</t>
  </si>
  <si>
    <t>KLAENG 3</t>
  </si>
  <si>
    <t>KO PHO</t>
  </si>
  <si>
    <t>LAEM CHABANG 1</t>
  </si>
  <si>
    <t>LAEM CHABANG 2</t>
  </si>
  <si>
    <t xml:space="preserve">MAP KHA </t>
  </si>
  <si>
    <t>MAP TA PHUT 1</t>
  </si>
  <si>
    <t>MAP TA PHUT 3</t>
  </si>
  <si>
    <t>NIKHOM PHATTHANA 1</t>
  </si>
  <si>
    <t>NIKHOM PHATTHANA 2 (TDDP.2)</t>
  </si>
  <si>
    <t>NONG LALOK</t>
  </si>
  <si>
    <t>NONG YAI 1</t>
  </si>
  <si>
    <t>NONG YAI 2 (TEMPORARY)</t>
  </si>
  <si>
    <t>PATTAYA KLANG (TSD.9.3)</t>
  </si>
  <si>
    <t>PATTAYA NUA 1</t>
  </si>
  <si>
    <t>PATTAYA NUA 2</t>
  </si>
  <si>
    <t>PATTAYA NUA 2 (TEMPORARY)</t>
  </si>
  <si>
    <t>PATTAYA NUA 3 (TEMPORARY)</t>
  </si>
  <si>
    <t>PATTAYA TAI 1</t>
  </si>
  <si>
    <t>PATTAYA TAI 2 (TSD.9.3)</t>
  </si>
  <si>
    <t>PATTAYA TAI 3 (TDDP.1)</t>
  </si>
  <si>
    <t>PHAN THONG 2 (TSD.9.3)</t>
  </si>
  <si>
    <t>PHANAT NIKHOM</t>
  </si>
  <si>
    <t>PHANOM SARAKHAM</t>
  </si>
  <si>
    <t>PINTHONG 1 (TSD.9.3)</t>
  </si>
  <si>
    <t>PINTHONG 2 (TEMPORARY) (FROM PINTHONG 3 TEMPORARY)</t>
  </si>
  <si>
    <t>Transferred to PINTHONG 3 (TDDP.1) (FROM PINTHONG 2)</t>
  </si>
  <si>
    <t>PINTHONG 3 (TDDP.1) (FROM PINTHONG 2)</t>
  </si>
  <si>
    <t>PLAENG YAO (TEMPORARY)</t>
  </si>
  <si>
    <t>Transferred to PLAENG YOA (TDDP.2)</t>
  </si>
  <si>
    <t>PLAENG YOA (TDDP.2)</t>
  </si>
  <si>
    <t>PLUAK DAENG 1</t>
  </si>
  <si>
    <t>PLUAK DAENG 2</t>
  </si>
  <si>
    <t>PLUAK DAENG 3</t>
  </si>
  <si>
    <t>PLUAK DAENG 4</t>
  </si>
  <si>
    <t>RAYONG 2</t>
  </si>
  <si>
    <t>RAYONG 2 (TP1)</t>
  </si>
  <si>
    <t>RAYONG 2 (TP2)</t>
  </si>
  <si>
    <t>RAYONG 4 (TSD.9.3)</t>
  </si>
  <si>
    <t>SANAM CHAI KHET</t>
  </si>
  <si>
    <t>SI RACHA 2 (TEMPORARY)</t>
  </si>
  <si>
    <t>Transferred to SI RACHA 2 (TSD.9.3)</t>
  </si>
  <si>
    <t>SI RACHA 2 (TSD.9.3)</t>
  </si>
  <si>
    <t>WANG CHAN</t>
  </si>
  <si>
    <t>LOAD DEMAND FORECAST OF EGAT's SUBSTATION (INCLUDED LOAD DEMAND SUPPLIED BY VSPP) SOUTHERN REGION 2</t>
  </si>
  <si>
    <t>BAN DON (115 kV)</t>
  </si>
  <si>
    <t>BAN DON (33 kV)</t>
  </si>
  <si>
    <t>PHUKET 1 (115 kV)</t>
  </si>
  <si>
    <t>PHUKET 1 (33 kV)</t>
  </si>
  <si>
    <t>PHUKET 2 (115 kV)</t>
  </si>
  <si>
    <t>PHUKET 2 (33 kV)</t>
  </si>
  <si>
    <t>PHUKET 3 (115 kV)</t>
  </si>
  <si>
    <t>PHUNPHIN (33 kV)</t>
  </si>
  <si>
    <t>RAJJAPRABHA DAM (33 kV)</t>
  </si>
  <si>
    <t>BAN DON 2</t>
  </si>
  <si>
    <t>CHAI YA</t>
  </si>
  <si>
    <t>KANCHANADIT</t>
  </si>
  <si>
    <t>KARON (TSD.8.1)</t>
  </si>
  <si>
    <t>KATHU (TDDP.1)</t>
  </si>
  <si>
    <t>KO PHA-NGAN</t>
  </si>
  <si>
    <t>KO SAMUI 1</t>
  </si>
  <si>
    <t>KO SAMUI 2 (TSD.6.2)</t>
  </si>
  <si>
    <t>KO SAMUI 3 (TDDP.2)</t>
  </si>
  <si>
    <t>KO SAMUI 3 (TEMPORARY)</t>
  </si>
  <si>
    <t>Transferred to KO SAMUI 3 (TDDP.2)</t>
  </si>
  <si>
    <t>PA TONG 1</t>
  </si>
  <si>
    <t>PHUKET 3 (TEMPORARY)</t>
  </si>
  <si>
    <t>PHUKET 3 (TSD.9.4)</t>
  </si>
  <si>
    <t>PHUKET 4 (TSD.9.4)</t>
  </si>
  <si>
    <t>PHUKET 5 (TDDP.2)</t>
  </si>
  <si>
    <t>PHUKET 5 (TEMPORARY)</t>
  </si>
  <si>
    <t>Transferred to KATHU (TDDP.1)</t>
  </si>
  <si>
    <t>PHUN PHIN 2 (TSD.8.2)</t>
  </si>
  <si>
    <t>THALANG 1</t>
  </si>
  <si>
    <t>THALANG 2 (TSD.8.1)</t>
  </si>
  <si>
    <t>THALANG 3 (TEMPORARY)</t>
  </si>
  <si>
    <t>WIANG SRA</t>
  </si>
  <si>
    <t>LOAD DEMAND FORECAST OF EGAT's SUBSTATION (INCLUDED LOAD DEMAND SUPPLIED BY VSPP) SOUTHERN REGION 1</t>
  </si>
  <si>
    <t>RATCHABURI 1 (22 kV)</t>
  </si>
  <si>
    <t>RATCHABURI 2 (115 kV)</t>
  </si>
  <si>
    <t>RATCHABURI 2 (22 kV)</t>
  </si>
  <si>
    <t>CHOM BUNG</t>
  </si>
  <si>
    <t>DAMNOEN SADUAK</t>
  </si>
  <si>
    <t>PAK THO 1</t>
  </si>
  <si>
    <t>PHOTHARAM 1</t>
  </si>
  <si>
    <t>PHOTHARAM 2 (TSD.9.4)</t>
  </si>
  <si>
    <t>RATCHABURI 3 (TEMPORARY)</t>
  </si>
  <si>
    <t>RATCHABURI 3 (TSD.9.4)</t>
  </si>
  <si>
    <t>SUANPHUNG (TEMPORARY)</t>
  </si>
  <si>
    <t>Transferred to SUANPHUNG (TSD.9.4)</t>
  </si>
  <si>
    <t>SUANPHUNG (TSD.9.4)</t>
  </si>
  <si>
    <t>CHAI BADAN 2</t>
  </si>
  <si>
    <t>KHOK SAMRONG</t>
  </si>
  <si>
    <t>LOP BURI 3 (TEMPORARY)</t>
  </si>
  <si>
    <t>Transferred to LOP BURI 3 (TSD.9.1)</t>
  </si>
  <si>
    <t>LOP BURI 3 (TSD.9.1)</t>
  </si>
  <si>
    <t>NONG MUANG (TSD.9.1)</t>
  </si>
  <si>
    <t>PHATTHANA NIKHOM 1</t>
  </si>
  <si>
    <t>PHATTHANA NIKHOM 2 (TDDP.2)</t>
  </si>
  <si>
    <t>PHATTHANA NIKHOM 2 (TEMPORARY)</t>
  </si>
  <si>
    <t>Transferred to PHATTHANA NIKHOM 2 (TDDP.2)</t>
  </si>
  <si>
    <t>LOAD DEMAND FORECAST OF EGAT's SUBSTATION (INCLUDED LOAD DEMAND SUPPLIED BY VSPP) NORTHERN REGION 3</t>
  </si>
  <si>
    <t>CHAI BADAN 1 (115 kV)</t>
  </si>
  <si>
    <t>CHAI BADAN 1 (22 kV)</t>
  </si>
  <si>
    <t>LOP BURI 1 (22 kV)</t>
  </si>
  <si>
    <t>LOP BURI 2 (115 kV)</t>
  </si>
  <si>
    <t>LOP BURI 2 (22 kV)</t>
  </si>
  <si>
    <t>THA WUNG (115 kV)</t>
  </si>
  <si>
    <t>LOAD DEMAND FORECAST OF EGAT's SUBSTATION (INCLUDED LOAD DEMAND SUPPLIED BY VSPP) NORTHEASTERN REGION 1</t>
  </si>
  <si>
    <t>BAN PHAI (22 kV)</t>
  </si>
  <si>
    <t>CHUM PHAE (115 kV)</t>
  </si>
  <si>
    <t>CHUM PHAE (22 kV)</t>
  </si>
  <si>
    <t>KHON KAEN 1 (115 kV)</t>
  </si>
  <si>
    <t>KHON KAEN 1 (22 kV)</t>
  </si>
  <si>
    <t>KHON KAEN 2 (22 kV)</t>
  </si>
  <si>
    <t>KHON KAEN 3 (115 kV)</t>
  </si>
  <si>
    <t>NAM PHONG (115 kV)</t>
  </si>
  <si>
    <t>NAM PHONG (22 kV)</t>
  </si>
  <si>
    <t>PHON (22 kV)</t>
  </si>
  <si>
    <t>KHON KAEN 1 (TEMPORARY)</t>
  </si>
  <si>
    <t>KHON KAEN 3</t>
  </si>
  <si>
    <t>KHON KAEN 4 (TEMPORARY)</t>
  </si>
  <si>
    <t>Transferred to KHON KAEN 4 (TSD.9.2)</t>
  </si>
  <si>
    <t>KHON KAEN 4 (TSD.9.2)</t>
  </si>
  <si>
    <t>KHON KAEN 5 (TSD.9.2)</t>
  </si>
  <si>
    <t>KHON KAEN 6 (TDDP.2)</t>
  </si>
  <si>
    <t>KHON KAEN 6 (TEMPORARY)</t>
  </si>
  <si>
    <t>KRANUAN</t>
  </si>
  <si>
    <t>NONG RUEA</t>
  </si>
  <si>
    <t>LOAD DEMAND FORECAST OF EGAT's SUBSTATION (INCLUDED LOAD DEMAND SUPPLIED BY VSPP) CENTRAL REGION 1</t>
  </si>
  <si>
    <t>AYUTTHAYA 1 (22 kV)</t>
  </si>
  <si>
    <t>AYUTTHAYA 2 (22 kV)</t>
  </si>
  <si>
    <t>AYUTTHAYA 3 (115 kV)</t>
  </si>
  <si>
    <t>BANG PA IN 2 (115 kV)</t>
  </si>
  <si>
    <t>BANG PA-IN 1 (115 kV)</t>
  </si>
  <si>
    <t>BANG PA-IN 1 (22 kV)</t>
  </si>
  <si>
    <t>KABIN BURI (115 kV)</t>
  </si>
  <si>
    <t>LAM LUK KA (115 kV)</t>
  </si>
  <si>
    <t>NAVA NAKHON (115 kV)</t>
  </si>
  <si>
    <t>PRACHIN BURI 1 (22 kV)</t>
  </si>
  <si>
    <t>PRACHIN BURI 2 (115 kV)</t>
  </si>
  <si>
    <t>PRACHIN BURI 2 (22 kV)</t>
  </si>
  <si>
    <t>RANGSIT (115 kV)</t>
  </si>
  <si>
    <t>SAI NOI (115 kV)</t>
  </si>
  <si>
    <t>SAM KHOK (115 kV)</t>
  </si>
  <si>
    <t>SARABURI 1 (22 kV)</t>
  </si>
  <si>
    <t>SARABURI 2 (115 kV)</t>
  </si>
  <si>
    <t>SARABURI 2 (22 kV)</t>
  </si>
  <si>
    <t>SARABURI 4 (115 kV)</t>
  </si>
  <si>
    <t>SARABURI 4 (22 kV)</t>
  </si>
  <si>
    <t>SARABURI 5 (115 kV)</t>
  </si>
  <si>
    <t>SARABURI 6 (115 kV)</t>
  </si>
  <si>
    <t>THALAN 1 (115 kV)</t>
  </si>
  <si>
    <t>THALAN 1 (22 kV)</t>
  </si>
  <si>
    <t>THALAN 3 (115 kV)</t>
  </si>
  <si>
    <t>BAN LANE 1</t>
  </si>
  <si>
    <t>BAN LANE 2 (TEMPORARY)</t>
  </si>
  <si>
    <t>BAN LANE 2 (TSD.9.3)</t>
  </si>
  <si>
    <t>BAN LATSAI</t>
  </si>
  <si>
    <t>BAN MAI 1</t>
  </si>
  <si>
    <t>BAN MAI 2 (TSD.9.3)</t>
  </si>
  <si>
    <t>BAN SANG</t>
  </si>
  <si>
    <t>BANG KA DI 1</t>
  </si>
  <si>
    <t>BANG KHAN 1</t>
  </si>
  <si>
    <t>BANG KHAN 2 (TEMPORARY)</t>
  </si>
  <si>
    <t>Transferred to BANG KHAN 2 (TEMPORARY)</t>
  </si>
  <si>
    <t>BANG KHAN 2 (TSD.9.3)</t>
  </si>
  <si>
    <t>BANG KRASAN 1</t>
  </si>
  <si>
    <t>BANG KRASAN 2 (TSD.9.3)</t>
  </si>
  <si>
    <t>BANG PAHAN</t>
  </si>
  <si>
    <t>BANG PA-IN 3</t>
  </si>
  <si>
    <t>BANG PHRA KHRU</t>
  </si>
  <si>
    <t>BANG PHUN</t>
  </si>
  <si>
    <t>BANG SAI</t>
  </si>
  <si>
    <t>DON PHUT</t>
  </si>
  <si>
    <t>KABIN BURI 1</t>
  </si>
  <si>
    <t>KABIN BURI 2</t>
  </si>
  <si>
    <t>KABIN BURI 3 (TDDP.1)</t>
  </si>
  <si>
    <t>KABIN BURI 3 (TEMPORARY)</t>
  </si>
  <si>
    <t>KABIN BURI 4 (TDDP.1)</t>
  </si>
  <si>
    <t>KABIN BURI 4 (TEMPORARY)</t>
  </si>
  <si>
    <t>KABIN BURI 6 (TEMPORARY)</t>
  </si>
  <si>
    <t>KHLONG CHET (TEMPORARY)</t>
  </si>
  <si>
    <t>KHLONG CHET (TSD.8.1)</t>
  </si>
  <si>
    <t>KHLONG LUANG 1</t>
  </si>
  <si>
    <t>KHLONG LUANG 2 (TDDP.1)</t>
  </si>
  <si>
    <t>KHLONG NUENG (TDDP.2)</t>
  </si>
  <si>
    <t>KHLONG NUENG (TEMPORARY)</t>
  </si>
  <si>
    <t>Transferred to KHLONG NUENG (TDDP.2)</t>
  </si>
  <si>
    <t>KHLONG SI</t>
  </si>
  <si>
    <t>KHLONG SONG (TEMPORARY)</t>
  </si>
  <si>
    <t>Transferred to KHLONG LUANG 2 (TDDP.1)</t>
  </si>
  <si>
    <t>KHOK YAE</t>
  </si>
  <si>
    <t>KHU KHOT (TEMPORARY)</t>
  </si>
  <si>
    <t>Transferred to KHU KHOT (TSD.9.3)</t>
  </si>
  <si>
    <t>KHU KHOT (TSD.9.3)</t>
  </si>
  <si>
    <t>LAM LUK KA 1</t>
  </si>
  <si>
    <t>LAM LUK KA 3 (TDDP.2)</t>
  </si>
  <si>
    <t>LAT BUA LUANG</t>
  </si>
  <si>
    <t>LAT LUM KAEW</t>
  </si>
  <si>
    <t>MUAK LEK</t>
  </si>
  <si>
    <t>MUANG AKE 2 (TSD.9.3)</t>
  </si>
  <si>
    <t>NAKHON LUANG</t>
  </si>
  <si>
    <t>NAVA NAKHON 1</t>
  </si>
  <si>
    <t>NAVA NAKHON 2 (TEMPORARY)</t>
  </si>
  <si>
    <t>NAVA NAKHON 2</t>
  </si>
  <si>
    <t>NAVA NAKHON 3</t>
  </si>
  <si>
    <t>NAVA NAKHON 4</t>
  </si>
  <si>
    <t>NON SI</t>
  </si>
  <si>
    <t>NONG KHAE 1</t>
  </si>
  <si>
    <t>PATHUM THANI 1</t>
  </si>
  <si>
    <t>PATHUM THANI 2</t>
  </si>
  <si>
    <t>PATHUM THANI 3</t>
  </si>
  <si>
    <t>PATHUM THANI 4 (TSD.9.3)</t>
  </si>
  <si>
    <t>PHRA PHUTTHABAT 2 (TEMPORARY)</t>
  </si>
  <si>
    <t>Transferred to PHRA PHUTTHABAT 2 (TSD.9.3)</t>
  </si>
  <si>
    <t>PHRA PHUTTHABAT 2 (TSD.9.3)</t>
  </si>
  <si>
    <t>PHU KHAE</t>
  </si>
  <si>
    <t>PRACHANTAKHAM</t>
  </si>
  <si>
    <t>RANG SIT 1 (TSD.6.1)</t>
  </si>
  <si>
    <t>RANG SIT 2 (TEMPORARY)</t>
  </si>
  <si>
    <t>RANG SIT TAI 1</t>
  </si>
  <si>
    <t>RANG SIT TAI 2 (TEMPORARY)</t>
  </si>
  <si>
    <t>Transferred to RANG SIT TAI 2 (TSD.9.3)</t>
  </si>
  <si>
    <t>RANG SIT TAI 2 (TSD.9.3)</t>
  </si>
  <si>
    <t>ROTCHANA 1</t>
  </si>
  <si>
    <t>ROTCHANA 2</t>
  </si>
  <si>
    <t>ROTCHANA 3 (TSD.9.3)</t>
  </si>
  <si>
    <t>ROTCHANA 4 (TSD.9.3)</t>
  </si>
  <si>
    <t>ROTCHANA 5 (TSD.9.3)</t>
  </si>
  <si>
    <t>SAM KHOK</t>
  </si>
  <si>
    <t>SARABURI 5</t>
  </si>
  <si>
    <t>SARABURI 6 (TEMPORARY)</t>
  </si>
  <si>
    <t>Transferred to SARABURI 6 (TSD.9.3)</t>
  </si>
  <si>
    <t>SARABURI 6 (TSD.9.3)</t>
  </si>
  <si>
    <t>SARABURI 7 (TSD.9.3)</t>
  </si>
  <si>
    <t>SENA</t>
  </si>
  <si>
    <t>SI MAHA PHOT 1</t>
  </si>
  <si>
    <t>SI MAHA PHOT 2 (TDDP.1)</t>
  </si>
  <si>
    <t>SI MAHA PHOT 2 (TEMPORARY)</t>
  </si>
  <si>
    <t>Transferred to SI MAHA PHOT 2 (TDDP.1)</t>
  </si>
  <si>
    <t>TAN DIEO</t>
  </si>
  <si>
    <t>THAMMASAT</t>
  </si>
  <si>
    <t>THANYA BURI</t>
  </si>
  <si>
    <t>WANG MUANG</t>
  </si>
  <si>
    <t>WIHAN DAENG</t>
  </si>
  <si>
    <t>LOAD DEMAND FORECAST OF EGAT's SUBSTATION (INCLUDED LOAD DEMAND SUPPLIED BY VSPP) NORTHERN REGION 1</t>
  </si>
  <si>
    <t>CHIANG MAI 1 (22 kV)</t>
  </si>
  <si>
    <t>CHIANG MAI 2 (115 kV)</t>
  </si>
  <si>
    <t>CHIANG MAI 2 (22 kV)</t>
  </si>
  <si>
    <t>CHIANG MAI 3 (115 kV)</t>
  </si>
  <si>
    <t>CHIANG MAI 3 (22 kV)</t>
  </si>
  <si>
    <t>CHOM THONG (115 kV)</t>
  </si>
  <si>
    <t>CHOM THONG (22 kV)</t>
  </si>
  <si>
    <t>MAE TAENG (115 kV)</t>
  </si>
  <si>
    <t>MAE TAENG (22 kV)</t>
  </si>
  <si>
    <t>CHAI PHAKAN (TDDP.1)</t>
  </si>
  <si>
    <t>CHANG KHLAN (TEMPORARY)</t>
  </si>
  <si>
    <t>Transferred to CHIANG MAI 9 (TDDP.2)</t>
  </si>
  <si>
    <t>CHIANG DAO</t>
  </si>
  <si>
    <t>CHIANG MAI 4</t>
  </si>
  <si>
    <t>CHIANG MAI 5 (TSD.9.1)</t>
  </si>
  <si>
    <t>CHIANG MAI 6 (TSD.9.1)</t>
  </si>
  <si>
    <t>CHIANG MAI 7 (MCDP.1)</t>
  </si>
  <si>
    <t>CHIANG MAI 8 (MCDP.1)</t>
  </si>
  <si>
    <t>CHIANG MAI 9 (TDDP.2)</t>
  </si>
  <si>
    <t>DOI SAKET</t>
  </si>
  <si>
    <t>FA HAM (TEMPORARY)</t>
  </si>
  <si>
    <t>Transferred to CHIANG MAI 5 (TSD.9.1)</t>
  </si>
  <si>
    <t>FANG</t>
  </si>
  <si>
    <t>FANG (TEMPORARY)</t>
  </si>
  <si>
    <t>HAI YA (TEMPORARY)</t>
  </si>
  <si>
    <t>Transferred to CHIANG MAI 6 (TSD.9.1)</t>
  </si>
  <si>
    <t>HOT 1</t>
  </si>
  <si>
    <t>HOT 2 (TEMPORARY)</t>
  </si>
  <si>
    <t>MAE RIM</t>
  </si>
  <si>
    <t>PHUET SUAN LOK (TEMPORARY)</t>
  </si>
  <si>
    <t>SAN KAMPHAENG</t>
  </si>
  <si>
    <t>SAN SAI 1 (TDDP.1)</t>
  </si>
  <si>
    <t>SAN SAI 1 (TEMPORARY)</t>
  </si>
  <si>
    <t>Transferred to SAN SAI 1 (TDDP.1)</t>
  </si>
  <si>
    <t>SAN SAI 2 (TDDP.1)</t>
  </si>
  <si>
    <t>SAN SAI 2 (TEMPORARY)</t>
  </si>
  <si>
    <t>Transferred to SAN SAI 2 (TDDP.2)</t>
  </si>
  <si>
    <t xml:space="preserve">SANPATONG (TSD.9.1) </t>
  </si>
  <si>
    <t>SARAPHI (TDDP.2)</t>
  </si>
  <si>
    <t>LOAD DEMAND FORECAST OF EGAT's SUBSTATION (INCLUDED LOAD DEMAND SUPPLIED BY VSPP) SOUTHERN REGION 3</t>
  </si>
  <si>
    <t>HAT YAI 1 (33 kV)</t>
  </si>
  <si>
    <t>HAT YAI 2 (115 kV)</t>
  </si>
  <si>
    <t>HAT YAI 2 (33 kV)</t>
  </si>
  <si>
    <t>KHLONG NGAE (115 kV)</t>
  </si>
  <si>
    <t>RANOT (115 kV)</t>
  </si>
  <si>
    <t>RANOT (33 kV)</t>
  </si>
  <si>
    <t>SADAO (33 kV)</t>
  </si>
  <si>
    <t>SONGKHLA (115 kV)</t>
  </si>
  <si>
    <t>SONGKHLA 1 (33 kV)</t>
  </si>
  <si>
    <t>CHALUNG</t>
  </si>
  <si>
    <t>CHANA</t>
  </si>
  <si>
    <t>DAN NOK (SEZ 1)</t>
  </si>
  <si>
    <t>HAT YAI 3</t>
  </si>
  <si>
    <t>HAT YAI 4</t>
  </si>
  <si>
    <t>HAT YAI 5 (MCDP.1)</t>
  </si>
  <si>
    <t>KHLONG NGAE (TDDP.1)</t>
  </si>
  <si>
    <t>NATHAWEE (TDDP.1)</t>
  </si>
  <si>
    <t>PHANG LA</t>
  </si>
  <si>
    <t>RATTAPHUM</t>
  </si>
  <si>
    <t>SABAYOI</t>
  </si>
  <si>
    <t>SADAO 2 (TEMPORARY)</t>
  </si>
  <si>
    <t>SADAO 3 (TEMPORARY)</t>
  </si>
  <si>
    <t>Transferred to SADAO (33 kV)</t>
  </si>
  <si>
    <t>SATHINGPHRA (TEMPORARY)</t>
  </si>
  <si>
    <t>SINGHA NAKORN (TSD.8.2,9.4)</t>
  </si>
  <si>
    <t>SONGKHLA 2 (TEMPORARY)</t>
  </si>
  <si>
    <t>Transferred to SONGKHLA 2 (TSD.8.1,9.4)</t>
  </si>
  <si>
    <t>SONGKHLA 2 (TSD.8.1,9.4)</t>
  </si>
  <si>
    <t>SONGKHLA 3 (TEMPORARY)</t>
  </si>
  <si>
    <t>THUNG LUNG</t>
  </si>
  <si>
    <t>KAMPHAENG SAEN (115 kV)</t>
  </si>
  <si>
    <t>KAMPHAENG SAEN (22 kV)</t>
  </si>
  <si>
    <t>NAKHON CHAI SI 1 (115 kV)</t>
  </si>
  <si>
    <t>NAKHON CHAI SI 1 (22 kV)</t>
  </si>
  <si>
    <t>SAM PHRAN 1 (115 kV)</t>
  </si>
  <si>
    <t>SAM PHRAN 1 (22 kV)</t>
  </si>
  <si>
    <t>SAM PHRAN 2 (22 kV)</t>
  </si>
  <si>
    <t>BANG LANE 1</t>
  </si>
  <si>
    <t>BANG LANE 2 (TEMPORARY)</t>
  </si>
  <si>
    <t>Transferred to PHUTTHAMONTHON 3 (TDDP.2)</t>
  </si>
  <si>
    <t>BANG LANE 3 (TEMPORARY)</t>
  </si>
  <si>
    <t>DON TUM</t>
  </si>
  <si>
    <t>NAKHON CHAI SI 2</t>
  </si>
  <si>
    <t>NAKHON PATHOM 1</t>
  </si>
  <si>
    <t>NAKHON PATHOM 2</t>
  </si>
  <si>
    <t>NAKHON PATHOM 3 (TEMPORARY)</t>
  </si>
  <si>
    <t>Transferred to NAKHON PATHOM 3 (TSD.9.3)</t>
  </si>
  <si>
    <t>NAKHON PATHOM 3 (TSD.9.3)</t>
  </si>
  <si>
    <t>NAKHON PATHOM 4 (TEMPORARY)</t>
  </si>
  <si>
    <t>OM YAI 1</t>
  </si>
  <si>
    <t>OM YAI 2</t>
  </si>
  <si>
    <t>OM YAI 3</t>
  </si>
  <si>
    <t>PHUTTHAMONTHON 2</t>
  </si>
  <si>
    <t>SALAYA</t>
  </si>
  <si>
    <t>SAM PHRAN 3 (TEMPORARY)</t>
  </si>
  <si>
    <t>Transferred to OM YAI 4 (TSD.9.3)</t>
  </si>
  <si>
    <t>SAM PHRAN 3 (TSD.9.3)</t>
  </si>
  <si>
    <t>SAM PHRAN 4 (TSD.9.3) (OM YAI 5)</t>
  </si>
  <si>
    <t>SAM PHRAN 5 (TEMPORARY)</t>
  </si>
  <si>
    <t>Transferred to BAN PHAEO 2 (TDDP.1)</t>
  </si>
  <si>
    <t>LOAD DEMAND FORECAST OF EGAT's SUBSTATION (INCLUDED LOAD DEMAND SUPPLIED BY VSPP) NORTHEASTERN REGION 3</t>
  </si>
  <si>
    <t>KHONG (115 kV)</t>
  </si>
  <si>
    <t>KHONG (22 kV)</t>
  </si>
  <si>
    <t>NAKHON RATCHASIMA 1 (22 kV)</t>
  </si>
  <si>
    <t>NAKHON RATCHASIMA 2 (115 kV)</t>
  </si>
  <si>
    <t>NAKHON RATCHASIMA 2 (22 kV)</t>
  </si>
  <si>
    <t>NAKHON RATCHASIMA 3 (115 kV)</t>
  </si>
  <si>
    <t>PAK CHONG 1 (115 kV)</t>
  </si>
  <si>
    <t>PAK CHONG 1 (22 kV)</t>
  </si>
  <si>
    <t>SIKHIU (22 kV)</t>
  </si>
  <si>
    <t>SIKHIU 2 (115 kV)</t>
  </si>
  <si>
    <t>BAN LUEAM (TDDP.1)</t>
  </si>
  <si>
    <t>BUAYAI</t>
  </si>
  <si>
    <t>CHAKKARAT (TEMPORARY)</t>
  </si>
  <si>
    <t>Transferred to NON SUNG (TDDP.1)</t>
  </si>
  <si>
    <t>CHOK CHAI 1</t>
  </si>
  <si>
    <t>CHOK CHAI 2 (TEMPORARY)</t>
  </si>
  <si>
    <t>Transferred to NAKHON RATCHASIMA 8 (TDDP.2)</t>
  </si>
  <si>
    <t>CHOM PHRA (TEMPORARY)</t>
  </si>
  <si>
    <t>CHUM PHUANG</t>
  </si>
  <si>
    <t>DAN KHUN THOD 1</t>
  </si>
  <si>
    <t>DAN KHUN THOD 2 (TDDP.2)</t>
  </si>
  <si>
    <t>DAN KHUN THOD 2 (TEMPORARY)</t>
  </si>
  <si>
    <t>Transferred to DAN KHUN THOD 2 (TDDP.2)</t>
  </si>
  <si>
    <t>DAN KHUN THOD 3 (TEMPORARY)</t>
  </si>
  <si>
    <t>HUA THALAE</t>
  </si>
  <si>
    <t>HUAI THALAENG</t>
  </si>
  <si>
    <t>KHOK KRUAT 1</t>
  </si>
  <si>
    <t>KHOK KRUAT 2 (TEMPORARY)</t>
  </si>
  <si>
    <t>KHORN BURI</t>
  </si>
  <si>
    <t>NAKHON RATCHASIMA 3</t>
  </si>
  <si>
    <t>NAKHON RATCHASIMA 4 (TEMPORARY)</t>
  </si>
  <si>
    <t>Transferred to NAKHON RATCHASIMA 4 (TSD.9.2)</t>
  </si>
  <si>
    <t>NAKHON RATCHASIMA 4 (TSD.9.2)</t>
  </si>
  <si>
    <t>NAKHON RATCHASIMA 5 (TEMPORARY)</t>
  </si>
  <si>
    <t>Transferred to NAKHON RATCHASIMA 5 (TSD.9.2)</t>
  </si>
  <si>
    <t>NAKHON RATCHASIMA 5 (TSD.9.2)</t>
  </si>
  <si>
    <t>NAKHON RATCHASIMA 6 (MCDP.1)</t>
  </si>
  <si>
    <t>NAKHON RATCHASIMA 7 (TEMPORARY)</t>
  </si>
  <si>
    <t>NAKHON RATCHASIMA 8 (TDDP.2)</t>
  </si>
  <si>
    <t>NAKHON RATCHASIMA 9 (TEMPORARY)</t>
  </si>
  <si>
    <t>Transferred to NAKHON RATCHASIMA 3 and NAKHON RATCHASIMA 6 (MCDP.1)</t>
  </si>
  <si>
    <t>NON SUNG (TDDP.1)</t>
  </si>
  <si>
    <t>PAK CHONG 2</t>
  </si>
  <si>
    <t>PAK CHONG 3</t>
  </si>
  <si>
    <t>PAKTHONGCHAI (TEMPORARY)</t>
  </si>
  <si>
    <t>Transferred to PAKTHONGCHAI (TSD.9.2)</t>
  </si>
  <si>
    <t>PAKTHONGCHAI (TSD.9.2)</t>
  </si>
  <si>
    <t>PRATHAI (TEMPORARY)</t>
  </si>
  <si>
    <t>SIKHIU 2 (TDDP.1)</t>
  </si>
  <si>
    <t>SOENG SANG (TDDP.1)</t>
  </si>
  <si>
    <t>SUNG NOEN (TDDP.1)</t>
  </si>
  <si>
    <t>BAN PONG 1 (22 kV)</t>
  </si>
  <si>
    <t>BAN PONG 2 (22 kV)</t>
  </si>
  <si>
    <t>NONG PLA MO</t>
  </si>
  <si>
    <t>BAN PONG 3 (TDDP.2)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</si>
</sst>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0" borderId="0" xfId="0" applyFont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left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left"/>
    </xf>
    <xf numFmtId="165" fontId="4" fillId="0" borderId="3" xfId="1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165" fontId="4" fillId="0" borderId="10" xfId="1" applyNumberFormat="1" applyFont="1" applyFill="1" applyBorder="1" applyAlignment="1">
      <alignment horizontal="center"/>
    </xf>
    <xf numFmtId="165" fontId="4" fillId="0" borderId="11" xfId="1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4" fillId="0" borderId="13" xfId="1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9" xfId="1" applyNumberFormat="1" applyFont="1" applyFill="1" applyBorder="1" applyAlignment="1">
      <alignment horizontal="center"/>
    </xf>
    <xf numFmtId="165" fontId="0" fillId="0" borderId="10" xfId="1" applyNumberFormat="1" applyFont="1" applyFill="1" applyBorder="1" applyAlignment="1">
      <alignment horizontal="center"/>
    </xf>
    <xf numFmtId="165" fontId="0" fillId="0" borderId="11" xfId="1" applyNumberFormat="1" applyFont="1" applyFill="1" applyBorder="1" applyAlignment="1">
      <alignment horizontal="center"/>
    </xf>
    <xf numFmtId="165" fontId="0" fillId="0" borderId="13" xfId="1" applyNumberFormat="1" applyFont="1" applyFill="1" applyBorder="1" applyAlignment="1">
      <alignment horizontal="center"/>
    </xf>
    <xf numFmtId="0" fontId="5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6586-7117-4328-8A5F-2FBE2C450FAD}">
  <dimension ref="A1:U46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31.140625" bestFit="1" customWidth="1"/>
    <col min="3" max="21" width="8.42578125" style="18" customWidth="1"/>
  </cols>
  <sheetData>
    <row r="1" spans="1:21" s="2" customFormat="1" x14ac:dyDescent="0.25">
      <c r="A1" s="1" t="s">
        <v>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69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68"/>
      <c r="B3" s="68"/>
      <c r="C3" s="5">
        <v>2562</v>
      </c>
      <c r="D3" s="6">
        <v>2563</v>
      </c>
      <c r="E3" s="7">
        <v>2564</v>
      </c>
      <c r="F3" s="8">
        <v>2565</v>
      </c>
      <c r="G3" s="8">
        <v>2566</v>
      </c>
      <c r="H3" s="8">
        <v>2567</v>
      </c>
      <c r="I3" s="8">
        <v>2568</v>
      </c>
      <c r="J3" s="8">
        <v>2569</v>
      </c>
      <c r="K3" s="8">
        <v>2570</v>
      </c>
      <c r="L3" s="8">
        <v>2571</v>
      </c>
      <c r="M3" s="8">
        <v>2572</v>
      </c>
      <c r="N3" s="8">
        <v>2573</v>
      </c>
      <c r="O3" s="8">
        <v>2574</v>
      </c>
      <c r="P3" s="8">
        <v>2575</v>
      </c>
      <c r="Q3" s="8">
        <v>2576</v>
      </c>
      <c r="R3" s="8">
        <v>2577</v>
      </c>
      <c r="S3" s="8">
        <v>2578</v>
      </c>
      <c r="T3" s="8">
        <v>2579</v>
      </c>
      <c r="U3" s="9">
        <v>2580</v>
      </c>
    </row>
    <row r="4" spans="1:21" x14ac:dyDescent="0.25">
      <c r="A4" s="10">
        <v>1</v>
      </c>
      <c r="B4" s="11" t="s">
        <v>63</v>
      </c>
      <c r="C4" s="12">
        <v>67.17</v>
      </c>
      <c r="D4" s="12">
        <v>48.74</v>
      </c>
      <c r="E4" s="12">
        <v>51.63</v>
      </c>
      <c r="F4" s="12">
        <v>53.299465185814306</v>
      </c>
      <c r="G4" s="12">
        <v>53.467134919682621</v>
      </c>
      <c r="H4" s="12">
        <v>53.60501890161742</v>
      </c>
      <c r="I4" s="12">
        <v>54.058967854607815</v>
      </c>
      <c r="J4" s="12">
        <v>55.054488894770586</v>
      </c>
      <c r="K4" s="12">
        <v>55.946394683274278</v>
      </c>
      <c r="L4" s="12">
        <v>56.961686331771098</v>
      </c>
      <c r="M4" s="12">
        <v>57.420394410877499</v>
      </c>
      <c r="N4" s="12">
        <v>58.051188096027566</v>
      </c>
      <c r="O4" s="12">
        <v>59.027053892893072</v>
      </c>
      <c r="P4" s="12">
        <v>60.131303117647683</v>
      </c>
      <c r="Q4" s="12">
        <v>61.473698538332165</v>
      </c>
      <c r="R4" s="12">
        <v>62.308479677742135</v>
      </c>
      <c r="S4" s="12">
        <v>63.508100873854083</v>
      </c>
      <c r="T4" s="12">
        <v>64.429773292830518</v>
      </c>
      <c r="U4" s="12">
        <v>64.965438680531449</v>
      </c>
    </row>
    <row r="5" spans="1:21" x14ac:dyDescent="0.25">
      <c r="A5" s="10">
        <v>2</v>
      </c>
      <c r="B5" s="11" t="s">
        <v>64</v>
      </c>
      <c r="C5" s="12">
        <v>14.94</v>
      </c>
      <c r="D5" s="12">
        <v>14.16</v>
      </c>
      <c r="E5" s="12">
        <v>14.82</v>
      </c>
      <c r="F5" s="12">
        <v>14.37</v>
      </c>
      <c r="G5" s="12">
        <v>14.37</v>
      </c>
      <c r="H5" s="12">
        <v>14.37</v>
      </c>
      <c r="I5" s="12">
        <v>14.37</v>
      </c>
      <c r="J5" s="12">
        <v>14.37</v>
      </c>
      <c r="K5" s="12">
        <v>14.37</v>
      </c>
      <c r="L5" s="12">
        <v>14.37</v>
      </c>
      <c r="M5" s="12">
        <v>14.37</v>
      </c>
      <c r="N5" s="12">
        <v>14.37</v>
      </c>
      <c r="O5" s="12">
        <v>14.37</v>
      </c>
      <c r="P5" s="12">
        <v>14.37</v>
      </c>
      <c r="Q5" s="12">
        <v>14.37</v>
      </c>
      <c r="R5" s="12">
        <v>14.37</v>
      </c>
      <c r="S5" s="12">
        <v>14.37</v>
      </c>
      <c r="T5" s="12">
        <v>14.37</v>
      </c>
      <c r="U5" s="12">
        <v>14.37</v>
      </c>
    </row>
    <row r="6" spans="1:21" x14ac:dyDescent="0.25">
      <c r="A6" s="10">
        <v>3</v>
      </c>
      <c r="B6" s="11" t="s">
        <v>65</v>
      </c>
      <c r="C6" s="12">
        <v>81.826843605017899</v>
      </c>
      <c r="D6" s="12">
        <v>72.631183108214387</v>
      </c>
      <c r="E6" s="12">
        <v>74.934334140564758</v>
      </c>
      <c r="F6" s="12">
        <v>79.795589254201232</v>
      </c>
      <c r="G6" s="12">
        <v>82.955065896741431</v>
      </c>
      <c r="H6" s="12">
        <v>22.040670686875274</v>
      </c>
      <c r="I6" s="12">
        <v>22.907761514689142</v>
      </c>
      <c r="J6" s="12">
        <v>23.979640018931406</v>
      </c>
      <c r="K6" s="12">
        <v>25.019207054872467</v>
      </c>
      <c r="L6" s="12">
        <v>26.094571566832272</v>
      </c>
      <c r="M6" s="12">
        <v>26.88452775112826</v>
      </c>
      <c r="N6" s="12">
        <v>27.753656683138061</v>
      </c>
      <c r="O6" s="12">
        <v>28.759929733512806</v>
      </c>
      <c r="P6" s="12">
        <v>29.837468482621745</v>
      </c>
      <c r="Q6" s="12">
        <v>31.017007252570963</v>
      </c>
      <c r="R6" s="12">
        <v>31.949095214934559</v>
      </c>
      <c r="S6" s="12">
        <v>33.060345887453082</v>
      </c>
      <c r="T6" s="12">
        <v>34.013399716024651</v>
      </c>
      <c r="U6" s="12">
        <v>34.741456153575541</v>
      </c>
    </row>
    <row r="7" spans="1:21" x14ac:dyDescent="0.25">
      <c r="A7" s="10">
        <v>4</v>
      </c>
      <c r="B7" s="11" t="s">
        <v>66</v>
      </c>
      <c r="C7" s="12">
        <v>75.570000000000007</v>
      </c>
      <c r="D7" s="12">
        <v>85.870000000000019</v>
      </c>
      <c r="E7" s="12">
        <v>94.096000000000018</v>
      </c>
      <c r="F7" s="12">
        <v>106.57</v>
      </c>
      <c r="G7" s="12">
        <v>106.57</v>
      </c>
      <c r="H7" s="12">
        <v>106.57</v>
      </c>
      <c r="I7" s="12">
        <v>106.57</v>
      </c>
      <c r="J7" s="12">
        <v>106.57</v>
      </c>
      <c r="K7" s="12">
        <v>106.57</v>
      </c>
      <c r="L7" s="12">
        <v>106.57</v>
      </c>
      <c r="M7" s="12">
        <v>106.57</v>
      </c>
      <c r="N7" s="12">
        <v>106.57</v>
      </c>
      <c r="O7" s="12">
        <v>106.57</v>
      </c>
      <c r="P7" s="12">
        <v>106.57</v>
      </c>
      <c r="Q7" s="12">
        <v>106.57</v>
      </c>
      <c r="R7" s="12">
        <v>106.57</v>
      </c>
      <c r="S7" s="12">
        <v>106.57</v>
      </c>
      <c r="T7" s="12">
        <v>106.57</v>
      </c>
      <c r="U7" s="12">
        <v>106.57</v>
      </c>
    </row>
    <row r="8" spans="1:21" x14ac:dyDescent="0.25">
      <c r="A8" s="10">
        <v>5</v>
      </c>
      <c r="B8" s="11" t="s">
        <v>67</v>
      </c>
      <c r="C8" s="12">
        <v>61.58</v>
      </c>
      <c r="D8" s="12">
        <v>36.14</v>
      </c>
      <c r="E8" s="12">
        <v>41</v>
      </c>
      <c r="F8" s="12">
        <v>44.410000000000004</v>
      </c>
      <c r="G8" s="12">
        <v>47.635702492649827</v>
      </c>
      <c r="H8" s="12">
        <v>51.237970464383281</v>
      </c>
      <c r="I8" s="12">
        <v>54.790860876971863</v>
      </c>
      <c r="J8" s="12">
        <v>58.386820896519176</v>
      </c>
      <c r="K8" s="12">
        <v>61.289496444436907</v>
      </c>
      <c r="L8" s="12">
        <v>64.36618546922881</v>
      </c>
      <c r="M8" s="12">
        <v>67.713179610012901</v>
      </c>
      <c r="N8" s="12">
        <v>71.240617513357492</v>
      </c>
      <c r="O8" s="12">
        <v>74.985670695737241</v>
      </c>
      <c r="P8" s="12">
        <v>78.145085343368081</v>
      </c>
      <c r="Q8" s="12">
        <v>81.72959653845264</v>
      </c>
      <c r="R8" s="12">
        <v>84.901748326673044</v>
      </c>
      <c r="S8" s="12">
        <v>87.478695894856983</v>
      </c>
      <c r="T8" s="12">
        <v>90.214214108264528</v>
      </c>
      <c r="U8" s="12">
        <v>92.750025967911654</v>
      </c>
    </row>
    <row r="9" spans="1:21" x14ac:dyDescent="0.25">
      <c r="A9" s="10">
        <v>6</v>
      </c>
      <c r="B9" s="11" t="s">
        <v>68</v>
      </c>
      <c r="C9" s="12">
        <v>68.437999999999988</v>
      </c>
      <c r="D9" s="12">
        <v>68.042000000000002</v>
      </c>
      <c r="E9" s="12">
        <v>65.139999999999986</v>
      </c>
      <c r="F9" s="12">
        <v>71.98</v>
      </c>
      <c r="G9" s="12">
        <v>71.98</v>
      </c>
      <c r="H9" s="12">
        <v>71.98</v>
      </c>
      <c r="I9" s="12">
        <v>71.98</v>
      </c>
      <c r="J9" s="12">
        <v>71.98</v>
      </c>
      <c r="K9" s="12">
        <v>71.98</v>
      </c>
      <c r="L9" s="12">
        <v>71.98</v>
      </c>
      <c r="M9" s="12">
        <v>71.98</v>
      </c>
      <c r="N9" s="12">
        <v>71.98</v>
      </c>
      <c r="O9" s="12">
        <v>71.98</v>
      </c>
      <c r="P9" s="12">
        <v>71.98</v>
      </c>
      <c r="Q9" s="12">
        <v>71.98</v>
      </c>
      <c r="R9" s="12">
        <v>71.98</v>
      </c>
      <c r="S9" s="12">
        <v>71.98</v>
      </c>
      <c r="T9" s="12">
        <v>71.98</v>
      </c>
      <c r="U9" s="12">
        <v>71.98</v>
      </c>
    </row>
    <row r="10" spans="1:21" x14ac:dyDescent="0.25">
      <c r="A10" s="10">
        <v>7</v>
      </c>
      <c r="B10" s="13" t="s">
        <v>69</v>
      </c>
      <c r="C10" s="14">
        <v>65.703239643999538</v>
      </c>
      <c r="D10" s="14">
        <v>55.393100551372235</v>
      </c>
      <c r="E10" s="14">
        <v>61.9</v>
      </c>
      <c r="F10" s="14">
        <v>57.362724541196002</v>
      </c>
      <c r="G10" s="14">
        <v>50.175945995565613</v>
      </c>
      <c r="H10" s="14">
        <v>44.510493788251011</v>
      </c>
      <c r="I10" s="14">
        <v>46.398130589718342</v>
      </c>
      <c r="J10" s="14">
        <v>48.66964851990322</v>
      </c>
      <c r="K10" s="14">
        <v>50.939702307846019</v>
      </c>
      <c r="L10" s="14">
        <v>53.247759479895734</v>
      </c>
      <c r="M10" s="14">
        <v>54.925011408928924</v>
      </c>
      <c r="N10" s="14">
        <v>56.79890227089362</v>
      </c>
      <c r="O10" s="14">
        <v>58.909039283452593</v>
      </c>
      <c r="P10" s="14">
        <v>61.197719726150396</v>
      </c>
      <c r="Q10" s="14">
        <v>63.663104952327018</v>
      </c>
      <c r="R10" s="14">
        <v>65.647632247006442</v>
      </c>
      <c r="S10" s="14">
        <v>67.992942935737517</v>
      </c>
      <c r="T10" s="14">
        <v>69.993294171612149</v>
      </c>
      <c r="U10" s="14">
        <v>71.505813841972198</v>
      </c>
    </row>
    <row r="11" spans="1:21" x14ac:dyDescent="0.25">
      <c r="A11" s="10">
        <v>8</v>
      </c>
      <c r="B11" s="13" t="s">
        <v>70</v>
      </c>
      <c r="C11" s="14"/>
      <c r="D11" s="14"/>
      <c r="E11" s="14"/>
      <c r="F11" s="14"/>
      <c r="G11" s="14"/>
      <c r="H11" s="14"/>
      <c r="I11" s="14">
        <v>23.790873928708105</v>
      </c>
      <c r="J11" s="14">
        <v>24.698637242669086</v>
      </c>
      <c r="K11" s="14">
        <v>25.612412270690243</v>
      </c>
      <c r="L11" s="14">
        <v>26.544162643914611</v>
      </c>
      <c r="M11" s="14">
        <v>27.16750404534957</v>
      </c>
      <c r="N11" s="14">
        <v>27.898230299236317</v>
      </c>
      <c r="O11" s="14">
        <v>28.745423942344331</v>
      </c>
      <c r="P11" s="14">
        <v>29.685462560334891</v>
      </c>
      <c r="Q11" s="14">
        <v>30.709228928224892</v>
      </c>
      <c r="R11" s="14">
        <v>31.505181890399257</v>
      </c>
      <c r="S11" s="14">
        <v>32.474286719637036</v>
      </c>
      <c r="T11" s="14">
        <v>33.280684438566723</v>
      </c>
      <c r="U11" s="14">
        <v>33.84904961580731</v>
      </c>
    </row>
    <row r="12" spans="1:21" x14ac:dyDescent="0.25">
      <c r="A12" s="10">
        <v>9</v>
      </c>
      <c r="B12" s="13" t="s">
        <v>71</v>
      </c>
      <c r="C12" s="14">
        <v>54.599999999999994</v>
      </c>
      <c r="D12" s="14">
        <v>45.71</v>
      </c>
      <c r="E12" s="14">
        <v>50.92</v>
      </c>
      <c r="F12" s="14">
        <v>52.999999999999936</v>
      </c>
      <c r="G12" s="14">
        <v>54.510940234077168</v>
      </c>
      <c r="H12" s="14">
        <v>55.87339220413358</v>
      </c>
      <c r="I12" s="14">
        <v>57.57525522797102</v>
      </c>
      <c r="J12" s="14">
        <v>59.789222456113322</v>
      </c>
      <c r="K12" s="14">
        <v>61.933820977428631</v>
      </c>
      <c r="L12" s="14">
        <v>64.158349975366249</v>
      </c>
      <c r="M12" s="14">
        <v>65.702459292848118</v>
      </c>
      <c r="N12" s="14">
        <v>67.460754297339946</v>
      </c>
      <c r="O12" s="14">
        <v>69.553640571017255</v>
      </c>
      <c r="P12" s="14">
        <v>71.831385164628728</v>
      </c>
      <c r="Q12" s="14">
        <v>74.350996303570611</v>
      </c>
      <c r="R12" s="14">
        <v>76.286394127350405</v>
      </c>
      <c r="S12" s="14">
        <v>78.6465298348038</v>
      </c>
      <c r="T12" s="14">
        <v>80.637207374194688</v>
      </c>
      <c r="U12" s="14">
        <v>82.108073790463195</v>
      </c>
    </row>
    <row r="13" spans="1:21" x14ac:dyDescent="0.25">
      <c r="A13" s="10">
        <v>10</v>
      </c>
      <c r="B13" s="13" t="s">
        <v>72</v>
      </c>
      <c r="C13" s="14">
        <v>68.27</v>
      </c>
      <c r="D13" s="14">
        <v>44.63</v>
      </c>
      <c r="E13" s="14">
        <v>58.01</v>
      </c>
      <c r="F13" s="14">
        <v>60.89</v>
      </c>
      <c r="G13" s="14">
        <v>62.035591570986703</v>
      </c>
      <c r="H13" s="14">
        <v>63.082490794870708</v>
      </c>
      <c r="I13" s="14">
        <v>64.4860599392632</v>
      </c>
      <c r="J13" s="14">
        <v>66.504906291497747</v>
      </c>
      <c r="K13" s="14">
        <v>68.413053113534573</v>
      </c>
      <c r="L13" s="14">
        <v>70.4482981730185</v>
      </c>
      <c r="M13" s="14">
        <v>71.757645132399887</v>
      </c>
      <c r="N13" s="14">
        <v>73.279159714275352</v>
      </c>
      <c r="O13" s="14">
        <v>75.201932838464472</v>
      </c>
      <c r="P13" s="14">
        <v>77.298443885874391</v>
      </c>
      <c r="Q13" s="14">
        <v>79.681351014715418</v>
      </c>
      <c r="R13" s="14">
        <v>81.416576909733578</v>
      </c>
      <c r="S13" s="14">
        <v>83.618610287392755</v>
      </c>
      <c r="T13" s="14">
        <v>85.437971417877762</v>
      </c>
      <c r="U13" s="14">
        <v>86.719020419756248</v>
      </c>
    </row>
    <row r="14" spans="1:21" x14ac:dyDescent="0.25">
      <c r="A14" s="10">
        <v>11</v>
      </c>
      <c r="B14" s="13" t="s">
        <v>73</v>
      </c>
      <c r="C14" s="14">
        <v>11.58</v>
      </c>
      <c r="D14" s="14">
        <v>29.19</v>
      </c>
      <c r="E14" s="14">
        <v>36.18</v>
      </c>
      <c r="F14" s="14">
        <v>31.609999999999989</v>
      </c>
      <c r="G14" s="14">
        <v>31.70551804134158</v>
      </c>
      <c r="H14" s="14">
        <v>31.783601638514508</v>
      </c>
      <c r="I14" s="14">
        <v>32.0491891897504</v>
      </c>
      <c r="J14" s="14">
        <v>32.635961076392299</v>
      </c>
      <c r="K14" s="14">
        <v>33.161289416624051</v>
      </c>
      <c r="L14" s="14">
        <v>33.759830663259301</v>
      </c>
      <c r="M14" s="14">
        <v>34.028625189011365</v>
      </c>
      <c r="N14" s="14">
        <v>34.399435403561839</v>
      </c>
      <c r="O14" s="14">
        <v>34.974841640777896</v>
      </c>
      <c r="P14" s="14">
        <v>35.626295338509557</v>
      </c>
      <c r="Q14" s="14">
        <v>36.418907326452853</v>
      </c>
      <c r="R14" s="14">
        <v>36.910766752934528</v>
      </c>
      <c r="S14" s="14">
        <v>37.618789783645759</v>
      </c>
      <c r="T14" s="14">
        <v>38.162228509990946</v>
      </c>
      <c r="U14" s="14">
        <v>38.477127604558738</v>
      </c>
    </row>
    <row r="15" spans="1:21" x14ac:dyDescent="0.25">
      <c r="A15" s="10">
        <v>12</v>
      </c>
      <c r="B15" s="13" t="s">
        <v>75</v>
      </c>
      <c r="C15" s="14">
        <v>58.6</v>
      </c>
      <c r="D15" s="14">
        <v>60.57</v>
      </c>
      <c r="E15" s="14">
        <v>62.12</v>
      </c>
      <c r="F15" s="14">
        <v>60.129999999999988</v>
      </c>
      <c r="G15" s="14">
        <v>63.346751758511807</v>
      </c>
      <c r="H15" s="14">
        <v>58.261401880444211</v>
      </c>
      <c r="I15" s="14">
        <v>61.186873547478108</v>
      </c>
      <c r="J15" s="14">
        <v>64.613720260108238</v>
      </c>
      <c r="K15" s="14">
        <v>68.019764284535356</v>
      </c>
      <c r="L15" s="14">
        <v>71.478389358271727</v>
      </c>
      <c r="M15" s="14">
        <v>74.091040163578043</v>
      </c>
      <c r="N15" s="14">
        <v>76.95233041022378</v>
      </c>
      <c r="O15" s="14">
        <v>80.136338807329579</v>
      </c>
      <c r="P15" s="14">
        <v>83.553323939421091</v>
      </c>
      <c r="Q15" s="14">
        <v>87.216998126618989</v>
      </c>
      <c r="R15" s="14">
        <v>90.214340762460978</v>
      </c>
      <c r="S15" s="14">
        <v>93.7061756320538</v>
      </c>
      <c r="T15" s="14">
        <v>96.723902256352929</v>
      </c>
      <c r="U15" s="14">
        <v>99.067107196473046</v>
      </c>
    </row>
    <row r="16" spans="1:21" x14ac:dyDescent="0.25">
      <c r="A16" s="10">
        <v>13</v>
      </c>
      <c r="B16" s="13" t="s">
        <v>77</v>
      </c>
      <c r="C16" s="14">
        <v>52.74</v>
      </c>
      <c r="D16" s="14">
        <v>58.54</v>
      </c>
      <c r="E16" s="14">
        <v>60.14</v>
      </c>
      <c r="F16" s="14">
        <v>63.240000000000016</v>
      </c>
      <c r="G16" s="14">
        <v>40.705340778182908</v>
      </c>
      <c r="H16" s="14">
        <v>37.690515257212013</v>
      </c>
      <c r="I16" s="14">
        <v>38.149226750933501</v>
      </c>
      <c r="J16" s="14">
        <v>38.953413924911786</v>
      </c>
      <c r="K16" s="14">
        <v>39.761594800118189</v>
      </c>
      <c r="L16" s="14">
        <v>40.615246705790724</v>
      </c>
      <c r="M16" s="14">
        <v>41.01314454364352</v>
      </c>
      <c r="N16" s="14">
        <v>41.576577094774777</v>
      </c>
      <c r="O16" s="14">
        <v>42.333595171962386</v>
      </c>
      <c r="P16" s="14">
        <v>43.221876509867315</v>
      </c>
      <c r="Q16" s="14">
        <v>44.242130251264577</v>
      </c>
      <c r="R16" s="14">
        <v>44.929894680336091</v>
      </c>
      <c r="S16" s="14">
        <v>45.871690114192347</v>
      </c>
      <c r="T16" s="14">
        <v>46.58859995616821</v>
      </c>
      <c r="U16" s="14">
        <v>46.995970743848609</v>
      </c>
    </row>
    <row r="17" spans="1:21" x14ac:dyDescent="0.25">
      <c r="A17" s="10">
        <v>14</v>
      </c>
      <c r="B17" s="13" t="s">
        <v>91</v>
      </c>
      <c r="C17" s="14"/>
      <c r="D17" s="14"/>
      <c r="E17" s="14"/>
      <c r="F17" s="14"/>
      <c r="G17" s="14">
        <v>54.356494611960926</v>
      </c>
      <c r="H17" s="14">
        <v>54.522075438722851</v>
      </c>
      <c r="I17" s="14">
        <v>55.101517077266848</v>
      </c>
      <c r="J17" s="14">
        <v>56.189814412190927</v>
      </c>
      <c r="K17" s="14">
        <v>57.266347289392314</v>
      </c>
      <c r="L17" s="14">
        <v>58.418823844126351</v>
      </c>
      <c r="M17" s="14">
        <v>58.930507779552322</v>
      </c>
      <c r="N17" s="14">
        <v>59.671289397274279</v>
      </c>
      <c r="O17" s="14">
        <v>60.703156265492758</v>
      </c>
      <c r="P17" s="14">
        <v>61.914521387114412</v>
      </c>
      <c r="Q17" s="14">
        <v>63.324193599898848</v>
      </c>
      <c r="R17" s="14">
        <v>64.2506388721159</v>
      </c>
      <c r="S17" s="14">
        <v>65.542798802854534</v>
      </c>
      <c r="T17" s="14">
        <v>66.519525853870789</v>
      </c>
      <c r="U17" s="14">
        <v>67.062018183844884</v>
      </c>
    </row>
    <row r="18" spans="1:21" x14ac:dyDescent="0.25">
      <c r="A18" s="10">
        <v>15</v>
      </c>
      <c r="B18" s="13" t="s">
        <v>92</v>
      </c>
      <c r="C18" s="14">
        <v>31.56</v>
      </c>
      <c r="D18" s="14">
        <v>26.2</v>
      </c>
      <c r="E18" s="14">
        <v>31.65</v>
      </c>
      <c r="F18" s="14">
        <v>29.200000000000006</v>
      </c>
      <c r="G18" s="14"/>
      <c r="H18" s="14"/>
      <c r="I18" s="14"/>
      <c r="J18" s="14"/>
      <c r="K18" s="15" t="s">
        <v>93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x14ac:dyDescent="0.25">
      <c r="A19" s="10">
        <v>16</v>
      </c>
      <c r="B19" s="13" t="s">
        <v>94</v>
      </c>
      <c r="C19" s="14"/>
      <c r="D19" s="14"/>
      <c r="E19" s="14"/>
      <c r="F19" s="14"/>
      <c r="G19" s="14"/>
      <c r="H19" s="14">
        <v>23.679568651262088</v>
      </c>
      <c r="I19" s="14">
        <v>24.517155787480576</v>
      </c>
      <c r="J19" s="14">
        <v>25.577229252356435</v>
      </c>
      <c r="K19" s="14">
        <v>26.601166528177139</v>
      </c>
      <c r="L19" s="14">
        <v>27.665626159820455</v>
      </c>
      <c r="M19" s="14">
        <v>28.431267170367029</v>
      </c>
      <c r="N19" s="14">
        <v>29.280805209579821</v>
      </c>
      <c r="O19" s="14">
        <v>30.278339996463743</v>
      </c>
      <c r="P19" s="14">
        <v>31.349887169590591</v>
      </c>
      <c r="Q19" s="14">
        <v>32.530455420718233</v>
      </c>
      <c r="R19" s="14">
        <v>33.450522658785509</v>
      </c>
      <c r="S19" s="14">
        <v>34.559048515794778</v>
      </c>
      <c r="T19" s="14">
        <v>35.503679566666946</v>
      </c>
      <c r="U19" s="14">
        <v>36.215737831952318</v>
      </c>
    </row>
    <row r="20" spans="1:21" x14ac:dyDescent="0.25">
      <c r="A20" s="10">
        <v>17</v>
      </c>
      <c r="B20" s="13" t="s">
        <v>95</v>
      </c>
      <c r="C20" s="14">
        <v>30.805791154453928</v>
      </c>
      <c r="D20" s="14">
        <v>19.75</v>
      </c>
      <c r="E20" s="14">
        <v>26.37</v>
      </c>
      <c r="F20" s="14">
        <v>26.680479870068396</v>
      </c>
      <c r="G20" s="14">
        <v>26.767148692886735</v>
      </c>
      <c r="H20" s="14">
        <v>23.785397736126825</v>
      </c>
      <c r="I20" s="14">
        <v>23.989032570364628</v>
      </c>
      <c r="J20" s="14">
        <v>24.432915599989727</v>
      </c>
      <c r="K20" s="14">
        <v>24.830851183508507</v>
      </c>
      <c r="L20" s="14">
        <v>25.283489147139314</v>
      </c>
      <c r="M20" s="14">
        <v>25.488982047580372</v>
      </c>
      <c r="N20" s="14">
        <v>25.770856455984298</v>
      </c>
      <c r="O20" s="14">
        <v>26.205832755230198</v>
      </c>
      <c r="P20" s="14">
        <v>26.697832285568488</v>
      </c>
      <c r="Q20" s="14">
        <v>27.295516824653163</v>
      </c>
      <c r="R20" s="14">
        <v>27.667836782837295</v>
      </c>
      <c r="S20" s="14">
        <v>28.202137352169157</v>
      </c>
      <c r="T20" s="14">
        <v>28.612966389922509</v>
      </c>
      <c r="U20" s="14">
        <v>28.852304342717787</v>
      </c>
    </row>
    <row r="21" spans="1:21" x14ac:dyDescent="0.25">
      <c r="A21" s="10">
        <v>18</v>
      </c>
      <c r="B21" s="13" t="s">
        <v>96</v>
      </c>
      <c r="C21" s="14">
        <v>27.2</v>
      </c>
      <c r="D21" s="14">
        <v>28.51</v>
      </c>
      <c r="E21" s="14">
        <v>33.549999999999997</v>
      </c>
      <c r="F21" s="14">
        <v>36.756433534738271</v>
      </c>
      <c r="G21" s="14">
        <v>39.93838848756306</v>
      </c>
      <c r="H21" s="14">
        <v>43.134550712564888</v>
      </c>
      <c r="I21" s="14">
        <v>45.792608575394517</v>
      </c>
      <c r="J21" s="14">
        <v>48.578720684130623</v>
      </c>
      <c r="K21" s="14">
        <v>51.546915907044855</v>
      </c>
      <c r="L21" s="14">
        <v>54.658732691106863</v>
      </c>
      <c r="M21" s="14">
        <v>57.925724138775912</v>
      </c>
      <c r="N21" s="14">
        <v>60.746268428336556</v>
      </c>
      <c r="O21" s="14">
        <v>63.89165840164668</v>
      </c>
      <c r="P21" s="14">
        <v>66.705495172882834</v>
      </c>
      <c r="Q21" s="14">
        <v>69.03747712692892</v>
      </c>
      <c r="R21" s="14">
        <v>70.631770295925264</v>
      </c>
      <c r="S21" s="14">
        <v>71.81933105776092</v>
      </c>
      <c r="T21" s="14">
        <v>72.57585151495914</v>
      </c>
      <c r="U21" s="14">
        <v>72.884582896523781</v>
      </c>
    </row>
    <row r="22" spans="1:21" x14ac:dyDescent="0.25">
      <c r="A22" s="10">
        <v>19</v>
      </c>
      <c r="B22" s="13" t="s">
        <v>97</v>
      </c>
      <c r="C22" s="14">
        <v>37.4</v>
      </c>
      <c r="D22" s="14">
        <v>33.31</v>
      </c>
      <c r="E22" s="14">
        <v>28.13</v>
      </c>
      <c r="F22" s="14">
        <v>24.159999999999997</v>
      </c>
      <c r="G22" s="14">
        <v>24.232738396713739</v>
      </c>
      <c r="H22" s="14">
        <v>24.29217354758827</v>
      </c>
      <c r="I22" s="14">
        <v>24.494917578731581</v>
      </c>
      <c r="J22" s="14">
        <v>24.943150508964852</v>
      </c>
      <c r="K22" s="14">
        <v>25.34441466810468</v>
      </c>
      <c r="L22" s="14">
        <v>25.801642699234403</v>
      </c>
      <c r="M22" s="14">
        <v>26.006868671115861</v>
      </c>
      <c r="N22" s="14">
        <v>26.290059907369436</v>
      </c>
      <c r="O22" s="14">
        <v>26.729627839772011</v>
      </c>
      <c r="P22" s="14">
        <v>27.227310222849209</v>
      </c>
      <c r="Q22" s="14">
        <v>27.832880139209685</v>
      </c>
      <c r="R22" s="14">
        <v>28.208597429660497</v>
      </c>
      <c r="S22" s="14">
        <v>28.749518307520017</v>
      </c>
      <c r="T22" s="14">
        <v>29.164664387127445</v>
      </c>
      <c r="U22" s="14">
        <v>29.405162918784512</v>
      </c>
    </row>
    <row r="23" spans="1:21" x14ac:dyDescent="0.25">
      <c r="A23" s="10">
        <v>20</v>
      </c>
      <c r="B23" s="13" t="s">
        <v>98</v>
      </c>
      <c r="C23" s="14">
        <v>70.387187953748892</v>
      </c>
      <c r="D23" s="14">
        <v>60.814228338859792</v>
      </c>
      <c r="E23" s="14">
        <v>58.592371588831391</v>
      </c>
      <c r="F23" s="14">
        <v>57.518613899887953</v>
      </c>
      <c r="G23" s="14">
        <v>62.222381621295028</v>
      </c>
      <c r="H23" s="14">
        <v>60.065233653294101</v>
      </c>
      <c r="I23" s="14">
        <v>107.60042433008164</v>
      </c>
      <c r="J23" s="14">
        <v>114.9752824309939</v>
      </c>
      <c r="K23" s="14">
        <v>122.62611144856628</v>
      </c>
      <c r="L23" s="14">
        <v>130.56280188905384</v>
      </c>
      <c r="M23" s="14">
        <v>137.98468378893008</v>
      </c>
      <c r="N23" s="14">
        <v>145.92196168485762</v>
      </c>
      <c r="O23" s="14">
        <v>153.50457056734274</v>
      </c>
      <c r="P23" s="14">
        <v>160.53226891078998</v>
      </c>
      <c r="Q23" s="14">
        <v>167.64526511176882</v>
      </c>
      <c r="R23" s="14">
        <v>174.54167884624641</v>
      </c>
      <c r="S23" s="14">
        <v>181.18692346453872</v>
      </c>
      <c r="T23" s="14">
        <v>187.54953766434605</v>
      </c>
      <c r="U23" s="14">
        <v>193.60183492699809</v>
      </c>
    </row>
    <row r="24" spans="1:21" x14ac:dyDescent="0.25">
      <c r="A24" s="10">
        <v>21</v>
      </c>
      <c r="B24" s="13" t="s">
        <v>99</v>
      </c>
      <c r="C24" s="14">
        <v>68.247255849267106</v>
      </c>
      <c r="D24" s="14">
        <v>68.67000101965435</v>
      </c>
      <c r="E24" s="14">
        <v>68.930001019654341</v>
      </c>
      <c r="F24" s="14">
        <v>67.78000083671634</v>
      </c>
      <c r="G24" s="14">
        <v>68.850037231504544</v>
      </c>
      <c r="H24" s="14">
        <v>69.690012538196427</v>
      </c>
      <c r="I24" s="14">
        <v>48.184959976099059</v>
      </c>
      <c r="J24" s="14">
        <v>49.546540992289806</v>
      </c>
      <c r="K24" s="14">
        <v>50.922439251970196</v>
      </c>
      <c r="L24" s="14">
        <v>52.345389837026602</v>
      </c>
      <c r="M24" s="14">
        <v>53.16405283474144</v>
      </c>
      <c r="N24" s="14">
        <v>54.196899515944757</v>
      </c>
      <c r="O24" s="14">
        <v>55.467426111388363</v>
      </c>
      <c r="P24" s="14">
        <v>56.914285559585451</v>
      </c>
      <c r="Q24" s="14">
        <v>58.526917483968916</v>
      </c>
      <c r="R24" s="14">
        <v>59.703652826267103</v>
      </c>
      <c r="S24" s="14">
        <v>61.214012969445818</v>
      </c>
      <c r="T24" s="14">
        <v>62.417901673242326</v>
      </c>
      <c r="U24" s="14">
        <v>63.197007021314391</v>
      </c>
    </row>
    <row r="25" spans="1:21" x14ac:dyDescent="0.25">
      <c r="A25" s="10">
        <v>22</v>
      </c>
      <c r="B25" s="13" t="s">
        <v>100</v>
      </c>
      <c r="C25" s="14">
        <v>45.2</v>
      </c>
      <c r="D25" s="14">
        <v>32.9</v>
      </c>
      <c r="E25" s="14">
        <v>34.03</v>
      </c>
      <c r="F25" s="14">
        <v>36.529999999999987</v>
      </c>
      <c r="G25" s="14">
        <v>36.644807118065366</v>
      </c>
      <c r="H25" s="14">
        <v>36.739207280161352</v>
      </c>
      <c r="I25" s="14">
        <v>37.050230271586749</v>
      </c>
      <c r="J25" s="14">
        <v>37.732432389227505</v>
      </c>
      <c r="K25" s="14">
        <v>38.343618573902113</v>
      </c>
      <c r="L25" s="14">
        <v>39.039371641398255</v>
      </c>
      <c r="M25" s="14">
        <v>39.353667801098567</v>
      </c>
      <c r="N25" s="14">
        <v>39.785904967953577</v>
      </c>
      <c r="O25" s="14">
        <v>40.454644336270498</v>
      </c>
      <c r="P25" s="14">
        <v>41.211371114440162</v>
      </c>
      <c r="Q25" s="14">
        <v>42.131315155094725</v>
      </c>
      <c r="R25" s="14">
        <v>42.703361968934296</v>
      </c>
      <c r="S25" s="14">
        <v>43.525454486027002</v>
      </c>
      <c r="T25" s="14">
        <v>44.157055939446643</v>
      </c>
      <c r="U25" s="14">
        <v>44.524109830705228</v>
      </c>
    </row>
    <row r="26" spans="1:21" x14ac:dyDescent="0.25">
      <c r="A26" s="10">
        <v>23</v>
      </c>
      <c r="B26" s="13" t="s">
        <v>101</v>
      </c>
      <c r="C26" s="14">
        <v>34</v>
      </c>
      <c r="D26" s="14">
        <v>12.8</v>
      </c>
      <c r="E26" s="14">
        <v>12.5</v>
      </c>
      <c r="F26" s="14">
        <v>13.598408852667536</v>
      </c>
      <c r="G26" s="14">
        <v>14.795976422366561</v>
      </c>
      <c r="H26" s="14">
        <v>15.986836316154532</v>
      </c>
      <c r="I26" s="14">
        <v>17.183434281786415</v>
      </c>
      <c r="J26" s="14">
        <v>18.166016798202811</v>
      </c>
      <c r="K26" s="14">
        <v>19.202403349596114</v>
      </c>
      <c r="L26" s="14">
        <v>20.310773964619035</v>
      </c>
      <c r="M26" s="14">
        <v>21.477251844128293</v>
      </c>
      <c r="N26" s="14">
        <v>22.704030464553497</v>
      </c>
      <c r="O26" s="14">
        <v>23.756993382785851</v>
      </c>
      <c r="P26" s="14">
        <v>24.937279507272248</v>
      </c>
      <c r="Q26" s="14">
        <v>25.988027712697363</v>
      </c>
      <c r="R26" s="14">
        <v>26.851275071734367</v>
      </c>
      <c r="S26" s="14">
        <v>27.690294922125762</v>
      </c>
      <c r="T26" s="14">
        <v>28.438994822790573</v>
      </c>
      <c r="U26" s="14">
        <v>29.088250630212087</v>
      </c>
    </row>
    <row r="27" spans="1:21" x14ac:dyDescent="0.25">
      <c r="A27" s="10">
        <v>24</v>
      </c>
      <c r="B27" s="13" t="s">
        <v>103</v>
      </c>
      <c r="C27" s="14">
        <v>41.8</v>
      </c>
      <c r="D27" s="14">
        <v>37.090000000000003</v>
      </c>
      <c r="E27" s="14">
        <v>40.83</v>
      </c>
      <c r="F27" s="14">
        <v>54.52</v>
      </c>
      <c r="G27" s="14">
        <v>54.683813450234219</v>
      </c>
      <c r="H27" s="14">
        <v>44.614046093392588</v>
      </c>
      <c r="I27" s="14">
        <v>44.986148517100453</v>
      </c>
      <c r="J27" s="14">
        <v>45.809131555609476</v>
      </c>
      <c r="K27" s="14">
        <v>46.545805315621806</v>
      </c>
      <c r="L27" s="14">
        <v>47.385288349972171</v>
      </c>
      <c r="M27" s="14">
        <v>47.76200653773855</v>
      </c>
      <c r="N27" s="14">
        <v>48.281884063544737</v>
      </c>
      <c r="O27" s="14">
        <v>49.088987219883393</v>
      </c>
      <c r="P27" s="14">
        <v>50.002792148449728</v>
      </c>
      <c r="Q27" s="14">
        <v>51.114759191072565</v>
      </c>
      <c r="R27" s="14">
        <v>51.804582892903909</v>
      </c>
      <c r="S27" s="14">
        <v>52.797807343455005</v>
      </c>
      <c r="T27" s="14">
        <v>53.560067037130906</v>
      </c>
      <c r="U27" s="14">
        <v>54.001614843019382</v>
      </c>
    </row>
    <row r="28" spans="1:21" x14ac:dyDescent="0.25">
      <c r="A28" s="10">
        <v>25</v>
      </c>
      <c r="B28" s="13" t="s">
        <v>104</v>
      </c>
      <c r="C28" s="14"/>
      <c r="D28" s="14"/>
      <c r="E28" s="14"/>
      <c r="F28" s="14"/>
      <c r="G28" s="14"/>
      <c r="H28" s="14">
        <v>43.972076019114766</v>
      </c>
      <c r="I28" s="14">
        <v>44.585495496431214</v>
      </c>
      <c r="J28" s="14">
        <v>45.6341451795859</v>
      </c>
      <c r="K28" s="14">
        <v>46.607781745377025</v>
      </c>
      <c r="L28" s="14">
        <v>47.674100324876648</v>
      </c>
      <c r="M28" s="14">
        <v>48.259341010076476</v>
      </c>
      <c r="N28" s="14">
        <v>48.992354495717194</v>
      </c>
      <c r="O28" s="14">
        <v>50.002675888385397</v>
      </c>
      <c r="P28" s="14">
        <v>51.128010320894049</v>
      </c>
      <c r="Q28" s="14">
        <v>52.447063196319597</v>
      </c>
      <c r="R28" s="14">
        <v>53.338743017268925</v>
      </c>
      <c r="S28" s="14">
        <v>54.539309198319543</v>
      </c>
      <c r="T28" s="14">
        <v>55.494584540787187</v>
      </c>
      <c r="U28" s="14">
        <v>56.107657729437022</v>
      </c>
    </row>
    <row r="29" spans="1:21" x14ac:dyDescent="0.25">
      <c r="A29" s="10">
        <v>26</v>
      </c>
      <c r="B29" s="13" t="s">
        <v>105</v>
      </c>
      <c r="C29" s="14">
        <v>27.5</v>
      </c>
      <c r="D29" s="14">
        <v>22</v>
      </c>
      <c r="E29" s="14">
        <v>20.97</v>
      </c>
      <c r="F29" s="14">
        <v>22.89</v>
      </c>
      <c r="G29" s="14">
        <v>22.958776410048809</v>
      </c>
      <c r="H29" s="14"/>
      <c r="I29" s="14"/>
      <c r="J29" s="14"/>
      <c r="K29" s="15" t="s">
        <v>106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x14ac:dyDescent="0.25">
      <c r="A30" s="10">
        <v>27</v>
      </c>
      <c r="B30" s="13" t="s">
        <v>74</v>
      </c>
      <c r="C30" s="14">
        <v>57.6</v>
      </c>
      <c r="D30" s="14">
        <v>52.58</v>
      </c>
      <c r="E30" s="14">
        <v>46.31</v>
      </c>
      <c r="F30" s="14">
        <v>47.45</v>
      </c>
      <c r="G30" s="14">
        <v>45.61700619495484</v>
      </c>
      <c r="H30" s="14">
        <v>38.484297534058065</v>
      </c>
      <c r="I30" s="14">
        <v>38.875927281561758</v>
      </c>
      <c r="J30" s="14">
        <v>39.616672272341916</v>
      </c>
      <c r="K30" s="14">
        <v>40.37368715311063</v>
      </c>
      <c r="L30" s="14">
        <v>41.171986005577615</v>
      </c>
      <c r="M30" s="14">
        <v>41.501874932462307</v>
      </c>
      <c r="N30" s="14">
        <v>42.007484650462359</v>
      </c>
      <c r="O30" s="14">
        <v>42.7027027606443</v>
      </c>
      <c r="P30" s="14">
        <v>43.536511822127174</v>
      </c>
      <c r="Q30" s="14">
        <v>44.498124771209447</v>
      </c>
      <c r="R30" s="14">
        <v>45.130397385009871</v>
      </c>
      <c r="S30" s="14">
        <v>46.017249271003003</v>
      </c>
      <c r="T30" s="14">
        <v>46.675777984763975</v>
      </c>
      <c r="U30" s="14">
        <v>47.021339751308048</v>
      </c>
    </row>
    <row r="31" spans="1:21" x14ac:dyDescent="0.25">
      <c r="A31" s="10">
        <v>28</v>
      </c>
      <c r="B31" s="13" t="s">
        <v>76</v>
      </c>
      <c r="C31" s="14">
        <v>42.400000000000006</v>
      </c>
      <c r="D31" s="14">
        <v>45.47</v>
      </c>
      <c r="E31" s="14">
        <v>40.43</v>
      </c>
      <c r="F31" s="14">
        <v>42.109999999999992</v>
      </c>
      <c r="G31" s="14">
        <v>42.302508482847159</v>
      </c>
      <c r="H31" s="14">
        <v>42.381324653715126</v>
      </c>
      <c r="I31" s="14">
        <v>42.804427464997623</v>
      </c>
      <c r="J31" s="14">
        <v>43.61441207525835</v>
      </c>
      <c r="K31" s="14">
        <v>44.436497464145745</v>
      </c>
      <c r="L31" s="14">
        <v>45.307111209590381</v>
      </c>
      <c r="M31" s="14">
        <v>45.666417302090302</v>
      </c>
      <c r="N31" s="14">
        <v>46.215897517660338</v>
      </c>
      <c r="O31" s="14">
        <v>46.977729297076344</v>
      </c>
      <c r="P31" s="14">
        <v>47.889135376767456</v>
      </c>
      <c r="Q31" s="14">
        <v>48.943838329701421</v>
      </c>
      <c r="R31" s="14">
        <v>49.633853345734806</v>
      </c>
      <c r="S31" s="14">
        <v>50.604455835813667</v>
      </c>
      <c r="T31" s="14">
        <v>51.325668616045455</v>
      </c>
      <c r="U31" s="14">
        <v>51.703621088098465</v>
      </c>
    </row>
    <row r="32" spans="1:21" x14ac:dyDescent="0.25">
      <c r="A32" s="10">
        <v>29</v>
      </c>
      <c r="B32" s="13" t="s">
        <v>78</v>
      </c>
      <c r="C32" s="14"/>
      <c r="D32" s="14"/>
      <c r="E32" s="14"/>
      <c r="F32" s="14"/>
      <c r="G32" s="14"/>
      <c r="H32" s="14">
        <v>38.87174085610485</v>
      </c>
      <c r="I32" s="14">
        <v>40.187890530996796</v>
      </c>
      <c r="J32" s="14">
        <v>41.65615178447289</v>
      </c>
      <c r="K32" s="14">
        <v>43.155879952195995</v>
      </c>
      <c r="L32" s="14">
        <v>44.728196310803973</v>
      </c>
      <c r="M32" s="14">
        <v>45.949259039244993</v>
      </c>
      <c r="N32" s="14">
        <v>47.335835270698666</v>
      </c>
      <c r="O32" s="14">
        <v>48.782504820253124</v>
      </c>
      <c r="P32" s="14">
        <v>50.40908570214971</v>
      </c>
      <c r="Q32" s="14">
        <v>52.073928568922298</v>
      </c>
      <c r="R32" s="14">
        <v>53.351190984284507</v>
      </c>
      <c r="S32" s="14">
        <v>54.830673777852091</v>
      </c>
      <c r="T32" s="14">
        <v>56.063896277375498</v>
      </c>
      <c r="U32" s="14">
        <v>56.969121140158016</v>
      </c>
    </row>
    <row r="33" spans="1:21" x14ac:dyDescent="0.25">
      <c r="A33" s="10">
        <v>30</v>
      </c>
      <c r="B33" s="13" t="s">
        <v>79</v>
      </c>
      <c r="C33" s="14">
        <v>19.8</v>
      </c>
      <c r="D33" s="14">
        <v>16.96</v>
      </c>
      <c r="E33" s="14">
        <v>14.4</v>
      </c>
      <c r="F33" s="14">
        <v>14.659999999999998</v>
      </c>
      <c r="G33" s="14">
        <v>14.762963593221832</v>
      </c>
      <c r="H33" s="14"/>
      <c r="I33" s="14"/>
      <c r="J33" s="14"/>
      <c r="K33" s="15" t="s">
        <v>80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1" x14ac:dyDescent="0.25">
      <c r="A34" s="10">
        <v>31</v>
      </c>
      <c r="B34" s="13" t="s">
        <v>81</v>
      </c>
      <c r="C34" s="14">
        <v>49.1</v>
      </c>
      <c r="D34" s="14">
        <v>45.99</v>
      </c>
      <c r="E34" s="14">
        <v>62.01</v>
      </c>
      <c r="F34" s="14">
        <v>63.589999999999996</v>
      </c>
      <c r="G34" s="14">
        <v>63.683408066628793</v>
      </c>
      <c r="H34" s="14">
        <v>52.230538750979662</v>
      </c>
      <c r="I34" s="14">
        <v>52.588949494287505</v>
      </c>
      <c r="J34" s="14">
        <v>53.474162352260869</v>
      </c>
      <c r="K34" s="14">
        <v>54.257748309035435</v>
      </c>
      <c r="L34" s="14">
        <v>55.160305664151693</v>
      </c>
      <c r="M34" s="14">
        <v>55.523887071791506</v>
      </c>
      <c r="N34" s="14">
        <v>56.054120217580305</v>
      </c>
      <c r="O34" s="14">
        <v>56.917386525196335</v>
      </c>
      <c r="P34" s="14">
        <v>57.903371361356974</v>
      </c>
      <c r="Q34" s="14">
        <v>59.1174197483247</v>
      </c>
      <c r="R34" s="14">
        <v>59.842180841334788</v>
      </c>
      <c r="S34" s="14">
        <v>60.916566344990123</v>
      </c>
      <c r="T34" s="14">
        <v>61.723545344226572</v>
      </c>
      <c r="U34" s="14">
        <v>62.160767031334103</v>
      </c>
    </row>
    <row r="35" spans="1:21" x14ac:dyDescent="0.25">
      <c r="A35" s="10">
        <v>32</v>
      </c>
      <c r="B35" s="13" t="s">
        <v>82</v>
      </c>
      <c r="C35" s="14">
        <v>61.8</v>
      </c>
      <c r="D35" s="14">
        <v>57.82</v>
      </c>
      <c r="E35" s="14">
        <v>56.14</v>
      </c>
      <c r="F35" s="14">
        <v>58.159999999999989</v>
      </c>
      <c r="G35" s="14">
        <v>58.346657184787176</v>
      </c>
      <c r="H35" s="14">
        <v>41.986905365210987</v>
      </c>
      <c r="I35" s="14">
        <v>42.348697151691248</v>
      </c>
      <c r="J35" s="14">
        <v>43.111421912658678</v>
      </c>
      <c r="K35" s="14">
        <v>43.845101460572401</v>
      </c>
      <c r="L35" s="14">
        <v>44.647631545024495</v>
      </c>
      <c r="M35" s="14">
        <v>44.975716483554116</v>
      </c>
      <c r="N35" s="14">
        <v>45.468341812367903</v>
      </c>
      <c r="O35" s="14">
        <v>46.196467437945628</v>
      </c>
      <c r="P35" s="14">
        <v>47.051067593915391</v>
      </c>
      <c r="Q35" s="14">
        <v>48.065760965123772</v>
      </c>
      <c r="R35" s="14">
        <v>48.705134726711677</v>
      </c>
      <c r="S35" s="14">
        <v>49.623813397289339</v>
      </c>
      <c r="T35" s="14">
        <v>50.309454310338673</v>
      </c>
      <c r="U35" s="14">
        <v>50.674448575828428</v>
      </c>
    </row>
    <row r="36" spans="1:21" x14ac:dyDescent="0.25">
      <c r="A36" s="10">
        <v>33</v>
      </c>
      <c r="B36" s="13" t="s">
        <v>83</v>
      </c>
      <c r="C36" s="14"/>
      <c r="D36" s="14"/>
      <c r="E36" s="14">
        <v>41.6</v>
      </c>
      <c r="F36" s="14">
        <v>34.169999999999995</v>
      </c>
      <c r="G36" s="14">
        <v>34.220192697542153</v>
      </c>
      <c r="H36" s="14">
        <v>34.252572623109849</v>
      </c>
      <c r="I36" s="14">
        <v>34.487616915350159</v>
      </c>
      <c r="J36" s="14">
        <v>35.068135869006845</v>
      </c>
      <c r="K36" s="14">
        <v>35.582008318587256</v>
      </c>
      <c r="L36" s="14">
        <v>36.173901722176971</v>
      </c>
      <c r="M36" s="14">
        <v>36.412336914832565</v>
      </c>
      <c r="N36" s="14">
        <v>36.76006163235656</v>
      </c>
      <c r="O36" s="14">
        <v>37.326188128498572</v>
      </c>
      <c r="P36" s="14">
        <v>37.972792931234672</v>
      </c>
      <c r="Q36" s="14">
        <v>38.768960873151634</v>
      </c>
      <c r="R36" s="14">
        <v>39.244256218870568</v>
      </c>
      <c r="S36" s="14">
        <v>39.948833815985239</v>
      </c>
      <c r="T36" s="14">
        <v>40.478047326656778</v>
      </c>
      <c r="U36" s="14">
        <v>40.764775511894349</v>
      </c>
    </row>
    <row r="37" spans="1:21" x14ac:dyDescent="0.25">
      <c r="A37" s="10">
        <v>34</v>
      </c>
      <c r="B37" s="13" t="s">
        <v>84</v>
      </c>
      <c r="C37" s="14"/>
      <c r="D37" s="14"/>
      <c r="E37" s="14"/>
      <c r="F37" s="14"/>
      <c r="G37" s="14"/>
      <c r="H37" s="14">
        <v>44.548166216736725</v>
      </c>
      <c r="I37" s="14">
        <v>44.882715689481302</v>
      </c>
      <c r="J37" s="14">
        <v>45.657749620531675</v>
      </c>
      <c r="K37" s="14">
        <v>46.366726101457104</v>
      </c>
      <c r="L37" s="14">
        <v>47.166682981448176</v>
      </c>
      <c r="M37" s="14">
        <v>47.49081258962314</v>
      </c>
      <c r="N37" s="14">
        <v>47.969056363372175</v>
      </c>
      <c r="O37" s="14">
        <v>48.718730280294579</v>
      </c>
      <c r="P37" s="14">
        <v>49.583970409800926</v>
      </c>
      <c r="Q37" s="14">
        <v>50.634626066579145</v>
      </c>
      <c r="R37" s="14">
        <v>51.275014466231767</v>
      </c>
      <c r="S37" s="14">
        <v>52.212917070426947</v>
      </c>
      <c r="T37" s="14">
        <v>52.915665062415194</v>
      </c>
      <c r="U37" s="14">
        <v>53.293873805410826</v>
      </c>
    </row>
    <row r="38" spans="1:21" x14ac:dyDescent="0.25">
      <c r="A38" s="10">
        <v>35</v>
      </c>
      <c r="B38" s="13" t="s">
        <v>85</v>
      </c>
      <c r="C38" s="14"/>
      <c r="D38" s="14"/>
      <c r="E38" s="14">
        <v>14</v>
      </c>
      <c r="F38" s="14">
        <v>16.549999999999997</v>
      </c>
      <c r="G38" s="14">
        <v>16.574310481250293</v>
      </c>
      <c r="H38" s="14"/>
      <c r="I38" s="14"/>
      <c r="J38" s="14"/>
      <c r="K38" s="15" t="s">
        <v>86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1" x14ac:dyDescent="0.25">
      <c r="A39" s="10">
        <v>36</v>
      </c>
      <c r="B39" s="13" t="s">
        <v>87</v>
      </c>
      <c r="C39" s="14">
        <v>15.04</v>
      </c>
      <c r="D39" s="14">
        <v>12.79</v>
      </c>
      <c r="E39" s="14">
        <v>13.31</v>
      </c>
      <c r="F39" s="14"/>
      <c r="G39" s="14"/>
      <c r="H39" s="14"/>
      <c r="I39" s="14"/>
      <c r="J39" s="14"/>
      <c r="K39" s="14" t="s">
        <v>88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1" x14ac:dyDescent="0.25">
      <c r="A40" s="10">
        <v>37</v>
      </c>
      <c r="B40" s="13" t="s">
        <v>89</v>
      </c>
      <c r="C40" s="14"/>
      <c r="D40" s="14"/>
      <c r="E40" s="14"/>
      <c r="F40" s="14">
        <v>40.940513876782816</v>
      </c>
      <c r="G40" s="14">
        <v>41.293155033062497</v>
      </c>
      <c r="H40" s="14">
        <v>41.46586493917745</v>
      </c>
      <c r="I40" s="14">
        <v>41.99761999715404</v>
      </c>
      <c r="J40" s="14">
        <v>42.840236604161291</v>
      </c>
      <c r="K40" s="14">
        <v>43.723540898065259</v>
      </c>
      <c r="L40" s="14">
        <v>44.703552347353828</v>
      </c>
      <c r="M40" s="14">
        <v>45.147800529303609</v>
      </c>
      <c r="N40" s="14">
        <v>45.821413439330613</v>
      </c>
      <c r="O40" s="14">
        <v>46.673936789203502</v>
      </c>
      <c r="P40" s="14">
        <v>47.70717338208626</v>
      </c>
      <c r="Q40" s="14">
        <v>48.857648484227369</v>
      </c>
      <c r="R40" s="14">
        <v>49.650464869010925</v>
      </c>
      <c r="S40" s="14">
        <v>50.74336880521458</v>
      </c>
      <c r="T40" s="14">
        <v>51.61449465532101</v>
      </c>
      <c r="U40" s="14">
        <v>52.048284882674459</v>
      </c>
    </row>
    <row r="41" spans="1:21" x14ac:dyDescent="0.25">
      <c r="A41" s="10">
        <v>38</v>
      </c>
      <c r="B41" s="13" t="s">
        <v>90</v>
      </c>
      <c r="C41" s="14">
        <v>29.9</v>
      </c>
      <c r="D41" s="14">
        <v>31.33</v>
      </c>
      <c r="E41" s="14">
        <v>33.9</v>
      </c>
      <c r="F41" s="14">
        <v>26.68</v>
      </c>
      <c r="G41" s="14">
        <v>26.719190552251231</v>
      </c>
      <c r="H41" s="14">
        <v>26.744472858781712</v>
      </c>
      <c r="I41" s="14">
        <v>26.92799588239809</v>
      </c>
      <c r="J41" s="14">
        <v>27.381266168718259</v>
      </c>
      <c r="K41" s="14">
        <v>27.782498739827567</v>
      </c>
      <c r="L41" s="14">
        <v>28.244650217959663</v>
      </c>
      <c r="M41" s="14">
        <v>28.430820862971405</v>
      </c>
      <c r="N41" s="14">
        <v>28.702324973698371</v>
      </c>
      <c r="O41" s="14">
        <v>29.144357602234191</v>
      </c>
      <c r="P41" s="14">
        <v>29.649227843293577</v>
      </c>
      <c r="Q41" s="14">
        <v>30.270877263555342</v>
      </c>
      <c r="R41" s="14">
        <v>30.641988759715158</v>
      </c>
      <c r="S41" s="14">
        <v>31.192124267207685</v>
      </c>
      <c r="T41" s="14">
        <v>31.605335167550571</v>
      </c>
      <c r="U41" s="14">
        <v>31.829213071622515</v>
      </c>
    </row>
    <row r="42" spans="1:21" x14ac:dyDescent="0.25">
      <c r="A42" s="10">
        <v>39</v>
      </c>
      <c r="B42" s="13" t="s">
        <v>94</v>
      </c>
      <c r="C42" s="14"/>
      <c r="D42" s="14"/>
      <c r="E42" s="14"/>
      <c r="F42" s="14"/>
      <c r="G42" s="14"/>
      <c r="H42" s="14">
        <v>23.679568651262088</v>
      </c>
      <c r="I42" s="14">
        <v>24.517155787480576</v>
      </c>
      <c r="J42" s="14">
        <v>25.577229252356435</v>
      </c>
      <c r="K42" s="14">
        <v>26.601166528177139</v>
      </c>
      <c r="L42" s="14">
        <v>27.665626159820455</v>
      </c>
      <c r="M42" s="14">
        <v>28.431267170367029</v>
      </c>
      <c r="N42" s="14">
        <v>29.280805209579821</v>
      </c>
      <c r="O42" s="14">
        <v>30.278339996463743</v>
      </c>
      <c r="P42" s="14">
        <v>31.349887169590591</v>
      </c>
      <c r="Q42" s="14">
        <v>32.530455420718233</v>
      </c>
      <c r="R42" s="14">
        <v>33.450522658785509</v>
      </c>
      <c r="S42" s="14">
        <v>34.559048515794778</v>
      </c>
      <c r="T42" s="14">
        <v>35.503679566666946</v>
      </c>
      <c r="U42" s="14">
        <v>36.215737831952318</v>
      </c>
    </row>
    <row r="43" spans="1:21" x14ac:dyDescent="0.25">
      <c r="A43" s="10">
        <v>40</v>
      </c>
      <c r="B43" s="13" t="s">
        <v>95</v>
      </c>
      <c r="C43" s="14">
        <v>30.805791154453928</v>
      </c>
      <c r="D43" s="14">
        <v>19.75</v>
      </c>
      <c r="E43" s="14">
        <v>26.37</v>
      </c>
      <c r="F43" s="14">
        <v>26.680479870068396</v>
      </c>
      <c r="G43" s="14">
        <v>26.767148692886735</v>
      </c>
      <c r="H43" s="14">
        <v>23.785397736126825</v>
      </c>
      <c r="I43" s="14">
        <v>23.989032570364628</v>
      </c>
      <c r="J43" s="14">
        <v>24.432915599989727</v>
      </c>
      <c r="K43" s="14">
        <v>24.830851183508507</v>
      </c>
      <c r="L43" s="14">
        <v>25.283489147139314</v>
      </c>
      <c r="M43" s="14">
        <v>25.488982047580372</v>
      </c>
      <c r="N43" s="14">
        <v>25.770856455984298</v>
      </c>
      <c r="O43" s="14">
        <v>26.205832755230198</v>
      </c>
      <c r="P43" s="14">
        <v>26.697832285568488</v>
      </c>
      <c r="Q43" s="14">
        <v>27.295516824653163</v>
      </c>
      <c r="R43" s="14">
        <v>27.667836782837295</v>
      </c>
      <c r="S43" s="14">
        <v>28.202137352169157</v>
      </c>
      <c r="T43" s="14">
        <v>28.612966389922509</v>
      </c>
      <c r="U43" s="14">
        <v>28.852304342717787</v>
      </c>
    </row>
    <row r="44" spans="1:21" x14ac:dyDescent="0.25">
      <c r="A44" s="10">
        <v>41</v>
      </c>
      <c r="B44" s="13" t="s">
        <v>102</v>
      </c>
      <c r="C44" s="14">
        <v>28</v>
      </c>
      <c r="D44" s="14">
        <v>35.270000000000003</v>
      </c>
      <c r="E44" s="14">
        <v>36.51</v>
      </c>
      <c r="F44" s="14">
        <v>39.718232576871344</v>
      </c>
      <c r="G44" s="14">
        <v>43.216087934448268</v>
      </c>
      <c r="H44" s="14">
        <v>37.869617865706857</v>
      </c>
      <c r="I44" s="14">
        <v>40.704119126695659</v>
      </c>
      <c r="J44" s="14">
        <v>43.031660591582828</v>
      </c>
      <c r="K44" s="14">
        <v>45.486653054523288</v>
      </c>
      <c r="L44" s="14">
        <v>48.112161367389582</v>
      </c>
      <c r="M44" s="14">
        <v>50.875314168371119</v>
      </c>
      <c r="N44" s="14">
        <v>53.78130736443434</v>
      </c>
      <c r="O44" s="14">
        <v>56.275565925143141</v>
      </c>
      <c r="P44" s="14">
        <v>59.071427696826504</v>
      </c>
      <c r="Q44" s="14">
        <v>61.560440045837524</v>
      </c>
      <c r="R44" s="14">
        <v>63.605300389924395</v>
      </c>
      <c r="S44" s="14">
        <v>65.592770611531535</v>
      </c>
      <c r="T44" s="14">
        <v>67.366290936226335</v>
      </c>
      <c r="U44" s="14">
        <v>68.904248092846416</v>
      </c>
    </row>
    <row r="45" spans="1:21" x14ac:dyDescent="0.25">
      <c r="A45" s="16"/>
      <c r="B45" s="13" t="s">
        <v>61</v>
      </c>
      <c r="C45" s="17">
        <f>SUM(C4:C44)</f>
        <v>1429.5641093609413</v>
      </c>
      <c r="D45" s="17">
        <f t="shared" ref="D45:U45" si="0">SUM(D4:D44)</f>
        <v>1279.6205130181006</v>
      </c>
      <c r="E45" s="17">
        <f t="shared" si="0"/>
        <v>1411.4227067490503</v>
      </c>
      <c r="F45" s="17">
        <f t="shared" si="0"/>
        <v>1477.0009422990129</v>
      </c>
      <c r="G45" s="17">
        <f t="shared" si="0"/>
        <v>1498.4111830442598</v>
      </c>
      <c r="H45" s="17">
        <f t="shared" si="0"/>
        <v>1497.7872016538513</v>
      </c>
      <c r="I45" s="17">
        <f t="shared" si="0"/>
        <v>1576.1112717748747</v>
      </c>
      <c r="J45" s="17">
        <f t="shared" si="0"/>
        <v>1623.2538534886983</v>
      </c>
      <c r="K45" s="17">
        <f t="shared" si="0"/>
        <v>1669.2969497778281</v>
      </c>
      <c r="L45" s="17">
        <f t="shared" si="0"/>
        <v>1718.1058155941591</v>
      </c>
      <c r="M45" s="17">
        <f t="shared" si="0"/>
        <v>1754.3023742840746</v>
      </c>
      <c r="N45" s="17">
        <f t="shared" si="0"/>
        <v>1795.1406712814703</v>
      </c>
      <c r="O45" s="17">
        <f t="shared" si="0"/>
        <v>1841.8311216603367</v>
      </c>
      <c r="P45" s="17">
        <f t="shared" si="0"/>
        <v>1890.8909014425785</v>
      </c>
      <c r="Q45" s="17">
        <f t="shared" si="0"/>
        <v>1943.914487556865</v>
      </c>
      <c r="R45" s="17">
        <f t="shared" si="0"/>
        <v>1984.3409126807019</v>
      </c>
      <c r="S45" s="17">
        <f t="shared" si="0"/>
        <v>2031.1667634489163</v>
      </c>
      <c r="T45" s="17">
        <f t="shared" si="0"/>
        <v>2070.5909262696832</v>
      </c>
      <c r="U45" s="17">
        <f t="shared" si="0"/>
        <v>2099.477100296253</v>
      </c>
    </row>
    <row r="46" spans="1:21" x14ac:dyDescent="0.25"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BF1A-F853-4A5C-B7AC-862D06DD94CB}">
  <dimension ref="A1:W28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29.7109375" bestFit="1" customWidth="1"/>
    <col min="3" max="21" width="8.42578125" style="18" customWidth="1"/>
  </cols>
  <sheetData>
    <row r="1" spans="1:21" s="2" customFormat="1" x14ac:dyDescent="0.25">
      <c r="A1" s="1" t="s">
        <v>331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68"/>
      <c r="B3" s="68"/>
      <c r="C3" s="20">
        <v>2562</v>
      </c>
      <c r="D3" s="21">
        <v>2563</v>
      </c>
      <c r="E3" s="22">
        <v>2564</v>
      </c>
      <c r="F3" s="44">
        <v>2565</v>
      </c>
      <c r="G3" s="21">
        <v>2566</v>
      </c>
      <c r="H3" s="21">
        <v>2567</v>
      </c>
      <c r="I3" s="21">
        <v>2568</v>
      </c>
      <c r="J3" s="21">
        <v>2569</v>
      </c>
      <c r="K3" s="21">
        <v>2570</v>
      </c>
      <c r="L3" s="21">
        <v>2571</v>
      </c>
      <c r="M3" s="21">
        <v>2572</v>
      </c>
      <c r="N3" s="21">
        <v>2573</v>
      </c>
      <c r="O3" s="21">
        <v>2574</v>
      </c>
      <c r="P3" s="21">
        <v>2575</v>
      </c>
      <c r="Q3" s="21">
        <v>2576</v>
      </c>
      <c r="R3" s="21">
        <v>2577</v>
      </c>
      <c r="S3" s="21">
        <v>2578</v>
      </c>
      <c r="T3" s="21">
        <v>2579</v>
      </c>
      <c r="U3" s="22">
        <v>2580</v>
      </c>
    </row>
    <row r="4" spans="1:21" x14ac:dyDescent="0.25">
      <c r="A4" s="10">
        <v>1</v>
      </c>
      <c r="B4" s="11" t="s">
        <v>332</v>
      </c>
      <c r="C4" s="27">
        <v>45.103786267455334</v>
      </c>
      <c r="D4" s="28">
        <v>41.370001241579104</v>
      </c>
      <c r="E4" s="29">
        <v>45.030000323890199</v>
      </c>
      <c r="F4" s="42">
        <v>45.310000613592003</v>
      </c>
      <c r="G4" s="28">
        <v>47.775262448740158</v>
      </c>
      <c r="H4" s="28">
        <v>49.695996036923383</v>
      </c>
      <c r="I4" s="28">
        <v>51.263330610090833</v>
      </c>
      <c r="J4" s="28">
        <v>52.435896158741549</v>
      </c>
      <c r="K4" s="28">
        <v>53.700484402510604</v>
      </c>
      <c r="L4" s="28">
        <v>55.148776133258885</v>
      </c>
      <c r="M4" s="28">
        <v>56.42495331546791</v>
      </c>
      <c r="N4" s="28">
        <v>57.911908293828752</v>
      </c>
      <c r="O4" s="28">
        <v>59.486912547350315</v>
      </c>
      <c r="P4" s="28">
        <v>61.163703658957509</v>
      </c>
      <c r="Q4" s="28">
        <v>63.288746853346716</v>
      </c>
      <c r="R4" s="28">
        <v>64.849501678333652</v>
      </c>
      <c r="S4" s="28">
        <v>66.695455448950455</v>
      </c>
      <c r="T4" s="28">
        <v>68.275536009155701</v>
      </c>
      <c r="U4" s="29">
        <v>69.244801830699615</v>
      </c>
    </row>
    <row r="5" spans="1:21" x14ac:dyDescent="0.25">
      <c r="A5" s="10">
        <v>2</v>
      </c>
      <c r="B5" s="11" t="s">
        <v>333</v>
      </c>
      <c r="C5" s="27">
        <v>25.84</v>
      </c>
      <c r="D5" s="28">
        <v>29.41</v>
      </c>
      <c r="E5" s="29">
        <v>31.41</v>
      </c>
      <c r="F5" s="42">
        <v>27.350000000000009</v>
      </c>
      <c r="G5" s="28">
        <v>29.350845639143717</v>
      </c>
      <c r="H5" s="28">
        <v>31.039202999897416</v>
      </c>
      <c r="I5" s="28">
        <v>32.495453198426809</v>
      </c>
      <c r="J5" s="28">
        <v>33.675352317009832</v>
      </c>
      <c r="K5" s="28">
        <v>34.905278434183451</v>
      </c>
      <c r="L5" s="28">
        <v>36.248436641786292</v>
      </c>
      <c r="M5" s="28">
        <v>37.472982839460428</v>
      </c>
      <c r="N5" s="28">
        <v>38.832732260291415</v>
      </c>
      <c r="O5" s="28">
        <v>40.24900893014383</v>
      </c>
      <c r="P5" s="28">
        <v>41.732953105886814</v>
      </c>
      <c r="Q5" s="28">
        <v>43.524629711730007</v>
      </c>
      <c r="R5" s="28">
        <v>44.929440388280021</v>
      </c>
      <c r="S5" s="28">
        <v>46.531526934180469</v>
      </c>
      <c r="T5" s="28">
        <v>47.94795187948062</v>
      </c>
      <c r="U5" s="29">
        <v>48.931398921835637</v>
      </c>
    </row>
    <row r="6" spans="1:21" x14ac:dyDescent="0.25">
      <c r="A6" s="10">
        <v>3</v>
      </c>
      <c r="B6" s="11" t="s">
        <v>334</v>
      </c>
      <c r="C6" s="27">
        <v>100.628</v>
      </c>
      <c r="D6" s="28">
        <v>104.58799999999999</v>
      </c>
      <c r="E6" s="29">
        <v>100.16800000000001</v>
      </c>
      <c r="F6" s="42">
        <v>243.55599999999998</v>
      </c>
      <c r="G6" s="28">
        <v>243.55599999999998</v>
      </c>
      <c r="H6" s="28">
        <v>243.55599999999998</v>
      </c>
      <c r="I6" s="28">
        <v>243.55599999999998</v>
      </c>
      <c r="J6" s="28">
        <v>243.55599999999998</v>
      </c>
      <c r="K6" s="28">
        <v>243.55599999999998</v>
      </c>
      <c r="L6" s="28">
        <v>243.55599999999998</v>
      </c>
      <c r="M6" s="28">
        <v>243.55599999999998</v>
      </c>
      <c r="N6" s="28">
        <v>243.55599999999998</v>
      </c>
      <c r="O6" s="28">
        <v>243.55599999999998</v>
      </c>
      <c r="P6" s="28">
        <v>243.55599999999998</v>
      </c>
      <c r="Q6" s="28">
        <v>243.55599999999998</v>
      </c>
      <c r="R6" s="28">
        <v>243.55599999999998</v>
      </c>
      <c r="S6" s="28">
        <v>243.55599999999998</v>
      </c>
      <c r="T6" s="28">
        <v>243.55599999999998</v>
      </c>
      <c r="U6" s="29">
        <v>243.55599999999998</v>
      </c>
    </row>
    <row r="7" spans="1:21" x14ac:dyDescent="0.25">
      <c r="A7" s="10">
        <v>4</v>
      </c>
      <c r="B7" s="11" t="s">
        <v>335</v>
      </c>
      <c r="C7" s="27">
        <v>127.86424</v>
      </c>
      <c r="D7" s="28">
        <v>75.701880000000003</v>
      </c>
      <c r="E7" s="29">
        <v>117.0663</v>
      </c>
      <c r="F7" s="42">
        <v>210.16800000000001</v>
      </c>
      <c r="G7" s="28">
        <v>210.16800000000001</v>
      </c>
      <c r="H7" s="28">
        <v>210.16800000000001</v>
      </c>
      <c r="I7" s="28">
        <v>210.16800000000001</v>
      </c>
      <c r="J7" s="28">
        <v>210.16800000000001</v>
      </c>
      <c r="K7" s="28">
        <v>210.16800000000001</v>
      </c>
      <c r="L7" s="28">
        <v>210.16800000000001</v>
      </c>
      <c r="M7" s="28">
        <v>210.16800000000001</v>
      </c>
      <c r="N7" s="28">
        <v>210.16800000000001</v>
      </c>
      <c r="O7" s="28">
        <v>210.16800000000001</v>
      </c>
      <c r="P7" s="28">
        <v>210.16800000000001</v>
      </c>
      <c r="Q7" s="28">
        <v>210.16800000000001</v>
      </c>
      <c r="R7" s="28">
        <v>210.16800000000001</v>
      </c>
      <c r="S7" s="28">
        <v>210.16800000000001</v>
      </c>
      <c r="T7" s="28">
        <v>210.16800000000001</v>
      </c>
      <c r="U7" s="29">
        <v>210.16800000000001</v>
      </c>
    </row>
    <row r="8" spans="1:21" x14ac:dyDescent="0.25">
      <c r="A8" s="10">
        <v>5</v>
      </c>
      <c r="B8" s="11" t="s">
        <v>336</v>
      </c>
      <c r="C8" s="27">
        <v>90.548000000000002</v>
      </c>
      <c r="D8" s="28">
        <v>76.322000000000003</v>
      </c>
      <c r="E8" s="29">
        <v>84.763999999999996</v>
      </c>
      <c r="F8" s="42">
        <v>73.551999999999992</v>
      </c>
      <c r="G8" s="28">
        <v>73.551999999999992</v>
      </c>
      <c r="H8" s="28">
        <v>73.551999999999992</v>
      </c>
      <c r="I8" s="28">
        <v>73.551999999999992</v>
      </c>
      <c r="J8" s="28">
        <v>73.551999999999992</v>
      </c>
      <c r="K8" s="28">
        <v>73.551999999999992</v>
      </c>
      <c r="L8" s="28">
        <v>73.551999999999992</v>
      </c>
      <c r="M8" s="28">
        <v>73.551999999999992</v>
      </c>
      <c r="N8" s="28">
        <v>73.551999999999992</v>
      </c>
      <c r="O8" s="28">
        <v>73.551999999999992</v>
      </c>
      <c r="P8" s="28">
        <v>73.551999999999992</v>
      </c>
      <c r="Q8" s="28">
        <v>73.551999999999992</v>
      </c>
      <c r="R8" s="28">
        <v>73.551999999999992</v>
      </c>
      <c r="S8" s="28">
        <v>73.551999999999992</v>
      </c>
      <c r="T8" s="28">
        <v>73.551999999999992</v>
      </c>
      <c r="U8" s="29">
        <v>73.551999999999992</v>
      </c>
    </row>
    <row r="9" spans="1:21" x14ac:dyDescent="0.25">
      <c r="A9" s="10">
        <v>6</v>
      </c>
      <c r="B9" s="11" t="s">
        <v>337</v>
      </c>
      <c r="C9" s="27">
        <v>40.200000000000003</v>
      </c>
      <c r="D9" s="28">
        <v>42.69</v>
      </c>
      <c r="E9" s="29">
        <v>41.47</v>
      </c>
      <c r="F9" s="42">
        <v>41.20000000000001</v>
      </c>
      <c r="G9" s="28">
        <v>42.743109364394655</v>
      </c>
      <c r="H9" s="28">
        <v>43.7767319117347</v>
      </c>
      <c r="I9" s="28">
        <v>44.510613252649179</v>
      </c>
      <c r="J9" s="28">
        <v>44.926617098086147</v>
      </c>
      <c r="K9" s="28">
        <v>45.433975305575444</v>
      </c>
      <c r="L9" s="28">
        <v>46.105273680689997</v>
      </c>
      <c r="M9" s="28">
        <v>46.640243724574063</v>
      </c>
      <c r="N9" s="28">
        <v>47.356030260177114</v>
      </c>
      <c r="O9" s="28">
        <v>48.147283821901347</v>
      </c>
      <c r="P9" s="28">
        <v>49.022578482746951</v>
      </c>
      <c r="Q9" s="28">
        <v>50.25454952847501</v>
      </c>
      <c r="R9" s="28">
        <v>51.03678636159038</v>
      </c>
      <c r="S9" s="28">
        <v>52.04391355546452</v>
      </c>
      <c r="T9" s="28">
        <v>52.843807717095487</v>
      </c>
      <c r="U9" s="29">
        <v>53.176488259860982</v>
      </c>
    </row>
    <row r="10" spans="1:21" x14ac:dyDescent="0.25">
      <c r="A10" s="10">
        <v>7</v>
      </c>
      <c r="B10" s="11" t="s">
        <v>357</v>
      </c>
      <c r="C10" s="27">
        <v>34.260000000000005</v>
      </c>
      <c r="D10" s="28">
        <v>17.940000000000001</v>
      </c>
      <c r="E10" s="29">
        <v>18.11</v>
      </c>
      <c r="F10" s="42">
        <v>9.0799999999999983</v>
      </c>
      <c r="G10" s="28">
        <v>9.4172650262792779</v>
      </c>
      <c r="H10" s="28">
        <v>9.6422014688464799</v>
      </c>
      <c r="I10" s="28">
        <v>9.8011565280146904</v>
      </c>
      <c r="J10" s="28">
        <v>9.8902016080381614</v>
      </c>
      <c r="K10" s="28">
        <v>9.99941141671016</v>
      </c>
      <c r="L10" s="28">
        <v>10.144739398032625</v>
      </c>
      <c r="M10" s="28">
        <v>10.260103847029002</v>
      </c>
      <c r="N10" s="28">
        <v>10.415274428559814</v>
      </c>
      <c r="O10" s="28">
        <v>10.587058532549975</v>
      </c>
      <c r="P10" s="28">
        <v>10.777329904258616</v>
      </c>
      <c r="Q10" s="28">
        <v>11.046002560997108</v>
      </c>
      <c r="R10" s="28">
        <v>11.21581545518859</v>
      </c>
      <c r="S10" s="28">
        <v>11.435052180664185</v>
      </c>
      <c r="T10" s="28">
        <v>11.608756914063184</v>
      </c>
      <c r="U10" s="29">
        <v>11.679850326125742</v>
      </c>
    </row>
    <row r="11" spans="1:21" x14ac:dyDescent="0.25">
      <c r="A11" s="10">
        <v>8</v>
      </c>
      <c r="B11" s="11" t="s">
        <v>358</v>
      </c>
      <c r="C11" s="27">
        <v>22.2</v>
      </c>
      <c r="D11" s="28">
        <v>20.399999999999999</v>
      </c>
      <c r="E11" s="29">
        <v>22.3</v>
      </c>
      <c r="F11" s="42">
        <v>23.423962651514859</v>
      </c>
      <c r="G11" s="28">
        <v>24.294015887112657</v>
      </c>
      <c r="H11" s="28">
        <v>24.874291529145562</v>
      </c>
      <c r="I11" s="28">
        <v>25.284352913421497</v>
      </c>
      <c r="J11" s="28">
        <v>25.514065317471164</v>
      </c>
      <c r="K11" s="28">
        <v>25.795797308606847</v>
      </c>
      <c r="L11" s="28">
        <v>26.170704489963398</v>
      </c>
      <c r="M11" s="28">
        <v>26.468313801043109</v>
      </c>
      <c r="N11" s="28">
        <v>26.868612248883586</v>
      </c>
      <c r="O11" s="28">
        <v>27.311769125093882</v>
      </c>
      <c r="P11" s="28">
        <v>27.802618189472266</v>
      </c>
      <c r="Q11" s="28">
        <v>28.49572152393544</v>
      </c>
      <c r="R11" s="28">
        <v>28.933793207997887</v>
      </c>
      <c r="S11" s="28">
        <v>29.499365109912066</v>
      </c>
      <c r="T11" s="28">
        <v>29.94747669444174</v>
      </c>
      <c r="U11" s="29">
        <v>30.130878613926559</v>
      </c>
    </row>
    <row r="12" spans="1:21" x14ac:dyDescent="0.25">
      <c r="A12" s="10">
        <v>9</v>
      </c>
      <c r="B12" s="11" t="s">
        <v>359</v>
      </c>
      <c r="C12" s="27">
        <v>3.2</v>
      </c>
      <c r="D12" s="28">
        <v>18.62</v>
      </c>
      <c r="E12" s="29">
        <v>15.87</v>
      </c>
      <c r="F12" s="42">
        <v>16.519999999999996</v>
      </c>
      <c r="G12" s="28">
        <v>17.133614342966258</v>
      </c>
      <c r="H12" s="28">
        <v>17.542859941117161</v>
      </c>
      <c r="I12" s="28">
        <v>17.832060114846104</v>
      </c>
      <c r="J12" s="28">
        <v>17.994067242818328</v>
      </c>
      <c r="K12" s="28">
        <v>18.192761740534344</v>
      </c>
      <c r="L12" s="28">
        <v>18.457169036949225</v>
      </c>
      <c r="M12" s="28">
        <v>18.667061184242197</v>
      </c>
      <c r="N12" s="28">
        <v>18.949375942710141</v>
      </c>
      <c r="O12" s="28">
        <v>19.261917065828808</v>
      </c>
      <c r="P12" s="28">
        <v>19.608093614355983</v>
      </c>
      <c r="Q12" s="28">
        <v>20.096912148422046</v>
      </c>
      <c r="R12" s="28">
        <v>20.405866885431223</v>
      </c>
      <c r="S12" s="28">
        <v>20.804742513719415</v>
      </c>
      <c r="T12" s="28">
        <v>21.120777997833009</v>
      </c>
      <c r="U12" s="29">
        <v>21.25012416162965</v>
      </c>
    </row>
    <row r="13" spans="1:21" x14ac:dyDescent="0.25">
      <c r="A13" s="10">
        <v>10</v>
      </c>
      <c r="B13" s="11" t="s">
        <v>360</v>
      </c>
      <c r="C13" s="27">
        <v>54.900000000000006</v>
      </c>
      <c r="D13" s="28">
        <v>47.66</v>
      </c>
      <c r="E13" s="29">
        <v>48.55</v>
      </c>
      <c r="F13" s="42">
        <v>53.13000000000001</v>
      </c>
      <c r="G13" s="28">
        <v>55.099471897817239</v>
      </c>
      <c r="H13" s="28">
        <v>56.411612049083757</v>
      </c>
      <c r="I13" s="28">
        <v>57.337783715158139</v>
      </c>
      <c r="J13" s="28">
        <v>57.855095648411336</v>
      </c>
      <c r="K13" s="28">
        <v>58.490442029307971</v>
      </c>
      <c r="L13" s="28">
        <v>59.337110071201096</v>
      </c>
      <c r="M13" s="28">
        <v>60.008566988730664</v>
      </c>
      <c r="N13" s="28">
        <v>60.912880743192794</v>
      </c>
      <c r="O13" s="28">
        <v>61.914379427548248</v>
      </c>
      <c r="P13" s="28">
        <v>63.024004534101252</v>
      </c>
      <c r="Q13" s="28">
        <v>64.592090211977947</v>
      </c>
      <c r="R13" s="28">
        <v>65.582077240335067</v>
      </c>
      <c r="S13" s="28">
        <v>66.861062433467481</v>
      </c>
      <c r="T13" s="28">
        <v>67.873822387639549</v>
      </c>
      <c r="U13" s="29">
        <v>68.286674131420284</v>
      </c>
    </row>
    <row r="14" spans="1:21" x14ac:dyDescent="0.25">
      <c r="A14" s="10">
        <v>11</v>
      </c>
      <c r="B14" s="11" t="s">
        <v>369</v>
      </c>
      <c r="C14" s="27">
        <v>23.254999999999999</v>
      </c>
      <c r="D14" s="28">
        <v>11.39</v>
      </c>
      <c r="E14" s="29">
        <v>17.8</v>
      </c>
      <c r="F14" s="42">
        <v>10.45</v>
      </c>
      <c r="G14" s="28">
        <v>10.838151930024061</v>
      </c>
      <c r="H14" s="28">
        <v>11.097027020864065</v>
      </c>
      <c r="I14" s="28">
        <v>11.279965387417787</v>
      </c>
      <c r="J14" s="28">
        <v>11.382445683259776</v>
      </c>
      <c r="K14" s="28">
        <v>11.508133183328326</v>
      </c>
      <c r="L14" s="28">
        <v>11.675388404123451</v>
      </c>
      <c r="M14" s="28">
        <v>11.808159163155628</v>
      </c>
      <c r="N14" s="28">
        <v>11.986742046084808</v>
      </c>
      <c r="O14" s="28">
        <v>12.184445117306964</v>
      </c>
      <c r="P14" s="28">
        <v>12.403424834746975</v>
      </c>
      <c r="Q14" s="28">
        <v>12.712635105993366</v>
      </c>
      <c r="R14" s="28">
        <v>12.908069549198322</v>
      </c>
      <c r="S14" s="28">
        <v>13.160384943605806</v>
      </c>
      <c r="T14" s="28">
        <v>13.360298430832625</v>
      </c>
      <c r="U14" s="29">
        <v>13.442118492072025</v>
      </c>
    </row>
    <row r="15" spans="1:21" x14ac:dyDescent="0.25">
      <c r="A15" s="10">
        <v>12</v>
      </c>
      <c r="B15" s="11" t="s">
        <v>370</v>
      </c>
      <c r="C15" s="27">
        <v>18.899999999999999</v>
      </c>
      <c r="D15" s="28">
        <v>18.5</v>
      </c>
      <c r="E15" s="29">
        <v>16.399999999999999</v>
      </c>
      <c r="F15" s="42">
        <v>13.520000000000001</v>
      </c>
      <c r="G15" s="28">
        <v>14.022183166882806</v>
      </c>
      <c r="H15" s="28">
        <v>14.357110557137053</v>
      </c>
      <c r="I15" s="28">
        <v>14.593792539510863</v>
      </c>
      <c r="J15" s="28">
        <v>14.72637948685859</v>
      </c>
      <c r="K15" s="28">
        <v>14.888991448669767</v>
      </c>
      <c r="L15" s="28">
        <v>15.105382892224801</v>
      </c>
      <c r="M15" s="28">
        <v>15.27715903214011</v>
      </c>
      <c r="N15" s="28">
        <v>15.508205977326959</v>
      </c>
      <c r="O15" s="28">
        <v>15.763990237893804</v>
      </c>
      <c r="P15" s="28">
        <v>16.047301795768352</v>
      </c>
      <c r="Q15" s="28">
        <v>16.447351830912002</v>
      </c>
      <c r="R15" s="28">
        <v>16.700200986139851</v>
      </c>
      <c r="S15" s="28">
        <v>17.026641572971354</v>
      </c>
      <c r="T15" s="28">
        <v>17.285285625345189</v>
      </c>
      <c r="U15" s="29">
        <v>17.391142776345827</v>
      </c>
    </row>
    <row r="16" spans="1:21" x14ac:dyDescent="0.25">
      <c r="A16" s="10">
        <v>13</v>
      </c>
      <c r="B16" s="11" t="s">
        <v>371</v>
      </c>
      <c r="C16" s="27">
        <v>28.480479166666665</v>
      </c>
      <c r="D16" s="28">
        <v>25.132870809652196</v>
      </c>
      <c r="E16" s="29">
        <v>19.352778116794237</v>
      </c>
      <c r="F16" s="42">
        <v>18.846778051403071</v>
      </c>
      <c r="G16" s="28">
        <v>19.649683327552417</v>
      </c>
      <c r="H16" s="28">
        <v>20.221180230013644</v>
      </c>
      <c r="I16" s="28">
        <v>20.652770261700709</v>
      </c>
      <c r="J16" s="28">
        <v>20.933702613395727</v>
      </c>
      <c r="K16" s="28">
        <v>21.255350854908109</v>
      </c>
      <c r="L16" s="28">
        <v>21.652419216050479</v>
      </c>
      <c r="M16" s="28">
        <v>21.984317005847668</v>
      </c>
      <c r="N16" s="28">
        <v>22.400433695738418</v>
      </c>
      <c r="O16" s="28">
        <v>22.851710472192121</v>
      </c>
      <c r="P16" s="28">
        <v>23.342615346934686</v>
      </c>
      <c r="Q16" s="28">
        <v>24.003766137208057</v>
      </c>
      <c r="R16" s="28">
        <v>24.450369246679411</v>
      </c>
      <c r="S16" s="28">
        <v>25.004640839163066</v>
      </c>
      <c r="T16" s="28">
        <v>25.459308801392336</v>
      </c>
      <c r="U16" s="29">
        <v>25.687972613585885</v>
      </c>
    </row>
    <row r="17" spans="1:23" x14ac:dyDescent="0.25">
      <c r="A17" s="10">
        <v>14</v>
      </c>
      <c r="B17" s="11" t="s">
        <v>372</v>
      </c>
      <c r="C17" s="27">
        <v>30.33</v>
      </c>
      <c r="D17" s="28">
        <v>30.12</v>
      </c>
      <c r="E17" s="29">
        <v>14.62</v>
      </c>
      <c r="F17" s="42">
        <v>14.560000000000002</v>
      </c>
      <c r="G17" s="28">
        <v>15.103436965387957</v>
      </c>
      <c r="H17" s="28">
        <v>15.466792849910327</v>
      </c>
      <c r="I17" s="28">
        <v>15.72427334369026</v>
      </c>
      <c r="J17" s="28">
        <v>15.869515187242982</v>
      </c>
      <c r="K17" s="28">
        <v>16.047062521766325</v>
      </c>
      <c r="L17" s="28">
        <v>16.282537701655887</v>
      </c>
      <c r="M17" s="28">
        <v>16.469889605360844</v>
      </c>
      <c r="N17" s="28">
        <v>16.721112313750915</v>
      </c>
      <c r="O17" s="28">
        <v>16.998992463360448</v>
      </c>
      <c r="P17" s="28">
        <v>17.306549438134176</v>
      </c>
      <c r="Q17" s="28">
        <v>17.740016631380772</v>
      </c>
      <c r="R17" s="28">
        <v>18.014721024930836</v>
      </c>
      <c r="S17" s="28">
        <v>18.368807523299509</v>
      </c>
      <c r="T17" s="28">
        <v>18.649752230811135</v>
      </c>
      <c r="U17" s="29">
        <v>18.765824651664239</v>
      </c>
    </row>
    <row r="18" spans="1:23" x14ac:dyDescent="0.25">
      <c r="A18" s="10">
        <v>15</v>
      </c>
      <c r="B18" s="11" t="s">
        <v>373</v>
      </c>
      <c r="C18" s="27">
        <v>19.895</v>
      </c>
      <c r="D18" s="28">
        <v>16.015985416666666</v>
      </c>
      <c r="E18" s="29">
        <v>15.3852609375</v>
      </c>
      <c r="F18" s="42">
        <v>16.972165322580654</v>
      </c>
      <c r="G18" s="28">
        <v>18.342545213335246</v>
      </c>
      <c r="H18" s="28">
        <v>19.524190667691265</v>
      </c>
      <c r="I18" s="28">
        <v>20.556641137326334</v>
      </c>
      <c r="J18" s="28">
        <v>21.406455459866628</v>
      </c>
      <c r="K18" s="28">
        <v>22.285949793699178</v>
      </c>
      <c r="L18" s="28">
        <v>23.236313073733971</v>
      </c>
      <c r="M18" s="28">
        <v>24.109390002432075</v>
      </c>
      <c r="N18" s="28">
        <v>25.068373782884237</v>
      </c>
      <c r="O18" s="28">
        <v>26.063285706923971</v>
      </c>
      <c r="P18" s="28">
        <v>27.101749130749436</v>
      </c>
      <c r="Q18" s="28">
        <v>28.340471044258944</v>
      </c>
      <c r="R18" s="28">
        <v>29.327553247593521</v>
      </c>
      <c r="S18" s="28">
        <v>30.4433378717635</v>
      </c>
      <c r="T18" s="28">
        <v>31.43761659481066</v>
      </c>
      <c r="U18" s="29">
        <v>32.147149014744663</v>
      </c>
    </row>
    <row r="19" spans="1:23" x14ac:dyDescent="0.25">
      <c r="A19" s="10">
        <v>16</v>
      </c>
      <c r="B19" s="11" t="s">
        <v>375</v>
      </c>
      <c r="C19" s="27">
        <v>28.740000000000002</v>
      </c>
      <c r="D19" s="28">
        <v>17.365326349367567</v>
      </c>
      <c r="E19" s="29">
        <v>44.4</v>
      </c>
      <c r="F19" s="42">
        <v>46.789840783974128</v>
      </c>
      <c r="G19" s="28">
        <v>48.87756954548221</v>
      </c>
      <c r="H19" s="28">
        <v>50.392600660221788</v>
      </c>
      <c r="I19" s="28">
        <v>51.557448422079034</v>
      </c>
      <c r="J19" s="28">
        <v>52.342898066848115</v>
      </c>
      <c r="K19" s="28">
        <v>53.228390211630895</v>
      </c>
      <c r="L19" s="28">
        <v>54.301540951431363</v>
      </c>
      <c r="M19" s="28">
        <v>55.210167836813369</v>
      </c>
      <c r="N19" s="28">
        <v>56.329345155659972</v>
      </c>
      <c r="O19" s="28">
        <v>57.536433370737392</v>
      </c>
      <c r="P19" s="28">
        <v>58.843055045986645</v>
      </c>
      <c r="Q19" s="28">
        <v>60.579222867522944</v>
      </c>
      <c r="R19" s="28">
        <v>61.774174887201859</v>
      </c>
      <c r="S19" s="28">
        <v>63.241087361000467</v>
      </c>
      <c r="T19" s="28">
        <v>64.456049845980175</v>
      </c>
      <c r="U19" s="29">
        <v>65.097994298004423</v>
      </c>
    </row>
    <row r="20" spans="1:23" x14ac:dyDescent="0.25">
      <c r="A20" s="10">
        <v>17</v>
      </c>
      <c r="B20" s="11" t="s">
        <v>400</v>
      </c>
      <c r="C20" s="27">
        <v>23.880000000000003</v>
      </c>
      <c r="D20" s="28">
        <v>18.614489947649297</v>
      </c>
      <c r="E20" s="29">
        <v>20.828771539104448</v>
      </c>
      <c r="F20" s="42">
        <v>25.401858162820034</v>
      </c>
      <c r="G20" s="28">
        <v>26.54379258870059</v>
      </c>
      <c r="H20" s="28">
        <v>27.506031295602209</v>
      </c>
      <c r="I20" s="28">
        <v>28.397856269976984</v>
      </c>
      <c r="J20" s="28">
        <v>29.209886954215268</v>
      </c>
      <c r="K20" s="28">
        <v>30.053380042905985</v>
      </c>
      <c r="L20" s="28">
        <v>30.963233540867179</v>
      </c>
      <c r="M20" s="28">
        <v>31.645500804635919</v>
      </c>
      <c r="N20" s="28">
        <v>32.445486185241251</v>
      </c>
      <c r="O20" s="28">
        <v>33.337871472085489</v>
      </c>
      <c r="P20" s="28">
        <v>34.31018329464095</v>
      </c>
      <c r="Q20" s="28">
        <v>35.454506983437916</v>
      </c>
      <c r="R20" s="28">
        <v>36.307138087571708</v>
      </c>
      <c r="S20" s="28">
        <v>37.339994456954145</v>
      </c>
      <c r="T20" s="28">
        <v>38.202250872556178</v>
      </c>
      <c r="U20" s="29">
        <v>38.763943796964007</v>
      </c>
    </row>
    <row r="21" spans="1:23" x14ac:dyDescent="0.25">
      <c r="A21" s="10">
        <v>18</v>
      </c>
      <c r="B21" s="11" t="s">
        <v>404</v>
      </c>
      <c r="C21" s="27">
        <v>27.3</v>
      </c>
      <c r="D21" s="28">
        <v>23.72</v>
      </c>
      <c r="E21" s="29">
        <v>26.42</v>
      </c>
      <c r="F21" s="42">
        <v>26.099999999999998</v>
      </c>
      <c r="G21" s="28">
        <v>27.967594854020053</v>
      </c>
      <c r="H21" s="28">
        <v>29.535429992392793</v>
      </c>
      <c r="I21" s="28">
        <v>30.883395779441067</v>
      </c>
      <c r="J21" s="28">
        <v>31.971074824075892</v>
      </c>
      <c r="K21" s="28">
        <v>33.106939898571419</v>
      </c>
      <c r="L21" s="28">
        <v>34.35066790953919</v>
      </c>
      <c r="M21" s="28">
        <v>35.482401819048633</v>
      </c>
      <c r="N21" s="28">
        <v>36.742508812621224</v>
      </c>
      <c r="O21" s="28">
        <v>38.056283767197897</v>
      </c>
      <c r="P21" s="28">
        <v>39.434126634238673</v>
      </c>
      <c r="Q21" s="28">
        <v>41.102615766840593</v>
      </c>
      <c r="R21" s="28">
        <v>42.405681283632113</v>
      </c>
      <c r="S21" s="28">
        <v>43.894963775812101</v>
      </c>
      <c r="T21" s="28">
        <v>45.209116478483907</v>
      </c>
      <c r="U21" s="29">
        <v>46.115303383273208</v>
      </c>
    </row>
    <row r="22" spans="1:23" x14ac:dyDescent="0.25">
      <c r="A22" s="10">
        <v>19</v>
      </c>
      <c r="B22" s="11" t="s">
        <v>427</v>
      </c>
      <c r="C22" s="27">
        <v>27.07</v>
      </c>
      <c r="D22" s="28">
        <v>24.95</v>
      </c>
      <c r="E22" s="29">
        <v>10.77</v>
      </c>
      <c r="F22" s="42">
        <v>12.810000000000002</v>
      </c>
      <c r="G22" s="28">
        <v>13.524309082395117</v>
      </c>
      <c r="H22" s="28">
        <v>14.085121502681064</v>
      </c>
      <c r="I22" s="28">
        <v>14.545430567064912</v>
      </c>
      <c r="J22" s="28">
        <v>14.892979715997251</v>
      </c>
      <c r="K22" s="28">
        <v>15.266356929626864</v>
      </c>
      <c r="L22" s="28">
        <v>15.691748715935047</v>
      </c>
      <c r="M22" s="28">
        <v>16.067981453885537</v>
      </c>
      <c r="N22" s="28">
        <v>16.504074328973307</v>
      </c>
      <c r="O22" s="28">
        <v>16.965174518276942</v>
      </c>
      <c r="P22" s="28">
        <v>17.455262613345003</v>
      </c>
      <c r="Q22" s="28">
        <v>18.073339588406458</v>
      </c>
      <c r="R22" s="28">
        <v>18.530313911738443</v>
      </c>
      <c r="S22" s="28">
        <v>19.068771143117271</v>
      </c>
      <c r="T22" s="28">
        <v>19.531207309121669</v>
      </c>
      <c r="U22" s="29">
        <v>19.818774363425973</v>
      </c>
    </row>
    <row r="23" spans="1:23" x14ac:dyDescent="0.25">
      <c r="A23" s="10">
        <v>20</v>
      </c>
      <c r="B23" s="11" t="s">
        <v>428</v>
      </c>
      <c r="C23" s="27"/>
      <c r="D23" s="28">
        <v>50.180000689766167</v>
      </c>
      <c r="E23" s="29">
        <v>49.647091181089614</v>
      </c>
      <c r="F23" s="42">
        <v>46.4600001704422</v>
      </c>
      <c r="G23" s="28">
        <v>49.024719468264848</v>
      </c>
      <c r="H23" s="28">
        <v>51.225439988749606</v>
      </c>
      <c r="I23" s="28">
        <v>52.996677163709286</v>
      </c>
      <c r="J23" s="28">
        <v>54.848464370513661</v>
      </c>
      <c r="K23" s="28">
        <v>56.87940296503745</v>
      </c>
      <c r="L23" s="28">
        <v>58.725295871277936</v>
      </c>
      <c r="M23" s="28">
        <v>60.783997791899139</v>
      </c>
      <c r="N23" s="28">
        <v>62.931663577824978</v>
      </c>
      <c r="O23" s="28">
        <v>65.185360276845884</v>
      </c>
      <c r="P23" s="28">
        <v>67.919368322397688</v>
      </c>
      <c r="Q23" s="28">
        <v>70.0494538339467</v>
      </c>
      <c r="R23" s="28">
        <v>72.487171027108928</v>
      </c>
      <c r="S23" s="28">
        <v>74.635694432532915</v>
      </c>
      <c r="T23" s="28">
        <v>76.110982764248476</v>
      </c>
      <c r="U23" s="29">
        <v>77.615432419888805</v>
      </c>
    </row>
    <row r="24" spans="1:23" x14ac:dyDescent="0.25">
      <c r="A24" s="10">
        <v>21</v>
      </c>
      <c r="B24" s="11" t="s">
        <v>429</v>
      </c>
      <c r="C24" s="27">
        <v>13.195</v>
      </c>
      <c r="D24" s="28">
        <v>18.22270936605824</v>
      </c>
      <c r="E24" s="29">
        <v>19.72400364876307</v>
      </c>
      <c r="F24" s="42">
        <v>18.305345889743379</v>
      </c>
      <c r="G24" s="28">
        <v>19.587966730100085</v>
      </c>
      <c r="H24" s="28">
        <v>20.798687073202498</v>
      </c>
      <c r="I24" s="28">
        <v>22.077718188600258</v>
      </c>
      <c r="J24" s="28">
        <v>23.385379603719912</v>
      </c>
      <c r="K24" s="28">
        <v>24.730695446520585</v>
      </c>
      <c r="L24" s="28">
        <v>26.260953354463265</v>
      </c>
      <c r="M24" s="28">
        <v>27.55942983719013</v>
      </c>
      <c r="N24" s="28">
        <v>28.978485419833351</v>
      </c>
      <c r="O24" s="28">
        <v>30.281689192750719</v>
      </c>
      <c r="P24" s="28">
        <v>31.30608905908305</v>
      </c>
      <c r="Q24" s="28">
        <v>32.485958610156452</v>
      </c>
      <c r="R24" s="28">
        <v>33.606753459817888</v>
      </c>
      <c r="S24" s="28">
        <v>34.65910261653115</v>
      </c>
      <c r="T24" s="28">
        <v>35.633936379851811</v>
      </c>
      <c r="U24" s="29">
        <v>36.528491402011532</v>
      </c>
      <c r="W24" s="52"/>
    </row>
    <row r="25" spans="1:23" x14ac:dyDescent="0.25">
      <c r="A25" s="10">
        <v>22</v>
      </c>
      <c r="B25" s="11" t="s">
        <v>430</v>
      </c>
      <c r="C25" s="27">
        <v>11.175000000000001</v>
      </c>
      <c r="D25" s="28">
        <v>7.54</v>
      </c>
      <c r="E25" s="29">
        <v>13.42</v>
      </c>
      <c r="F25" s="42">
        <v>14.88</v>
      </c>
      <c r="G25" s="28">
        <v>15.953080250002722</v>
      </c>
      <c r="H25" s="28">
        <v>17.070177672102325</v>
      </c>
      <c r="I25" s="28">
        <v>18.12462574016461</v>
      </c>
      <c r="J25" s="28">
        <v>19.238609699937655</v>
      </c>
      <c r="K25" s="28">
        <v>20.37754615700797</v>
      </c>
      <c r="L25" s="28">
        <v>21.549295747308218</v>
      </c>
      <c r="M25" s="28">
        <v>22.882193349491224</v>
      </c>
      <c r="N25" s="28">
        <v>24.013129017564321</v>
      </c>
      <c r="O25" s="28">
        <v>25.249128317489621</v>
      </c>
      <c r="P25" s="28">
        <v>26.38418547319748</v>
      </c>
      <c r="Q25" s="28">
        <v>27.276328508785806</v>
      </c>
      <c r="R25" s="28">
        <v>28.3041475983966</v>
      </c>
      <c r="S25" s="28">
        <v>29.280593010937828</v>
      </c>
      <c r="T25" s="28">
        <v>30.197512047834675</v>
      </c>
      <c r="U25" s="29">
        <v>31.047013293137187</v>
      </c>
    </row>
    <row r="26" spans="1:23" x14ac:dyDescent="0.25">
      <c r="A26" s="10">
        <v>23</v>
      </c>
      <c r="B26" s="11" t="s">
        <v>431</v>
      </c>
      <c r="C26" s="27">
        <v>27.07</v>
      </c>
      <c r="D26" s="28">
        <v>12.69</v>
      </c>
      <c r="E26" s="29">
        <v>20.399999999999999</v>
      </c>
      <c r="F26" s="42">
        <v>15.189999999999996</v>
      </c>
      <c r="G26" s="28">
        <v>16.034478166774992</v>
      </c>
      <c r="H26" s="28">
        <v>16.69687391032037</v>
      </c>
      <c r="I26" s="28">
        <v>17.240180730273277</v>
      </c>
      <c r="J26" s="28">
        <v>17.649947985110128</v>
      </c>
      <c r="K26" s="28">
        <v>18.090369610644093</v>
      </c>
      <c r="L26" s="28">
        <v>18.592458243755409</v>
      </c>
      <c r="M26" s="28">
        <v>19.036327680112844</v>
      </c>
      <c r="N26" s="28">
        <v>19.551139287610365</v>
      </c>
      <c r="O26" s="28">
        <v>20.095587627388422</v>
      </c>
      <c r="P26" s="28">
        <v>20.674378663158777</v>
      </c>
      <c r="Q26" s="28">
        <v>21.40475310309051</v>
      </c>
      <c r="R26" s="28">
        <v>21.944323296926004</v>
      </c>
      <c r="S26" s="28">
        <v>22.580390307961565</v>
      </c>
      <c r="T26" s="28">
        <v>23.126437391700478</v>
      </c>
      <c r="U26" s="29">
        <v>23.465445946761644</v>
      </c>
    </row>
    <row r="27" spans="1:23" x14ac:dyDescent="0.25">
      <c r="A27" s="10">
        <v>24</v>
      </c>
      <c r="B27" s="11" t="s">
        <v>438</v>
      </c>
      <c r="C27" s="27">
        <v>42.269999999999996</v>
      </c>
      <c r="D27" s="28">
        <v>42.043922958617024</v>
      </c>
      <c r="E27" s="29">
        <v>46.410000125507452</v>
      </c>
      <c r="F27" s="42">
        <v>42.550000481111908</v>
      </c>
      <c r="G27" s="28">
        <v>44.185873535793142</v>
      </c>
      <c r="H27" s="28">
        <v>45.296234390095506</v>
      </c>
      <c r="I27" s="28">
        <v>46.095852258022333</v>
      </c>
      <c r="J27" s="28">
        <v>46.564962107423732</v>
      </c>
      <c r="K27" s="28">
        <v>47.127951521189757</v>
      </c>
      <c r="L27" s="28">
        <v>47.860437753595939</v>
      </c>
      <c r="M27" s="28">
        <v>48.450906358858589</v>
      </c>
      <c r="N27" s="28">
        <v>49.228770884463657</v>
      </c>
      <c r="O27" s="28">
        <v>50.084852747140339</v>
      </c>
      <c r="P27" s="28">
        <v>51.028244683418706</v>
      </c>
      <c r="Q27" s="28">
        <v>52.343084633647614</v>
      </c>
      <c r="R27" s="28">
        <v>53.189615240643938</v>
      </c>
      <c r="S27" s="28">
        <v>54.270491797269365</v>
      </c>
      <c r="T27" s="28">
        <v>55.135252805136659</v>
      </c>
      <c r="U27" s="29">
        <v>55.512145084292889</v>
      </c>
    </row>
    <row r="28" spans="1:23" x14ac:dyDescent="0.25">
      <c r="A28" s="10"/>
      <c r="B28" s="47" t="s">
        <v>61</v>
      </c>
      <c r="C28" s="48">
        <f>SUM(C4:C27)</f>
        <v>866.30450543412201</v>
      </c>
      <c r="D28" s="49">
        <f t="shared" ref="D28:U28" si="0">SUM(D4:D27)</f>
        <v>791.18718677935635</v>
      </c>
      <c r="E28" s="50">
        <f t="shared" si="0"/>
        <v>860.31620587264888</v>
      </c>
      <c r="F28" s="51">
        <f t="shared" si="0"/>
        <v>1066.1259521271822</v>
      </c>
      <c r="G28" s="49">
        <f t="shared" si="0"/>
        <v>1092.7449694311704</v>
      </c>
      <c r="H28" s="49">
        <f t="shared" si="0"/>
        <v>1113.531793747733</v>
      </c>
      <c r="I28" s="49">
        <f t="shared" si="0"/>
        <v>1130.5273781215851</v>
      </c>
      <c r="J28" s="49">
        <f t="shared" si="0"/>
        <v>1143.9899971490418</v>
      </c>
      <c r="K28" s="49">
        <f t="shared" si="0"/>
        <v>1158.6406712229355</v>
      </c>
      <c r="L28" s="49">
        <f t="shared" si="0"/>
        <v>1175.1358828278435</v>
      </c>
      <c r="M28" s="49">
        <f t="shared" si="0"/>
        <v>1189.9860474414195</v>
      </c>
      <c r="N28" s="49">
        <f t="shared" si="0"/>
        <v>1206.9322846632215</v>
      </c>
      <c r="O28" s="49">
        <f t="shared" si="0"/>
        <v>1224.8891347380061</v>
      </c>
      <c r="P28" s="49">
        <f t="shared" si="0"/>
        <v>1243.9638158255798</v>
      </c>
      <c r="Q28" s="49">
        <f t="shared" si="0"/>
        <v>1266.5881571844725</v>
      </c>
      <c r="R28" s="49">
        <f t="shared" si="0"/>
        <v>1284.1795140647362</v>
      </c>
      <c r="S28" s="49">
        <f t="shared" si="0"/>
        <v>1304.1220198292788</v>
      </c>
      <c r="T28" s="49">
        <f t="shared" si="0"/>
        <v>1320.6891371778152</v>
      </c>
      <c r="U28" s="50">
        <f t="shared" si="0"/>
        <v>1331.3749677816709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4504-FC9E-401A-8438-11B10828E1B0}">
  <dimension ref="A1:U38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26.7109375" customWidth="1"/>
    <col min="3" max="21" width="8.42578125" style="18" customWidth="1"/>
  </cols>
  <sheetData>
    <row r="1" spans="1:21" s="2" customFormat="1" x14ac:dyDescent="0.25">
      <c r="A1" s="2" t="s">
        <v>448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69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68"/>
      <c r="B3" s="68"/>
      <c r="C3" s="20">
        <v>2562</v>
      </c>
      <c r="D3" s="21">
        <v>2563</v>
      </c>
      <c r="E3" s="22">
        <v>2564</v>
      </c>
      <c r="F3" s="44">
        <v>2565</v>
      </c>
      <c r="G3" s="21">
        <v>2566</v>
      </c>
      <c r="H3" s="21">
        <v>2567</v>
      </c>
      <c r="I3" s="21">
        <v>2568</v>
      </c>
      <c r="J3" s="21">
        <v>2569</v>
      </c>
      <c r="K3" s="21">
        <v>2570</v>
      </c>
      <c r="L3" s="21">
        <v>2571</v>
      </c>
      <c r="M3" s="21">
        <v>2572</v>
      </c>
      <c r="N3" s="21">
        <v>2573</v>
      </c>
      <c r="O3" s="21">
        <v>2574</v>
      </c>
      <c r="P3" s="21">
        <v>2575</v>
      </c>
      <c r="Q3" s="21">
        <v>2576</v>
      </c>
      <c r="R3" s="21">
        <v>2577</v>
      </c>
      <c r="S3" s="21">
        <v>2578</v>
      </c>
      <c r="T3" s="21">
        <v>2579</v>
      </c>
      <c r="U3" s="22">
        <v>2580</v>
      </c>
    </row>
    <row r="4" spans="1:21" x14ac:dyDescent="0.25">
      <c r="A4" s="10">
        <v>1</v>
      </c>
      <c r="B4" s="11" t="s">
        <v>449</v>
      </c>
      <c r="C4" s="27">
        <v>56.09</v>
      </c>
      <c r="D4" s="28">
        <v>45.3</v>
      </c>
      <c r="E4" s="29">
        <v>49.7</v>
      </c>
      <c r="F4" s="42">
        <v>51.130000000000031</v>
      </c>
      <c r="G4" s="28">
        <v>32.667850417561837</v>
      </c>
      <c r="H4" s="28">
        <v>33.781876447375865</v>
      </c>
      <c r="I4" s="28">
        <v>34.856601790009918</v>
      </c>
      <c r="J4" s="28">
        <v>36.125413367927067</v>
      </c>
      <c r="K4" s="28">
        <v>37.563922359143398</v>
      </c>
      <c r="L4" s="28">
        <v>38.930316040644954</v>
      </c>
      <c r="M4" s="28">
        <v>39.875850960367238</v>
      </c>
      <c r="N4" s="28">
        <v>40.806511290723861</v>
      </c>
      <c r="O4" s="28">
        <v>42.307760793512919</v>
      </c>
      <c r="P4" s="28">
        <v>43.916402397123932</v>
      </c>
      <c r="Q4" s="28">
        <v>44.760797813683354</v>
      </c>
      <c r="R4" s="28">
        <v>46.071300885719985</v>
      </c>
      <c r="S4" s="28">
        <v>47.321693434672554</v>
      </c>
      <c r="T4" s="28">
        <v>48.163266596163176</v>
      </c>
      <c r="U4" s="29">
        <v>48.800962535212683</v>
      </c>
    </row>
    <row r="5" spans="1:21" x14ac:dyDescent="0.25">
      <c r="A5" s="10">
        <v>2</v>
      </c>
      <c r="B5" s="11" t="s">
        <v>450</v>
      </c>
      <c r="C5" s="27"/>
      <c r="D5" s="28"/>
      <c r="E5" s="29"/>
      <c r="F5" s="42"/>
      <c r="G5" s="28">
        <v>3.1802700000000002</v>
      </c>
      <c r="H5" s="28">
        <v>3.1802700000000002</v>
      </c>
      <c r="I5" s="28">
        <v>3.1802700000000002</v>
      </c>
      <c r="J5" s="28">
        <v>3.1802700000000002</v>
      </c>
      <c r="K5" s="28">
        <v>3.1802700000000002</v>
      </c>
      <c r="L5" s="28">
        <v>3.1802700000000002</v>
      </c>
      <c r="M5" s="28">
        <v>3.1802700000000002</v>
      </c>
      <c r="N5" s="28">
        <v>3.1802700000000002</v>
      </c>
      <c r="O5" s="28">
        <v>3.1802700000000002</v>
      </c>
      <c r="P5" s="28">
        <v>3.1802700000000002</v>
      </c>
      <c r="Q5" s="28">
        <v>3.1802700000000002</v>
      </c>
      <c r="R5" s="28">
        <v>3.1802700000000002</v>
      </c>
      <c r="S5" s="28">
        <v>3.1802700000000002</v>
      </c>
      <c r="T5" s="28">
        <v>3.1802700000000002</v>
      </c>
      <c r="U5" s="29">
        <v>3.1802700000000002</v>
      </c>
    </row>
    <row r="6" spans="1:21" x14ac:dyDescent="0.25">
      <c r="A6" s="10">
        <v>3</v>
      </c>
      <c r="B6" s="11" t="s">
        <v>451</v>
      </c>
      <c r="C6" s="27">
        <v>70.62</v>
      </c>
      <c r="D6" s="28">
        <v>51.71</v>
      </c>
      <c r="E6" s="29">
        <v>44.04</v>
      </c>
      <c r="F6" s="42">
        <v>53.880000000000024</v>
      </c>
      <c r="G6" s="28">
        <v>54.187051046766243</v>
      </c>
      <c r="H6" s="28">
        <v>17.732440942535995</v>
      </c>
      <c r="I6" s="28">
        <v>18.359829060878155</v>
      </c>
      <c r="J6" s="28">
        <v>19.091661473239064</v>
      </c>
      <c r="K6" s="28">
        <v>19.915913929588463</v>
      </c>
      <c r="L6" s="28">
        <v>20.704711452117735</v>
      </c>
      <c r="M6" s="28">
        <v>21.271542670013091</v>
      </c>
      <c r="N6" s="28">
        <v>21.83153234875148</v>
      </c>
      <c r="O6" s="28">
        <v>22.69867375810734</v>
      </c>
      <c r="P6" s="28">
        <v>23.62624608714161</v>
      </c>
      <c r="Q6" s="28">
        <v>24.144427120383249</v>
      </c>
      <c r="R6" s="28">
        <v>24.91528894310062</v>
      </c>
      <c r="S6" s="28">
        <v>25.65540634944773</v>
      </c>
      <c r="T6" s="28">
        <v>26.174957509916482</v>
      </c>
      <c r="U6" s="29">
        <v>26.583772632057979</v>
      </c>
    </row>
    <row r="7" spans="1:21" x14ac:dyDescent="0.25">
      <c r="A7" s="10">
        <v>4</v>
      </c>
      <c r="B7" s="11" t="s">
        <v>452</v>
      </c>
      <c r="C7" s="27">
        <v>27.180819999999997</v>
      </c>
      <c r="D7" s="28">
        <v>24.538269999999997</v>
      </c>
      <c r="E7" s="29">
        <v>23.86027</v>
      </c>
      <c r="F7" s="42">
        <v>23.86027</v>
      </c>
      <c r="G7" s="28">
        <v>20.68</v>
      </c>
      <c r="H7" s="28">
        <v>20.68</v>
      </c>
      <c r="I7" s="28">
        <v>20.68</v>
      </c>
      <c r="J7" s="28">
        <v>20.68</v>
      </c>
      <c r="K7" s="28">
        <v>20.68</v>
      </c>
      <c r="L7" s="28">
        <v>20.68</v>
      </c>
      <c r="M7" s="28">
        <v>20.68</v>
      </c>
      <c r="N7" s="28">
        <v>20.68</v>
      </c>
      <c r="O7" s="28">
        <v>20.68</v>
      </c>
      <c r="P7" s="28">
        <v>20.68</v>
      </c>
      <c r="Q7" s="28">
        <v>20.68</v>
      </c>
      <c r="R7" s="28">
        <v>20.68</v>
      </c>
      <c r="S7" s="28">
        <v>20.68</v>
      </c>
      <c r="T7" s="28">
        <v>20.68</v>
      </c>
      <c r="U7" s="29">
        <v>20.68</v>
      </c>
    </row>
    <row r="8" spans="1:21" x14ac:dyDescent="0.25">
      <c r="A8" s="10">
        <v>5</v>
      </c>
      <c r="B8" s="11" t="s">
        <v>453</v>
      </c>
      <c r="C8" s="27">
        <v>55.38</v>
      </c>
      <c r="D8" s="28">
        <v>50.84</v>
      </c>
      <c r="E8" s="29">
        <v>45.86</v>
      </c>
      <c r="F8" s="42">
        <v>52.379999999999981</v>
      </c>
      <c r="G8" s="28">
        <v>45.450746089845659</v>
      </c>
      <c r="H8" s="28">
        <v>47.547780555330121</v>
      </c>
      <c r="I8" s="28">
        <v>49.606044158651969</v>
      </c>
      <c r="J8" s="28">
        <v>51.958842054024053</v>
      </c>
      <c r="K8" s="28">
        <v>54.577766546768089</v>
      </c>
      <c r="L8" s="28">
        <v>57.113596792659052</v>
      </c>
      <c r="M8" s="28">
        <v>59.052257022411212</v>
      </c>
      <c r="N8" s="28">
        <v>60.980255195821528</v>
      </c>
      <c r="O8" s="28">
        <v>63.773439705959113</v>
      </c>
      <c r="P8" s="28">
        <v>66.753504785089319</v>
      </c>
      <c r="Q8" s="28">
        <v>68.590627257014518</v>
      </c>
      <c r="R8" s="28">
        <v>71.150937623200676</v>
      </c>
      <c r="S8" s="28">
        <v>73.63201789237722</v>
      </c>
      <c r="T8" s="28">
        <v>75.48729220035186</v>
      </c>
      <c r="U8" s="29">
        <v>77.022253953436618</v>
      </c>
    </row>
    <row r="9" spans="1:21" x14ac:dyDescent="0.25">
      <c r="A9" s="10">
        <v>6</v>
      </c>
      <c r="B9" s="11" t="s">
        <v>454</v>
      </c>
      <c r="C9" s="27">
        <v>0</v>
      </c>
      <c r="D9" s="28">
        <v>0</v>
      </c>
      <c r="E9" s="29">
        <v>0</v>
      </c>
      <c r="F9" s="42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9">
        <v>0</v>
      </c>
    </row>
    <row r="10" spans="1:21" x14ac:dyDescent="0.25">
      <c r="A10" s="10">
        <v>7</v>
      </c>
      <c r="B10" s="11" t="s">
        <v>455</v>
      </c>
      <c r="C10" s="27">
        <v>30.96</v>
      </c>
      <c r="D10" s="28">
        <v>27.01</v>
      </c>
      <c r="E10" s="29">
        <v>28.58</v>
      </c>
      <c r="F10" s="42">
        <v>24.450000000000003</v>
      </c>
      <c r="G10" s="28">
        <v>25.789031032644957</v>
      </c>
      <c r="H10" s="28">
        <v>27.332220496004275</v>
      </c>
      <c r="I10" s="28">
        <v>28.864984672344871</v>
      </c>
      <c r="J10" s="28">
        <v>30.581690139115086</v>
      </c>
      <c r="K10" s="28">
        <v>32.470758477500233</v>
      </c>
      <c r="L10" s="28">
        <v>34.326634655522277</v>
      </c>
      <c r="M10" s="28">
        <v>35.830957894584841</v>
      </c>
      <c r="N10" s="28">
        <v>37.333377942646585</v>
      </c>
      <c r="O10" s="28">
        <v>39.377596282289602</v>
      </c>
      <c r="P10" s="28">
        <v>41.55127015592857</v>
      </c>
      <c r="Q10" s="28">
        <v>43.020306234546119</v>
      </c>
      <c r="R10" s="28">
        <v>44.950511809123583</v>
      </c>
      <c r="S10" s="28">
        <v>46.840557166204754</v>
      </c>
      <c r="T10" s="28">
        <v>48.337208662866125</v>
      </c>
      <c r="U10" s="29">
        <v>49.62814716746481</v>
      </c>
    </row>
    <row r="11" spans="1:21" x14ac:dyDescent="0.25">
      <c r="A11" s="10">
        <v>8</v>
      </c>
      <c r="B11" s="11" t="s">
        <v>456</v>
      </c>
      <c r="C11" s="27">
        <v>0</v>
      </c>
      <c r="D11" s="28">
        <v>0</v>
      </c>
      <c r="E11" s="29">
        <v>0</v>
      </c>
      <c r="F11" s="42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9">
        <v>0</v>
      </c>
    </row>
    <row r="12" spans="1:21" x14ac:dyDescent="0.25">
      <c r="A12" s="10">
        <v>9</v>
      </c>
      <c r="B12" s="11" t="s">
        <v>457</v>
      </c>
      <c r="C12" s="27">
        <v>16.32</v>
      </c>
      <c r="D12" s="28">
        <v>16.580520859375696</v>
      </c>
      <c r="E12" s="29">
        <v>17.833848715163569</v>
      </c>
      <c r="F12" s="42">
        <v>16.865505725048493</v>
      </c>
      <c r="G12" s="28">
        <v>2.885579472756266</v>
      </c>
      <c r="H12" s="28">
        <v>3.1156205674209048</v>
      </c>
      <c r="I12" s="28">
        <v>3.3462757226757489</v>
      </c>
      <c r="J12" s="28">
        <v>3.6001679927205856</v>
      </c>
      <c r="K12" s="28">
        <v>3.8766652303668856</v>
      </c>
      <c r="L12" s="28">
        <v>4.1515003439361173</v>
      </c>
      <c r="M12" s="28">
        <v>4.3853301901225556</v>
      </c>
      <c r="N12" s="28">
        <v>4.6197975504089612</v>
      </c>
      <c r="O12" s="28">
        <v>4.9227841735280755</v>
      </c>
      <c r="P12" s="28">
        <v>5.2441174712277956</v>
      </c>
      <c r="Q12" s="28">
        <v>5.4778501613753825</v>
      </c>
      <c r="R12" s="28">
        <v>5.7712405188286233</v>
      </c>
      <c r="S12" s="28">
        <v>6.0607676473961405</v>
      </c>
      <c r="T12" s="28">
        <v>6.3001698054431259</v>
      </c>
      <c r="U12" s="29">
        <v>6.5123797726864439</v>
      </c>
    </row>
    <row r="13" spans="1:21" x14ac:dyDescent="0.25">
      <c r="A13" s="10">
        <v>10</v>
      </c>
      <c r="B13" s="11" t="s">
        <v>458</v>
      </c>
      <c r="C13" s="27"/>
      <c r="D13" s="28"/>
      <c r="E13" s="29"/>
      <c r="F13" s="42"/>
      <c r="G13" s="28">
        <v>14.889203267693413</v>
      </c>
      <c r="H13" s="28">
        <v>15.600737086385834</v>
      </c>
      <c r="I13" s="28">
        <v>16.300683385671267</v>
      </c>
      <c r="J13" s="28">
        <v>17.098522430119349</v>
      </c>
      <c r="K13" s="28">
        <v>17.985494804204031</v>
      </c>
      <c r="L13" s="28">
        <v>18.846887031534202</v>
      </c>
      <c r="M13" s="28">
        <v>19.510532291177142</v>
      </c>
      <c r="N13" s="28">
        <v>20.170419021911197</v>
      </c>
      <c r="O13" s="28">
        <v>21.118415588568809</v>
      </c>
      <c r="P13" s="28">
        <v>22.129075919174205</v>
      </c>
      <c r="Q13" s="28">
        <v>22.760304130134536</v>
      </c>
      <c r="R13" s="28">
        <v>23.632590750367491</v>
      </c>
      <c r="S13" s="28">
        <v>24.47971961444447</v>
      </c>
      <c r="T13" s="28">
        <v>25.118824292736772</v>
      </c>
      <c r="U13" s="29">
        <v>25.651543405292003</v>
      </c>
    </row>
    <row r="14" spans="1:21" x14ac:dyDescent="0.25">
      <c r="A14" s="10">
        <v>11</v>
      </c>
      <c r="B14" s="11" t="s">
        <v>459</v>
      </c>
      <c r="C14" s="27">
        <v>26.5</v>
      </c>
      <c r="D14" s="28">
        <v>21.35</v>
      </c>
      <c r="E14" s="29">
        <v>16.8</v>
      </c>
      <c r="F14" s="42">
        <v>17.322777527798443</v>
      </c>
      <c r="G14" s="28"/>
      <c r="H14" s="28"/>
      <c r="I14" s="28"/>
      <c r="J14" s="28"/>
      <c r="K14" s="30" t="s">
        <v>460</v>
      </c>
      <c r="L14" s="28"/>
      <c r="M14" s="28"/>
      <c r="N14" s="28"/>
      <c r="O14" s="28"/>
      <c r="P14" s="28"/>
      <c r="Q14" s="28"/>
      <c r="R14" s="28"/>
      <c r="S14" s="28"/>
      <c r="T14" s="28"/>
      <c r="U14" s="29"/>
    </row>
    <row r="15" spans="1:21" x14ac:dyDescent="0.25">
      <c r="A15" s="10">
        <v>12</v>
      </c>
      <c r="B15" s="11" t="s">
        <v>461</v>
      </c>
      <c r="C15" s="27">
        <v>16.89</v>
      </c>
      <c r="D15" s="28">
        <v>16.88</v>
      </c>
      <c r="E15" s="29">
        <v>21.16</v>
      </c>
      <c r="F15" s="42">
        <v>16.630000000000003</v>
      </c>
      <c r="G15" s="28">
        <v>16.093125862511805</v>
      </c>
      <c r="H15" s="28">
        <v>17.018670551352184</v>
      </c>
      <c r="I15" s="28">
        <v>17.936547189800049</v>
      </c>
      <c r="J15" s="28">
        <v>18.967475115824804</v>
      </c>
      <c r="K15" s="28">
        <v>20.103796000860456</v>
      </c>
      <c r="L15" s="28">
        <v>21.218064575143433</v>
      </c>
      <c r="M15" s="28">
        <v>22.114043385849246</v>
      </c>
      <c r="N15" s="28">
        <v>23.00827937170321</v>
      </c>
      <c r="O15" s="28">
        <v>24.235458845825168</v>
      </c>
      <c r="P15" s="28">
        <v>25.540901550659481</v>
      </c>
      <c r="Q15" s="28">
        <v>26.412346073042656</v>
      </c>
      <c r="R15" s="28">
        <v>27.566314796487184</v>
      </c>
      <c r="S15" s="28">
        <v>28.694810848654939</v>
      </c>
      <c r="T15" s="28">
        <v>29.581804305558368</v>
      </c>
      <c r="U15" s="29">
        <v>30.34305880802761</v>
      </c>
    </row>
    <row r="16" spans="1:21" x14ac:dyDescent="0.25">
      <c r="A16" s="10">
        <v>13</v>
      </c>
      <c r="B16" s="11" t="s">
        <v>462</v>
      </c>
      <c r="C16" s="27">
        <v>62.69</v>
      </c>
      <c r="D16" s="28">
        <v>44.74</v>
      </c>
      <c r="E16" s="29">
        <v>53.03</v>
      </c>
      <c r="F16" s="42">
        <v>47.059999999999995</v>
      </c>
      <c r="G16" s="28">
        <v>48.645636959196352</v>
      </c>
      <c r="H16" s="28">
        <v>43.911650793931997</v>
      </c>
      <c r="I16" s="28">
        <v>45.555804778275103</v>
      </c>
      <c r="J16" s="28">
        <v>47.462271904022231</v>
      </c>
      <c r="K16" s="28">
        <v>49.602388931293461</v>
      </c>
      <c r="L16" s="28">
        <v>51.658140696603432</v>
      </c>
      <c r="M16" s="28">
        <v>53.162719685151885</v>
      </c>
      <c r="N16" s="28">
        <v>54.65173952023973</v>
      </c>
      <c r="O16" s="28">
        <v>56.912312402651892</v>
      </c>
      <c r="P16" s="28">
        <v>59.328343099161714</v>
      </c>
      <c r="Q16" s="28">
        <v>60.718800072238253</v>
      </c>
      <c r="R16" s="28">
        <v>62.746454227303516</v>
      </c>
      <c r="S16" s="28">
        <v>64.699131202642462</v>
      </c>
      <c r="T16" s="28">
        <v>66.097062000973253</v>
      </c>
      <c r="U16" s="29">
        <v>67.215387429042153</v>
      </c>
    </row>
    <row r="17" spans="1:21" x14ac:dyDescent="0.25">
      <c r="A17" s="10">
        <v>14</v>
      </c>
      <c r="B17" s="11" t="s">
        <v>463</v>
      </c>
      <c r="C17" s="27"/>
      <c r="D17" s="28"/>
      <c r="E17" s="29"/>
      <c r="F17" s="42"/>
      <c r="G17" s="28">
        <v>28.124564900604231</v>
      </c>
      <c r="H17" s="28">
        <v>29.127297661947928</v>
      </c>
      <c r="I17" s="28">
        <v>30.09754989698876</v>
      </c>
      <c r="J17" s="28">
        <v>31.236915822219455</v>
      </c>
      <c r="K17" s="28">
        <v>32.524903107430447</v>
      </c>
      <c r="L17" s="28">
        <v>33.752365262571324</v>
      </c>
      <c r="M17" s="28">
        <v>34.616229791451708</v>
      </c>
      <c r="N17" s="28">
        <v>35.46793533447088</v>
      </c>
      <c r="O17" s="28">
        <v>36.816881884437151</v>
      </c>
      <c r="P17" s="28">
        <v>38.261222399774702</v>
      </c>
      <c r="Q17" s="28">
        <v>39.040942874680212</v>
      </c>
      <c r="R17" s="28">
        <v>40.228075401693559</v>
      </c>
      <c r="S17" s="28">
        <v>41.36393678285215</v>
      </c>
      <c r="T17" s="28">
        <v>42.143189666616124</v>
      </c>
      <c r="U17" s="29">
        <v>42.744099974478161</v>
      </c>
    </row>
    <row r="18" spans="1:21" x14ac:dyDescent="0.25">
      <c r="A18" s="10">
        <v>15</v>
      </c>
      <c r="B18" s="11" t="s">
        <v>464</v>
      </c>
      <c r="C18" s="27"/>
      <c r="D18" s="28"/>
      <c r="E18" s="29"/>
      <c r="F18" s="42"/>
      <c r="G18" s="28">
        <v>31.705826688095144</v>
      </c>
      <c r="H18" s="28">
        <v>32.96448808424239</v>
      </c>
      <c r="I18" s="28">
        <v>34.19030041294414</v>
      </c>
      <c r="J18" s="28">
        <v>35.612533680967204</v>
      </c>
      <c r="K18" s="28">
        <v>37.209409825913681</v>
      </c>
      <c r="L18" s="28">
        <v>38.742178246908104</v>
      </c>
      <c r="M18" s="28">
        <v>39.86217048798045</v>
      </c>
      <c r="N18" s="28">
        <v>40.970738531384953</v>
      </c>
      <c r="O18" s="28">
        <v>42.65672606887307</v>
      </c>
      <c r="P18" s="28">
        <v>44.459014204781781</v>
      </c>
      <c r="Q18" s="28">
        <v>45.493243814340588</v>
      </c>
      <c r="R18" s="28">
        <v>47.004348881648994</v>
      </c>
      <c r="S18" s="28">
        <v>48.458743524407325</v>
      </c>
      <c r="T18" s="28">
        <v>49.497711606154184</v>
      </c>
      <c r="U18" s="29">
        <v>50.32707138593279</v>
      </c>
    </row>
    <row r="19" spans="1:21" x14ac:dyDescent="0.25">
      <c r="A19" s="10">
        <v>16</v>
      </c>
      <c r="B19" s="11" t="s">
        <v>465</v>
      </c>
      <c r="C19" s="27"/>
      <c r="D19" s="28"/>
      <c r="E19" s="29"/>
      <c r="F19" s="42"/>
      <c r="G19" s="28"/>
      <c r="H19" s="28">
        <v>19.381299959988063</v>
      </c>
      <c r="I19" s="28">
        <v>20.08079249276684</v>
      </c>
      <c r="J19" s="28">
        <v>20.894999686979578</v>
      </c>
      <c r="K19" s="28">
        <v>21.810948465059035</v>
      </c>
      <c r="L19" s="28">
        <v>22.688667650427021</v>
      </c>
      <c r="M19" s="28">
        <v>23.323551639842343</v>
      </c>
      <c r="N19" s="28">
        <v>23.951168224779735</v>
      </c>
      <c r="O19" s="28">
        <v>24.916160763522424</v>
      </c>
      <c r="P19" s="28">
        <v>25.948086968893655</v>
      </c>
      <c r="Q19" s="28">
        <v>26.530763092103534</v>
      </c>
      <c r="R19" s="28">
        <v>27.391360279706102</v>
      </c>
      <c r="S19" s="28">
        <v>28.218530159923507</v>
      </c>
      <c r="T19" s="28">
        <v>28.803324416598713</v>
      </c>
      <c r="U19" s="29">
        <v>29.266266921137763</v>
      </c>
    </row>
    <row r="20" spans="1:21" x14ac:dyDescent="0.25">
      <c r="A20" s="10">
        <v>17</v>
      </c>
      <c r="B20" s="11" t="s">
        <v>466</v>
      </c>
      <c r="C20" s="27"/>
      <c r="D20" s="28"/>
      <c r="E20" s="29"/>
      <c r="F20" s="42"/>
      <c r="G20" s="28"/>
      <c r="H20" s="28">
        <v>25.799784827766548</v>
      </c>
      <c r="I20" s="28">
        <v>26.712602104822722</v>
      </c>
      <c r="J20" s="28">
        <v>27.777380430045024</v>
      </c>
      <c r="K20" s="28">
        <v>28.976625141277161</v>
      </c>
      <c r="L20" s="28">
        <v>30.124284756773946</v>
      </c>
      <c r="M20" s="28">
        <v>30.948994874391282</v>
      </c>
      <c r="N20" s="28">
        <v>31.763750906233689</v>
      </c>
      <c r="O20" s="28">
        <v>33.025396826788374</v>
      </c>
      <c r="P20" s="28">
        <v>34.374966611276939</v>
      </c>
      <c r="Q20" s="28">
        <v>35.128893225372963</v>
      </c>
      <c r="R20" s="28">
        <v>36.250457324895294</v>
      </c>
      <c r="S20" s="28">
        <v>37.327289888044341</v>
      </c>
      <c r="T20" s="28">
        <v>38.083209966422068</v>
      </c>
      <c r="U20" s="29">
        <v>38.678014833939592</v>
      </c>
    </row>
    <row r="21" spans="1:21" x14ac:dyDescent="0.25">
      <c r="A21" s="10">
        <v>18</v>
      </c>
      <c r="B21" s="11" t="s">
        <v>467</v>
      </c>
      <c r="C21" s="27"/>
      <c r="D21" s="28"/>
      <c r="E21" s="29"/>
      <c r="F21" s="42"/>
      <c r="G21" s="28">
        <v>24.338151816334289</v>
      </c>
      <c r="H21" s="28">
        <v>25.155925156536352</v>
      </c>
      <c r="I21" s="28">
        <v>25.944040224311685</v>
      </c>
      <c r="J21" s="28">
        <v>26.876188560548762</v>
      </c>
      <c r="K21" s="28">
        <v>27.934059012077402</v>
      </c>
      <c r="L21" s="28">
        <v>28.937766028678016</v>
      </c>
      <c r="M21" s="28">
        <v>29.628280397024</v>
      </c>
      <c r="N21" s="28">
        <v>30.307532119398548</v>
      </c>
      <c r="O21" s="28">
        <v>31.410204573557799</v>
      </c>
      <c r="P21" s="28">
        <v>32.592065164933317</v>
      </c>
      <c r="Q21" s="28">
        <v>33.206410003222381</v>
      </c>
      <c r="R21" s="28">
        <v>34.166300878357724</v>
      </c>
      <c r="S21" s="28">
        <v>35.081274292167777</v>
      </c>
      <c r="T21" s="28">
        <v>35.692968109654714</v>
      </c>
      <c r="U21" s="29">
        <v>36.153553485901</v>
      </c>
    </row>
    <row r="22" spans="1:21" x14ac:dyDescent="0.25">
      <c r="A22" s="10">
        <v>19</v>
      </c>
      <c r="B22" s="11" t="s">
        <v>468</v>
      </c>
      <c r="C22" s="27">
        <v>38.450000000000003</v>
      </c>
      <c r="D22" s="28">
        <v>32.340000000000003</v>
      </c>
      <c r="E22" s="29">
        <v>36.83</v>
      </c>
      <c r="F22" s="42">
        <v>38.770775773665207</v>
      </c>
      <c r="G22" s="28">
        <v>34.758517650373655</v>
      </c>
      <c r="H22" s="28">
        <v>36.59391615389238</v>
      </c>
      <c r="I22" s="28">
        <v>38.407674633787479</v>
      </c>
      <c r="J22" s="28">
        <v>40.45803138870594</v>
      </c>
      <c r="K22" s="28">
        <v>42.726553665808723</v>
      </c>
      <c r="L22" s="28">
        <v>44.941594652310059</v>
      </c>
      <c r="M22" s="28">
        <v>46.689926737631026</v>
      </c>
      <c r="N22" s="28">
        <v>48.432069013637886</v>
      </c>
      <c r="O22" s="28">
        <v>50.87079323873391</v>
      </c>
      <c r="P22" s="28">
        <v>53.467539454537032</v>
      </c>
      <c r="Q22" s="28">
        <v>55.151897608765935</v>
      </c>
      <c r="R22" s="28">
        <v>57.423483696375257</v>
      </c>
      <c r="S22" s="28">
        <v>59.638255110969482</v>
      </c>
      <c r="T22" s="28">
        <v>61.348839383474314</v>
      </c>
      <c r="U22" s="29">
        <v>62.799210461917895</v>
      </c>
    </row>
    <row r="23" spans="1:21" x14ac:dyDescent="0.25">
      <c r="A23" s="10">
        <v>20</v>
      </c>
      <c r="B23" s="11" t="s">
        <v>469</v>
      </c>
      <c r="C23" s="27">
        <v>14.169999999999998</v>
      </c>
      <c r="D23" s="28">
        <v>18.18</v>
      </c>
      <c r="E23" s="29">
        <v>17.86</v>
      </c>
      <c r="F23" s="42">
        <v>18.469760663512904</v>
      </c>
      <c r="G23" s="28"/>
      <c r="H23" s="28"/>
      <c r="I23" s="28"/>
      <c r="J23" s="28"/>
      <c r="K23" s="30" t="s">
        <v>470</v>
      </c>
      <c r="L23" s="28"/>
      <c r="M23" s="28"/>
      <c r="N23" s="28"/>
      <c r="O23" s="28"/>
      <c r="P23" s="28"/>
      <c r="Q23" s="28"/>
      <c r="R23" s="28"/>
      <c r="S23" s="28"/>
      <c r="T23" s="28"/>
      <c r="U23" s="29"/>
    </row>
    <row r="24" spans="1:21" x14ac:dyDescent="0.25">
      <c r="A24" s="10">
        <v>21</v>
      </c>
      <c r="B24" s="11" t="s">
        <v>471</v>
      </c>
      <c r="C24" s="27">
        <v>43.724999999999994</v>
      </c>
      <c r="D24" s="28">
        <v>36.549999999999997</v>
      </c>
      <c r="E24" s="29">
        <v>32.479999999999997</v>
      </c>
      <c r="F24" s="42">
        <v>30.49</v>
      </c>
      <c r="G24" s="28">
        <v>18.251346741433395</v>
      </c>
      <c r="H24" s="28">
        <v>19.105049072445951</v>
      </c>
      <c r="I24" s="28">
        <v>19.943973021134212</v>
      </c>
      <c r="J24" s="28">
        <v>20.902038461121869</v>
      </c>
      <c r="K24" s="28">
        <v>21.968294047463889</v>
      </c>
      <c r="L24" s="28">
        <v>23.00253145608394</v>
      </c>
      <c r="M24" s="28">
        <v>23.794906910106153</v>
      </c>
      <c r="N24" s="28">
        <v>24.58240082257322</v>
      </c>
      <c r="O24" s="28">
        <v>25.720516075548019</v>
      </c>
      <c r="P24" s="28">
        <v>26.93419976744882</v>
      </c>
      <c r="Q24" s="28">
        <v>27.685595950449173</v>
      </c>
      <c r="R24" s="28">
        <v>28.729885689869</v>
      </c>
      <c r="S24" s="28">
        <v>29.743133469442114</v>
      </c>
      <c r="T24" s="28">
        <v>30.503352748236622</v>
      </c>
      <c r="U24" s="29">
        <v>31.134434782874958</v>
      </c>
    </row>
    <row r="25" spans="1:21" x14ac:dyDescent="0.25">
      <c r="A25" s="10">
        <v>22</v>
      </c>
      <c r="B25" s="11" t="s">
        <v>472</v>
      </c>
      <c r="C25" s="27"/>
      <c r="D25" s="28"/>
      <c r="E25" s="29">
        <v>19.55</v>
      </c>
      <c r="F25" s="42">
        <v>12.709999999999996</v>
      </c>
      <c r="G25" s="28">
        <v>13.235086259411581</v>
      </c>
      <c r="H25" s="28">
        <v>13.860168467142509</v>
      </c>
      <c r="I25" s="28">
        <v>14.474942753551433</v>
      </c>
      <c r="J25" s="28">
        <v>15.176335415021613</v>
      </c>
      <c r="K25" s="28">
        <v>15.956522490244677</v>
      </c>
      <c r="L25" s="28">
        <v>16.713696284806719</v>
      </c>
      <c r="M25" s="28">
        <v>17.295588233218414</v>
      </c>
      <c r="N25" s="28">
        <v>17.874071703028228</v>
      </c>
      <c r="O25" s="28">
        <v>18.707420161658305</v>
      </c>
      <c r="P25" s="28">
        <v>19.59609208382339</v>
      </c>
      <c r="Q25" s="28">
        <v>20.148770185008029</v>
      </c>
      <c r="R25" s="28">
        <v>20.914587148665529</v>
      </c>
      <c r="S25" s="28">
        <v>21.65790298185501</v>
      </c>
      <c r="T25" s="28">
        <v>22.21706035267589</v>
      </c>
      <c r="U25" s="29">
        <v>22.682101345845094</v>
      </c>
    </row>
    <row r="26" spans="1:21" x14ac:dyDescent="0.25">
      <c r="A26" s="10">
        <v>23</v>
      </c>
      <c r="B26" s="11" t="s">
        <v>473</v>
      </c>
      <c r="C26" s="27">
        <v>17.13</v>
      </c>
      <c r="D26" s="28">
        <v>18.45</v>
      </c>
      <c r="E26" s="29">
        <v>18.57</v>
      </c>
      <c r="F26" s="42">
        <v>19.120000000000005</v>
      </c>
      <c r="G26" s="28"/>
      <c r="H26" s="28"/>
      <c r="I26" s="28"/>
      <c r="J26" s="28"/>
      <c r="K26" s="30" t="s">
        <v>474</v>
      </c>
      <c r="L26" s="28"/>
      <c r="M26" s="28"/>
      <c r="N26" s="28"/>
      <c r="O26" s="28"/>
      <c r="P26" s="28"/>
      <c r="Q26" s="28"/>
      <c r="R26" s="28"/>
      <c r="S26" s="28"/>
      <c r="T26" s="28"/>
      <c r="U26" s="29"/>
    </row>
    <row r="27" spans="1:21" x14ac:dyDescent="0.25">
      <c r="A27" s="10">
        <v>24</v>
      </c>
      <c r="B27" s="11" t="s">
        <v>475</v>
      </c>
      <c r="C27" s="27">
        <v>21.857093102155286</v>
      </c>
      <c r="D27" s="28">
        <v>25.689159328675078</v>
      </c>
      <c r="E27" s="29">
        <v>23.03915932867508</v>
      </c>
      <c r="F27" s="42">
        <v>20.96273024032353</v>
      </c>
      <c r="G27" s="28">
        <v>15.59824507732208</v>
      </c>
      <c r="H27" s="28">
        <v>16.357574273038129</v>
      </c>
      <c r="I27" s="28">
        <v>17.105195896744505</v>
      </c>
      <c r="J27" s="28">
        <v>17.956015969016349</v>
      </c>
      <c r="K27" s="28">
        <v>18.901018790788616</v>
      </c>
      <c r="L27" s="28">
        <v>19.81972082588052</v>
      </c>
      <c r="M27" s="28">
        <v>20.530854148940538</v>
      </c>
      <c r="N27" s="28">
        <v>21.238256185185627</v>
      </c>
      <c r="O27" s="28">
        <v>22.249402939842664</v>
      </c>
      <c r="P27" s="28">
        <v>23.327133956283404</v>
      </c>
      <c r="Q27" s="28">
        <v>24.005240330249379</v>
      </c>
      <c r="R27" s="28">
        <v>24.937838162156339</v>
      </c>
      <c r="S27" s="28">
        <v>25.84423304910198</v>
      </c>
      <c r="T27" s="28">
        <v>26.531216465377071</v>
      </c>
      <c r="U27" s="29">
        <v>27.10582435693463</v>
      </c>
    </row>
    <row r="28" spans="1:21" x14ac:dyDescent="0.25">
      <c r="A28" s="10">
        <v>25</v>
      </c>
      <c r="B28" s="11" t="s">
        <v>476</v>
      </c>
      <c r="C28" s="27"/>
      <c r="D28" s="28"/>
      <c r="E28" s="29"/>
      <c r="F28" s="42"/>
      <c r="G28" s="28">
        <v>6.2623894234513067</v>
      </c>
      <c r="H28" s="28">
        <v>6.5672452005337858</v>
      </c>
      <c r="I28" s="28">
        <v>6.8674006171100528</v>
      </c>
      <c r="J28" s="28">
        <v>7.2089881864451284</v>
      </c>
      <c r="K28" s="28">
        <v>7.5883882822163047</v>
      </c>
      <c r="L28" s="28">
        <v>7.9572291280514102</v>
      </c>
      <c r="M28" s="28">
        <v>8.242735207672478</v>
      </c>
      <c r="N28" s="28">
        <v>8.5267432488302521</v>
      </c>
      <c r="O28" s="28">
        <v>8.932698836175625</v>
      </c>
      <c r="P28" s="28">
        <v>9.3653866985106244</v>
      </c>
      <c r="Q28" s="28">
        <v>9.6376331059268932</v>
      </c>
      <c r="R28" s="28">
        <v>10.012052841603365</v>
      </c>
      <c r="S28" s="28">
        <v>10.375952608874698</v>
      </c>
      <c r="T28" s="28">
        <v>10.651762974646061</v>
      </c>
      <c r="U28" s="29">
        <v>10.882456771601039</v>
      </c>
    </row>
    <row r="29" spans="1:21" x14ac:dyDescent="0.25">
      <c r="A29" s="10">
        <v>26</v>
      </c>
      <c r="B29" s="11" t="s">
        <v>477</v>
      </c>
      <c r="C29" s="27">
        <v>75.254999999999995</v>
      </c>
      <c r="D29" s="28">
        <v>65.2</v>
      </c>
      <c r="E29" s="29">
        <v>61.4</v>
      </c>
      <c r="F29" s="42">
        <v>57.95000000000001</v>
      </c>
      <c r="G29" s="28">
        <v>53.879219732114358</v>
      </c>
      <c r="H29" s="28">
        <v>56.930985005330996</v>
      </c>
      <c r="I29" s="28">
        <v>59.955656607304689</v>
      </c>
      <c r="J29" s="28">
        <v>63.35659937731193</v>
      </c>
      <c r="K29" s="28">
        <v>67.107605716081792</v>
      </c>
      <c r="L29" s="28">
        <v>70.783227083968512</v>
      </c>
      <c r="M29" s="28">
        <v>73.7293532958832</v>
      </c>
      <c r="N29" s="28">
        <v>76.668895258260306</v>
      </c>
      <c r="O29" s="28">
        <v>80.716580724450182</v>
      </c>
      <c r="P29" s="28">
        <v>85.023201290140207</v>
      </c>
      <c r="Q29" s="28">
        <v>87.883983218307549</v>
      </c>
      <c r="R29" s="28">
        <v>91.68402024124083</v>
      </c>
      <c r="S29" s="28">
        <v>95.398240187666332</v>
      </c>
      <c r="T29" s="28">
        <v>98.308933690807535</v>
      </c>
      <c r="U29" s="29">
        <v>100.80193397457325</v>
      </c>
    </row>
    <row r="30" spans="1:21" x14ac:dyDescent="0.25">
      <c r="A30" s="10">
        <v>27</v>
      </c>
      <c r="B30" s="11" t="s">
        <v>478</v>
      </c>
      <c r="C30" s="27">
        <v>16.97</v>
      </c>
      <c r="D30" s="28">
        <v>16.350000000000001</v>
      </c>
      <c r="E30" s="29">
        <v>16.37</v>
      </c>
      <c r="F30" s="42">
        <v>17.118376171242748</v>
      </c>
      <c r="G30" s="28">
        <v>17.815221920572441</v>
      </c>
      <c r="H30" s="28">
        <v>18.646579901985813</v>
      </c>
      <c r="I30" s="28">
        <v>19.463452287089947</v>
      </c>
      <c r="J30" s="28">
        <v>20.396529194984588</v>
      </c>
      <c r="K30" s="28">
        <v>21.435098490405089</v>
      </c>
      <c r="L30" s="28">
        <v>22.442345146063531</v>
      </c>
      <c r="M30" s="28">
        <v>23.213565844136756</v>
      </c>
      <c r="N30" s="28">
        <v>23.979992823008271</v>
      </c>
      <c r="O30" s="28">
        <v>25.088395204098404</v>
      </c>
      <c r="P30" s="28">
        <v>26.270429379599825</v>
      </c>
      <c r="Q30" s="28">
        <v>27.00151947937486</v>
      </c>
      <c r="R30" s="28">
        <v>28.018231208068354</v>
      </c>
      <c r="S30" s="28">
        <v>29.004621370340409</v>
      </c>
      <c r="T30" s="28">
        <v>29.744236304607025</v>
      </c>
      <c r="U30" s="29">
        <v>30.3579308314625</v>
      </c>
    </row>
    <row r="31" spans="1:21" x14ac:dyDescent="0.25">
      <c r="A31" s="10">
        <v>28</v>
      </c>
      <c r="B31" s="11" t="s">
        <v>479</v>
      </c>
      <c r="C31" s="27">
        <v>62.86</v>
      </c>
      <c r="D31" s="28">
        <v>65.44</v>
      </c>
      <c r="E31" s="29">
        <v>61.99</v>
      </c>
      <c r="F31" s="42">
        <v>60.330000000000005</v>
      </c>
      <c r="G31" s="28">
        <v>53.985214075253353</v>
      </c>
      <c r="H31" s="28">
        <v>57.115992072668377</v>
      </c>
      <c r="I31" s="28">
        <v>60.221853901210167</v>
      </c>
      <c r="J31" s="28">
        <v>63.708155115776123</v>
      </c>
      <c r="K31" s="28">
        <v>67.549506018904736</v>
      </c>
      <c r="L31" s="28">
        <v>71.317810848505928</v>
      </c>
      <c r="M31" s="28">
        <v>74.35309521004136</v>
      </c>
      <c r="N31" s="28">
        <v>77.382918464739092</v>
      </c>
      <c r="O31" s="28">
        <v>81.533195068062128</v>
      </c>
      <c r="P31" s="28">
        <v>85.94775916661311</v>
      </c>
      <c r="Q31" s="28">
        <v>88.902486726682938</v>
      </c>
      <c r="R31" s="28">
        <v>92.808606092264682</v>
      </c>
      <c r="S31" s="28">
        <v>96.629561647019329</v>
      </c>
      <c r="T31" s="28">
        <v>99.637617505993518</v>
      </c>
      <c r="U31" s="29">
        <v>102.22205462326815</v>
      </c>
    </row>
    <row r="32" spans="1:21" x14ac:dyDescent="0.25">
      <c r="A32" s="10">
        <v>29</v>
      </c>
      <c r="B32" s="11" t="s">
        <v>480</v>
      </c>
      <c r="C32" s="27"/>
      <c r="D32" s="28"/>
      <c r="E32" s="29"/>
      <c r="F32" s="42">
        <v>34.716379177458712</v>
      </c>
      <c r="G32" s="28">
        <v>36.269347941285133</v>
      </c>
      <c r="H32" s="28">
        <v>38.100003480805647</v>
      </c>
      <c r="I32" s="28">
        <v>39.905455175943494</v>
      </c>
      <c r="J32" s="28">
        <v>41.953876894370808</v>
      </c>
      <c r="K32" s="28">
        <v>44.225057350207614</v>
      </c>
      <c r="L32" s="28">
        <v>46.43740907146455</v>
      </c>
      <c r="M32" s="28">
        <v>48.165225125090664</v>
      </c>
      <c r="N32" s="28">
        <v>49.885329379784423</v>
      </c>
      <c r="O32" s="28">
        <v>52.320660072944207</v>
      </c>
      <c r="P32" s="28">
        <v>54.915192246341761</v>
      </c>
      <c r="Q32" s="28">
        <v>56.570579919377707</v>
      </c>
      <c r="R32" s="28">
        <v>58.82685092046696</v>
      </c>
      <c r="S32" s="28">
        <v>61.022909031906366</v>
      </c>
      <c r="T32" s="28">
        <v>62.701862506541659</v>
      </c>
      <c r="U32" s="29">
        <v>64.114977450436498</v>
      </c>
    </row>
    <row r="33" spans="1:21" x14ac:dyDescent="0.25">
      <c r="A33" s="10">
        <v>30</v>
      </c>
      <c r="B33" s="11" t="s">
        <v>481</v>
      </c>
      <c r="C33" s="27">
        <v>24.52</v>
      </c>
      <c r="D33" s="28">
        <v>23.11</v>
      </c>
      <c r="E33" s="29">
        <v>25.24</v>
      </c>
      <c r="F33" s="42">
        <v>22.940000000000005</v>
      </c>
      <c r="G33" s="28"/>
      <c r="H33" s="28"/>
      <c r="I33" s="28"/>
      <c r="J33" s="28"/>
      <c r="K33" s="30" t="s">
        <v>482</v>
      </c>
      <c r="L33" s="28"/>
      <c r="M33" s="28"/>
      <c r="N33" s="28"/>
      <c r="O33" s="28"/>
      <c r="P33" s="28"/>
      <c r="Q33" s="28"/>
      <c r="R33" s="28"/>
      <c r="S33" s="28"/>
      <c r="T33" s="28"/>
      <c r="U33" s="29"/>
    </row>
    <row r="34" spans="1:21" x14ac:dyDescent="0.25">
      <c r="A34" s="10">
        <v>31</v>
      </c>
      <c r="B34" s="11" t="s">
        <v>483</v>
      </c>
      <c r="C34" s="27"/>
      <c r="D34" s="28"/>
      <c r="E34" s="29"/>
      <c r="F34" s="42"/>
      <c r="G34" s="28">
        <v>37.014439025935772</v>
      </c>
      <c r="H34" s="28">
        <v>38.963420022390075</v>
      </c>
      <c r="I34" s="28">
        <v>40.889189143868343</v>
      </c>
      <c r="J34" s="28">
        <v>43.06664964741563</v>
      </c>
      <c r="K34" s="28">
        <v>45.476105087481102</v>
      </c>
      <c r="L34" s="28">
        <v>47.828426199887971</v>
      </c>
      <c r="M34" s="28">
        <v>49.683904477189628</v>
      </c>
      <c r="N34" s="28">
        <v>51.532702063135979</v>
      </c>
      <c r="O34" s="28">
        <v>54.122518591254334</v>
      </c>
      <c r="P34" s="28">
        <v>56.880249575288254</v>
      </c>
      <c r="Q34" s="28">
        <v>58.667222860562667</v>
      </c>
      <c r="R34" s="28">
        <v>61.078754063572497</v>
      </c>
      <c r="S34" s="28">
        <v>63.429719707301849</v>
      </c>
      <c r="T34" s="28">
        <v>65.244367492660274</v>
      </c>
      <c r="U34" s="29">
        <v>66.782277755008735</v>
      </c>
    </row>
    <row r="35" spans="1:21" x14ac:dyDescent="0.25">
      <c r="A35" s="10">
        <v>32</v>
      </c>
      <c r="B35" s="11" t="s">
        <v>484</v>
      </c>
      <c r="C35" s="27"/>
      <c r="D35" s="28">
        <v>17.88</v>
      </c>
      <c r="E35" s="29">
        <v>26.68</v>
      </c>
      <c r="F35" s="42">
        <v>28.650000000000006</v>
      </c>
      <c r="G35" s="28"/>
      <c r="H35" s="28"/>
      <c r="I35" s="28"/>
      <c r="J35" s="28"/>
      <c r="K35" s="30" t="s">
        <v>485</v>
      </c>
      <c r="L35" s="28"/>
      <c r="M35" s="28"/>
      <c r="N35" s="28"/>
      <c r="O35" s="28"/>
      <c r="P35" s="28"/>
      <c r="Q35" s="28"/>
      <c r="R35" s="28"/>
      <c r="S35" s="28"/>
      <c r="T35" s="28"/>
      <c r="U35" s="29"/>
    </row>
    <row r="36" spans="1:21" x14ac:dyDescent="0.25">
      <c r="A36" s="10">
        <v>33</v>
      </c>
      <c r="B36" s="11" t="s">
        <v>486</v>
      </c>
      <c r="C36" s="27">
        <v>37.489999999999995</v>
      </c>
      <c r="D36" s="28">
        <v>38.35</v>
      </c>
      <c r="E36" s="29">
        <v>38.630000000000003</v>
      </c>
      <c r="F36" s="42">
        <v>40.860180739019782</v>
      </c>
      <c r="G36" s="28">
        <v>42.9801413384981</v>
      </c>
      <c r="H36" s="28">
        <v>45.436604931704572</v>
      </c>
      <c r="I36" s="28">
        <v>47.872569168798634</v>
      </c>
      <c r="J36" s="28">
        <v>50.610281313687814</v>
      </c>
      <c r="K36" s="28">
        <v>53.628809974488334</v>
      </c>
      <c r="L36" s="28">
        <v>56.588432507953989</v>
      </c>
      <c r="M36" s="28">
        <v>58.96635449271924</v>
      </c>
      <c r="N36" s="28">
        <v>61.338933207884409</v>
      </c>
      <c r="O36" s="28">
        <v>64.598749111403308</v>
      </c>
      <c r="P36" s="28">
        <v>68.065515822734298</v>
      </c>
      <c r="Q36" s="28">
        <v>70.376868547555176</v>
      </c>
      <c r="R36" s="28">
        <v>73.440360605459944</v>
      </c>
      <c r="S36" s="28">
        <v>76.435823438105558</v>
      </c>
      <c r="T36" s="28">
        <v>78.788349845395004</v>
      </c>
      <c r="U36" s="29">
        <v>80.80636263801091</v>
      </c>
    </row>
    <row r="37" spans="1:21" x14ac:dyDescent="0.25">
      <c r="A37" s="10">
        <v>34</v>
      </c>
      <c r="B37" s="11" t="s">
        <v>487</v>
      </c>
      <c r="C37" s="27"/>
      <c r="D37" s="28"/>
      <c r="E37" s="29"/>
      <c r="F37" s="42"/>
      <c r="G37" s="28">
        <v>26.43948622534241</v>
      </c>
      <c r="H37" s="28">
        <v>27.730259989714749</v>
      </c>
      <c r="I37" s="28">
        <v>29.001303539338576</v>
      </c>
      <c r="J37" s="28">
        <v>30.447442219877207</v>
      </c>
      <c r="K37" s="28">
        <v>32.053436828982363</v>
      </c>
      <c r="L37" s="28">
        <v>33.614982735010621</v>
      </c>
      <c r="M37" s="28">
        <v>34.824586220142315</v>
      </c>
      <c r="N37" s="28">
        <v>36.027919732327689</v>
      </c>
      <c r="O37" s="28">
        <v>37.746617174684779</v>
      </c>
      <c r="P37" s="28">
        <v>39.578425174592098</v>
      </c>
      <c r="Q37" s="28">
        <v>40.732294584265631</v>
      </c>
      <c r="R37" s="28">
        <v>42.318052504863559</v>
      </c>
      <c r="S37" s="28">
        <v>43.859436178579202</v>
      </c>
      <c r="T37" s="28">
        <v>45.028518278626201</v>
      </c>
      <c r="U37" s="29">
        <v>46.006760673517178</v>
      </c>
    </row>
    <row r="38" spans="1:21" x14ac:dyDescent="0.25">
      <c r="A38" s="10"/>
      <c r="B38" s="11" t="s">
        <v>61</v>
      </c>
      <c r="C38" s="48">
        <f>SUM(C4:C37)</f>
        <v>715.05791310215534</v>
      </c>
      <c r="D38" s="49">
        <f>SUM(D4:D37)</f>
        <v>656.48795018805083</v>
      </c>
      <c r="E38" s="49">
        <f t="shared" ref="E38:U38" si="0">SUM(E4:E37)</f>
        <v>679.50327804383858</v>
      </c>
      <c r="F38" s="49">
        <f t="shared" si="0"/>
        <v>706.66675601807003</v>
      </c>
      <c r="G38" s="49">
        <f t="shared" si="0"/>
        <v>705.12569296500374</v>
      </c>
      <c r="H38" s="49">
        <f t="shared" si="0"/>
        <v>737.73786170247149</v>
      </c>
      <c r="I38" s="49">
        <f t="shared" si="0"/>
        <v>769.82099263602254</v>
      </c>
      <c r="J38" s="49">
        <f t="shared" si="0"/>
        <v>806.38527584148721</v>
      </c>
      <c r="K38" s="49">
        <f t="shared" si="0"/>
        <v>847.02931857455587</v>
      </c>
      <c r="L38" s="49">
        <f t="shared" si="0"/>
        <v>886.50278947350739</v>
      </c>
      <c r="M38" s="49">
        <f t="shared" si="0"/>
        <v>916.93282719313879</v>
      </c>
      <c r="N38" s="49">
        <f t="shared" si="0"/>
        <v>947.19353926086956</v>
      </c>
      <c r="O38" s="49">
        <f t="shared" si="0"/>
        <v>990.63962886647766</v>
      </c>
      <c r="P38" s="49">
        <f t="shared" si="0"/>
        <v>1036.9566114310799</v>
      </c>
      <c r="Q38" s="49">
        <f t="shared" si="0"/>
        <v>1065.9100743886638</v>
      </c>
      <c r="R38" s="49">
        <f t="shared" si="0"/>
        <v>1105.8981754950396</v>
      </c>
      <c r="S38" s="49">
        <f t="shared" si="0"/>
        <v>1144.7339375843978</v>
      </c>
      <c r="T38" s="49">
        <f t="shared" si="0"/>
        <v>1174.0473766884963</v>
      </c>
      <c r="U38" s="50">
        <f t="shared" si="0"/>
        <v>1198.4831079700605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32FD-C59A-4BEA-BC4D-292F92D501B1}">
  <dimension ref="A1:U21"/>
  <sheetViews>
    <sheetView workbookViewId="0">
      <selection activeCell="W1" sqref="W1:W1048576"/>
    </sheetView>
  </sheetViews>
  <sheetFormatPr defaultRowHeight="15" x14ac:dyDescent="0.25"/>
  <cols>
    <col min="1" max="1" width="9.140625" style="18"/>
    <col min="2" max="2" width="29.7109375" bestFit="1" customWidth="1"/>
    <col min="3" max="21" width="8.42578125" style="18" customWidth="1"/>
  </cols>
  <sheetData>
    <row r="1" spans="1:21" s="2" customFormat="1" x14ac:dyDescent="0.25">
      <c r="A1" s="1" t="s">
        <v>331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68"/>
      <c r="B3" s="68"/>
      <c r="C3" s="20">
        <v>2562</v>
      </c>
      <c r="D3" s="21">
        <v>2563</v>
      </c>
      <c r="E3" s="22">
        <v>2564</v>
      </c>
      <c r="F3" s="44">
        <v>2565</v>
      </c>
      <c r="G3" s="21">
        <v>2566</v>
      </c>
      <c r="H3" s="21">
        <v>2567</v>
      </c>
      <c r="I3" s="21">
        <v>2568</v>
      </c>
      <c r="J3" s="21">
        <v>2569</v>
      </c>
      <c r="K3" s="21">
        <v>2570</v>
      </c>
      <c r="L3" s="21">
        <v>2571</v>
      </c>
      <c r="M3" s="21">
        <v>2572</v>
      </c>
      <c r="N3" s="21">
        <v>2573</v>
      </c>
      <c r="O3" s="21">
        <v>2574</v>
      </c>
      <c r="P3" s="21">
        <v>2575</v>
      </c>
      <c r="Q3" s="21">
        <v>2576</v>
      </c>
      <c r="R3" s="21">
        <v>2577</v>
      </c>
      <c r="S3" s="21">
        <v>2578</v>
      </c>
      <c r="T3" s="21">
        <v>2579</v>
      </c>
      <c r="U3" s="22">
        <v>2580</v>
      </c>
    </row>
    <row r="4" spans="1:21" x14ac:dyDescent="0.25">
      <c r="A4" s="10">
        <v>1</v>
      </c>
      <c r="B4" s="11" t="s">
        <v>338</v>
      </c>
      <c r="C4" s="27">
        <v>0</v>
      </c>
      <c r="D4" s="28">
        <v>0</v>
      </c>
      <c r="E4" s="29">
        <v>15.64</v>
      </c>
      <c r="F4" s="42">
        <v>98.089999999999989</v>
      </c>
      <c r="G4" s="28">
        <v>98.089999999999989</v>
      </c>
      <c r="H4" s="28">
        <v>98.089999999999989</v>
      </c>
      <c r="I4" s="28">
        <v>98.089999999999989</v>
      </c>
      <c r="J4" s="28">
        <v>98.089999999999989</v>
      </c>
      <c r="K4" s="28">
        <v>98.089999999999989</v>
      </c>
      <c r="L4" s="28">
        <v>98.089999999999989</v>
      </c>
      <c r="M4" s="28">
        <v>98.089999999999989</v>
      </c>
      <c r="N4" s="28">
        <v>98.089999999999989</v>
      </c>
      <c r="O4" s="28">
        <v>98.089999999999989</v>
      </c>
      <c r="P4" s="28">
        <v>98.089999999999989</v>
      </c>
      <c r="Q4" s="28">
        <v>98.089999999999989</v>
      </c>
      <c r="R4" s="28">
        <v>98.089999999999989</v>
      </c>
      <c r="S4" s="28">
        <v>98.089999999999989</v>
      </c>
      <c r="T4" s="28">
        <v>98.089999999999989</v>
      </c>
      <c r="U4" s="29">
        <v>98.089999999999989</v>
      </c>
    </row>
    <row r="5" spans="1:21" x14ac:dyDescent="0.25">
      <c r="A5" s="10">
        <v>2</v>
      </c>
      <c r="B5" s="11" t="s">
        <v>341</v>
      </c>
      <c r="C5" s="27">
        <v>44.510760573105713</v>
      </c>
      <c r="D5" s="28">
        <v>43.959775910729597</v>
      </c>
      <c r="E5" s="29">
        <v>44.016987747123729</v>
      </c>
      <c r="F5" s="42">
        <v>44.350000356379191</v>
      </c>
      <c r="G5" s="28">
        <v>45.842944740466358</v>
      </c>
      <c r="H5" s="28">
        <v>47.406399316443689</v>
      </c>
      <c r="I5" s="28">
        <v>49.125258476269046</v>
      </c>
      <c r="J5" s="28">
        <v>50.684792041457456</v>
      </c>
      <c r="K5" s="28">
        <v>52.428423600944861</v>
      </c>
      <c r="L5" s="28">
        <v>54.2490120901723</v>
      </c>
      <c r="M5" s="28">
        <v>56.161107906873248</v>
      </c>
      <c r="N5" s="28">
        <v>58.486856820512038</v>
      </c>
      <c r="O5" s="28">
        <v>60.292450692464811</v>
      </c>
      <c r="P5" s="28">
        <v>62.36285432112998</v>
      </c>
      <c r="Q5" s="28">
        <v>64.184470461533039</v>
      </c>
      <c r="R5" s="28">
        <v>65.427465897472871</v>
      </c>
      <c r="S5" s="28">
        <v>71.617119275078167</v>
      </c>
      <c r="T5" s="28">
        <v>75.917376697359657</v>
      </c>
      <c r="U5" s="29">
        <v>77.852276929284145</v>
      </c>
    </row>
    <row r="6" spans="1:21" x14ac:dyDescent="0.25">
      <c r="A6" s="10">
        <v>3</v>
      </c>
      <c r="B6" s="11" t="s">
        <v>342</v>
      </c>
      <c r="C6" s="27">
        <v>368.00200000000001</v>
      </c>
      <c r="D6" s="28">
        <v>379.54800000000006</v>
      </c>
      <c r="E6" s="29">
        <v>404.596</v>
      </c>
      <c r="F6" s="42">
        <v>495.14800000000002</v>
      </c>
      <c r="G6" s="28">
        <v>495.14800000000002</v>
      </c>
      <c r="H6" s="28">
        <v>495.14800000000002</v>
      </c>
      <c r="I6" s="28">
        <v>495.14800000000002</v>
      </c>
      <c r="J6" s="28">
        <v>495.14800000000002</v>
      </c>
      <c r="K6" s="28">
        <v>495.14800000000002</v>
      </c>
      <c r="L6" s="28">
        <v>495.14800000000002</v>
      </c>
      <c r="M6" s="28">
        <v>495.14800000000002</v>
      </c>
      <c r="N6" s="28">
        <v>495.14800000000002</v>
      </c>
      <c r="O6" s="28">
        <v>495.14800000000002</v>
      </c>
      <c r="P6" s="28">
        <v>495.14800000000002</v>
      </c>
      <c r="Q6" s="28">
        <v>495.14800000000002</v>
      </c>
      <c r="R6" s="28">
        <v>495.14800000000002</v>
      </c>
      <c r="S6" s="28">
        <v>495.14800000000002</v>
      </c>
      <c r="T6" s="28">
        <v>495.14800000000002</v>
      </c>
      <c r="U6" s="29">
        <v>495.14800000000002</v>
      </c>
    </row>
    <row r="7" spans="1:21" x14ac:dyDescent="0.25">
      <c r="A7" s="10">
        <v>4</v>
      </c>
      <c r="B7" s="11" t="s">
        <v>343</v>
      </c>
      <c r="C7" s="27">
        <v>22.423724695528215</v>
      </c>
      <c r="D7" s="28">
        <v>25.71282102767162</v>
      </c>
      <c r="E7" s="29">
        <v>23.472487092875514</v>
      </c>
      <c r="F7" s="42">
        <v>22.015709296548469</v>
      </c>
      <c r="G7" s="28">
        <v>23.390757988900077</v>
      </c>
      <c r="H7" s="28">
        <v>24.86444879476927</v>
      </c>
      <c r="I7" s="28">
        <v>26.302477774041986</v>
      </c>
      <c r="J7" s="28">
        <v>27.784891037906899</v>
      </c>
      <c r="K7" s="28">
        <v>29.25756857364291</v>
      </c>
      <c r="L7" s="28">
        <v>30.884916575754001</v>
      </c>
      <c r="M7" s="28">
        <v>32.628334953400646</v>
      </c>
      <c r="N7" s="28">
        <v>34.108435104760481</v>
      </c>
      <c r="O7" s="28">
        <v>35.77070229928966</v>
      </c>
      <c r="P7" s="28">
        <v>37.332052889273747</v>
      </c>
      <c r="Q7" s="28">
        <v>38.595670263316023</v>
      </c>
      <c r="R7" s="28">
        <v>40.089119360954413</v>
      </c>
      <c r="S7" s="28">
        <v>41.550959587542479</v>
      </c>
      <c r="T7" s="28">
        <v>42.973448130293598</v>
      </c>
      <c r="U7" s="29">
        <v>44.34880582943353</v>
      </c>
    </row>
    <row r="8" spans="1:21" x14ac:dyDescent="0.25">
      <c r="A8" s="10">
        <v>5</v>
      </c>
      <c r="B8" s="11" t="s">
        <v>363</v>
      </c>
      <c r="C8" s="27">
        <v>23.958685714285714</v>
      </c>
      <c r="D8" s="28">
        <v>21.668360990195755</v>
      </c>
      <c r="E8" s="29">
        <v>23.527250800692855</v>
      </c>
      <c r="F8" s="42">
        <v>26.660351947546921</v>
      </c>
      <c r="G8" s="28">
        <v>27.675495007146605</v>
      </c>
      <c r="H8" s="28">
        <v>28.361212666337355</v>
      </c>
      <c r="I8" s="28">
        <v>28.852505907153546</v>
      </c>
      <c r="J8" s="28">
        <v>29.137232915752762</v>
      </c>
      <c r="K8" s="28">
        <v>29.480890713065168</v>
      </c>
      <c r="L8" s="28">
        <v>29.930706219471361</v>
      </c>
      <c r="M8" s="28">
        <v>30.291823317104456</v>
      </c>
      <c r="N8" s="28">
        <v>30.770203574503036</v>
      </c>
      <c r="O8" s="28">
        <v>31.297527410699463</v>
      </c>
      <c r="P8" s="28">
        <v>31.879436601995263</v>
      </c>
      <c r="Q8" s="28">
        <v>32.693363229083097</v>
      </c>
      <c r="R8" s="28">
        <v>33.214758304993715</v>
      </c>
      <c r="S8" s="28">
        <v>33.882500019701567</v>
      </c>
      <c r="T8" s="28">
        <v>34.415318911306521</v>
      </c>
      <c r="U8" s="29">
        <v>34.643702328293877</v>
      </c>
    </row>
    <row r="9" spans="1:21" x14ac:dyDescent="0.25">
      <c r="A9" s="10">
        <v>6</v>
      </c>
      <c r="B9" s="11" t="s">
        <v>377</v>
      </c>
      <c r="C9" s="27">
        <v>36.299999999999997</v>
      </c>
      <c r="D9" s="28">
        <v>27.24</v>
      </c>
      <c r="E9" s="29">
        <v>27.17</v>
      </c>
      <c r="F9" s="42">
        <v>25.599999999999998</v>
      </c>
      <c r="G9" s="28">
        <v>26.435553189770744</v>
      </c>
      <c r="H9" s="28">
        <v>26.952781564576568</v>
      </c>
      <c r="I9" s="28">
        <v>27.287065659514163</v>
      </c>
      <c r="J9" s="28">
        <v>27.430037064804036</v>
      </c>
      <c r="K9" s="28">
        <v>27.631144535305626</v>
      </c>
      <c r="L9" s="28">
        <v>27.933580357203589</v>
      </c>
      <c r="M9" s="28">
        <v>28.154881306319002</v>
      </c>
      <c r="N9" s="28">
        <v>28.486622364352279</v>
      </c>
      <c r="O9" s="28">
        <v>28.864445095019445</v>
      </c>
      <c r="P9" s="28">
        <v>29.292981599839901</v>
      </c>
      <c r="Q9" s="28">
        <v>29.93412319112155</v>
      </c>
      <c r="R9" s="28">
        <v>30.307042777838618</v>
      </c>
      <c r="S9" s="28">
        <v>30.813598316427772</v>
      </c>
      <c r="T9" s="28">
        <v>31.197505937457628</v>
      </c>
      <c r="U9" s="29">
        <v>31.306741201934585</v>
      </c>
    </row>
    <row r="10" spans="1:21" x14ac:dyDescent="0.25">
      <c r="A10" s="10">
        <v>7</v>
      </c>
      <c r="B10" s="11" t="s">
        <v>378</v>
      </c>
      <c r="C10" s="27">
        <v>45.7</v>
      </c>
      <c r="D10" s="28">
        <v>55.06</v>
      </c>
      <c r="E10" s="29">
        <v>49.480000395865801</v>
      </c>
      <c r="F10" s="42">
        <v>49.880000647780385</v>
      </c>
      <c r="G10" s="28">
        <v>51.859870569392676</v>
      </c>
      <c r="H10" s="28">
        <v>53.244709573057406</v>
      </c>
      <c r="I10" s="28">
        <v>54.283838384528927</v>
      </c>
      <c r="J10" s="28">
        <v>54.953088101588015</v>
      </c>
      <c r="K10" s="28">
        <v>55.730671126950625</v>
      </c>
      <c r="L10" s="28">
        <v>56.70699815739767</v>
      </c>
      <c r="M10" s="28">
        <v>57.513536780193284</v>
      </c>
      <c r="N10" s="28">
        <v>58.541184490282468</v>
      </c>
      <c r="O10" s="28">
        <v>59.661134130186447</v>
      </c>
      <c r="P10" s="28">
        <v>60.884744240748802</v>
      </c>
      <c r="Q10" s="28">
        <v>62.552093394208484</v>
      </c>
      <c r="R10" s="28">
        <v>63.660144166095691</v>
      </c>
      <c r="S10" s="28">
        <v>65.048579449172564</v>
      </c>
      <c r="T10" s="28">
        <v>66.177928679457892</v>
      </c>
      <c r="U10" s="29">
        <v>66.720499529143325</v>
      </c>
    </row>
    <row r="11" spans="1:21" x14ac:dyDescent="0.25">
      <c r="A11" s="10">
        <v>8</v>
      </c>
      <c r="B11" s="11" t="s">
        <v>379</v>
      </c>
      <c r="C11" s="27"/>
      <c r="D11" s="28"/>
      <c r="E11" s="29">
        <v>14.35</v>
      </c>
      <c r="F11" s="42">
        <v>15.299999999999997</v>
      </c>
      <c r="G11" s="28">
        <v>15.799373586073923</v>
      </c>
      <c r="H11" s="28">
        <v>16.108498356953966</v>
      </c>
      <c r="I11" s="28">
        <v>16.308285335569014</v>
      </c>
      <c r="J11" s="28">
        <v>16.393733089511784</v>
      </c>
      <c r="K11" s="28">
        <v>16.513926226178754</v>
      </c>
      <c r="L11" s="28">
        <v>16.694678885359963</v>
      </c>
      <c r="M11" s="28">
        <v>16.826940780729714</v>
      </c>
      <c r="N11" s="28">
        <v>17.025207897444911</v>
      </c>
      <c r="O11" s="28">
        <v>17.251016013820212</v>
      </c>
      <c r="P11" s="28">
        <v>17.507133534279312</v>
      </c>
      <c r="Q11" s="28">
        <v>17.890315813443738</v>
      </c>
      <c r="R11" s="28">
        <v>18.113193535192611</v>
      </c>
      <c r="S11" s="28">
        <v>18.415939618802533</v>
      </c>
      <c r="T11" s="28">
        <v>18.645384407933658</v>
      </c>
      <c r="U11" s="29">
        <v>18.710669546468711</v>
      </c>
    </row>
    <row r="12" spans="1:21" x14ac:dyDescent="0.25">
      <c r="A12" s="10">
        <v>9</v>
      </c>
      <c r="B12" s="11" t="s">
        <v>380</v>
      </c>
      <c r="C12" s="27">
        <v>20.399999999999999</v>
      </c>
      <c r="D12" s="28">
        <v>16.52</v>
      </c>
      <c r="E12" s="29">
        <v>20.399999999999999</v>
      </c>
      <c r="F12" s="42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9">
        <v>0</v>
      </c>
    </row>
    <row r="13" spans="1:21" x14ac:dyDescent="0.25">
      <c r="A13" s="10">
        <v>10</v>
      </c>
      <c r="B13" s="11" t="s">
        <v>381</v>
      </c>
      <c r="C13" s="27"/>
      <c r="D13" s="28"/>
      <c r="E13" s="29">
        <v>15.87</v>
      </c>
      <c r="F13" s="42">
        <v>20.679999999999993</v>
      </c>
      <c r="G13" s="28">
        <v>21.561334682068438</v>
      </c>
      <c r="H13" s="28">
        <v>22.203441453111392</v>
      </c>
      <c r="I13" s="28">
        <v>22.706958486109389</v>
      </c>
      <c r="J13" s="28">
        <v>23.060605507453143</v>
      </c>
      <c r="K13" s="28">
        <v>23.458166469252834</v>
      </c>
      <c r="L13" s="28">
        <v>23.938319269132695</v>
      </c>
      <c r="M13" s="28">
        <v>24.345844262356668</v>
      </c>
      <c r="N13" s="28">
        <v>24.846128147224569</v>
      </c>
      <c r="O13" s="28">
        <v>25.385142406198479</v>
      </c>
      <c r="P13" s="28">
        <v>25.968048853304236</v>
      </c>
      <c r="Q13" s="28">
        <v>26.740553258818451</v>
      </c>
      <c r="R13" s="28">
        <v>27.27417946922262</v>
      </c>
      <c r="S13" s="28">
        <v>27.92787417407428</v>
      </c>
      <c r="T13" s="28">
        <v>28.470302156910968</v>
      </c>
      <c r="U13" s="29">
        <v>28.75955178142117</v>
      </c>
    </row>
    <row r="14" spans="1:21" x14ac:dyDescent="0.25">
      <c r="A14" s="10">
        <v>11</v>
      </c>
      <c r="B14" s="11" t="s">
        <v>382</v>
      </c>
      <c r="C14" s="27">
        <v>15.14</v>
      </c>
      <c r="D14" s="28">
        <v>15.4</v>
      </c>
      <c r="E14" s="29">
        <v>17.559999999999999</v>
      </c>
      <c r="F14" s="42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9">
        <v>0</v>
      </c>
    </row>
    <row r="15" spans="1:21" x14ac:dyDescent="0.25">
      <c r="A15" s="10">
        <v>12</v>
      </c>
      <c r="B15" s="11" t="s">
        <v>383</v>
      </c>
      <c r="C15" s="27"/>
      <c r="D15" s="28"/>
      <c r="E15" s="29"/>
      <c r="F15" s="42">
        <v>6.4062720400000002</v>
      </c>
      <c r="G15" s="28">
        <v>7.9013017199999993</v>
      </c>
      <c r="H15" s="28">
        <v>9.3963313999999993</v>
      </c>
      <c r="I15" s="28">
        <v>10.891361079999999</v>
      </c>
      <c r="J15" s="28">
        <v>12.386390759999999</v>
      </c>
      <c r="K15" s="28">
        <v>13.881420439999999</v>
      </c>
      <c r="L15" s="28">
        <v>15.376450119999999</v>
      </c>
      <c r="M15" s="28">
        <v>16.871479799999999</v>
      </c>
      <c r="N15" s="28">
        <v>18.366509480000001</v>
      </c>
      <c r="O15" s="28">
        <v>19.86153916</v>
      </c>
      <c r="P15" s="28">
        <v>21.356568840000001</v>
      </c>
      <c r="Q15" s="28">
        <v>22.85159852</v>
      </c>
      <c r="R15" s="28">
        <v>24.346628199999998</v>
      </c>
      <c r="S15" s="28">
        <v>25.84165788</v>
      </c>
      <c r="T15" s="28">
        <v>27.336687559999998</v>
      </c>
      <c r="U15" s="29">
        <v>28.83171724</v>
      </c>
    </row>
    <row r="16" spans="1:21" x14ac:dyDescent="0.25">
      <c r="A16" s="10">
        <v>13</v>
      </c>
      <c r="B16" s="11" t="s">
        <v>410</v>
      </c>
      <c r="C16" s="27">
        <v>43.102946642088305</v>
      </c>
      <c r="D16" s="28">
        <v>52.812356257488716</v>
      </c>
      <c r="E16" s="29">
        <v>55.527869815848035</v>
      </c>
      <c r="F16" s="42">
        <v>22.849982537919654</v>
      </c>
      <c r="G16" s="28">
        <v>23.766924579859353</v>
      </c>
      <c r="H16" s="28">
        <v>24.41453447137312</v>
      </c>
      <c r="I16" s="28">
        <v>24.90662069124722</v>
      </c>
      <c r="J16" s="28">
        <v>25.231964831315381</v>
      </c>
      <c r="K16" s="28">
        <v>25.606666995344028</v>
      </c>
      <c r="L16" s="28">
        <v>26.072422649810484</v>
      </c>
      <c r="M16" s="28">
        <v>26.459877544023879</v>
      </c>
      <c r="N16" s="28">
        <v>26.94884883107942</v>
      </c>
      <c r="O16" s="28">
        <v>27.480200142829222</v>
      </c>
      <c r="P16" s="28">
        <v>28.059244840454998</v>
      </c>
      <c r="Q16" s="28">
        <v>28.842874249584778</v>
      </c>
      <c r="R16" s="28">
        <v>29.36866423284382</v>
      </c>
      <c r="S16" s="28">
        <v>30.023791120229507</v>
      </c>
      <c r="T16" s="28">
        <v>30.559326673826725</v>
      </c>
      <c r="U16" s="29">
        <v>30.823718661310277</v>
      </c>
    </row>
    <row r="17" spans="1:21" x14ac:dyDescent="0.25">
      <c r="A17" s="10">
        <v>14</v>
      </c>
      <c r="B17" s="11" t="s">
        <v>420</v>
      </c>
      <c r="C17" s="27">
        <v>18.2</v>
      </c>
      <c r="D17" s="28">
        <v>17.7</v>
      </c>
      <c r="E17" s="29">
        <v>17.7</v>
      </c>
      <c r="F17" s="42">
        <v>19.822678347640149</v>
      </c>
      <c r="G17" s="28">
        <v>21.045738874659499</v>
      </c>
      <c r="H17" s="28">
        <v>22.034609641850569</v>
      </c>
      <c r="I17" s="28">
        <v>22.863812856798045</v>
      </c>
      <c r="J17" s="28">
        <v>23.510332049585216</v>
      </c>
      <c r="K17" s="28">
        <v>24.195543872370877</v>
      </c>
      <c r="L17" s="28">
        <v>24.96177869586403</v>
      </c>
      <c r="M17" s="28">
        <v>25.648558271320024</v>
      </c>
      <c r="N17" s="28">
        <v>26.429796929680851</v>
      </c>
      <c r="O17" s="28">
        <v>27.250508075857063</v>
      </c>
      <c r="P17" s="28">
        <v>28.117506967359567</v>
      </c>
      <c r="Q17" s="28">
        <v>29.191104210971833</v>
      </c>
      <c r="R17" s="28">
        <v>30.004771455740617</v>
      </c>
      <c r="S17" s="28">
        <v>30.950305612523749</v>
      </c>
      <c r="T17" s="28">
        <v>31.772412258596042</v>
      </c>
      <c r="U17" s="29">
        <v>32.309135191445662</v>
      </c>
    </row>
    <row r="18" spans="1:21" x14ac:dyDescent="0.25">
      <c r="A18" s="10">
        <v>15</v>
      </c>
      <c r="B18" s="11" t="s">
        <v>439</v>
      </c>
      <c r="C18" s="27">
        <v>47.830508000000002</v>
      </c>
      <c r="D18" s="28">
        <v>52.812356257488716</v>
      </c>
      <c r="E18" s="29">
        <v>56.021517554754944</v>
      </c>
      <c r="F18" s="42">
        <v>58.257188392370388</v>
      </c>
      <c r="G18" s="28">
        <v>61.984216217703263</v>
      </c>
      <c r="H18" s="28">
        <v>65.898799652755102</v>
      </c>
      <c r="I18" s="28">
        <v>69.594004893951848</v>
      </c>
      <c r="J18" s="28">
        <v>73.508610425711353</v>
      </c>
      <c r="K18" s="28">
        <v>77.506167726235816</v>
      </c>
      <c r="L18" s="28">
        <v>81.663575713839023</v>
      </c>
      <c r="M18" s="28">
        <v>86.39377689271258</v>
      </c>
      <c r="N18" s="28">
        <v>90.36836506241319</v>
      </c>
      <c r="O18" s="28">
        <v>94.749008002035438</v>
      </c>
      <c r="P18" s="28">
        <v>98.764301999052208</v>
      </c>
      <c r="Q18" s="28">
        <v>101.8877557659159</v>
      </c>
      <c r="R18" s="28">
        <v>105.63523324366703</v>
      </c>
      <c r="S18" s="28">
        <v>109.25047785522817</v>
      </c>
      <c r="T18" s="28">
        <v>112.71014056564846</v>
      </c>
      <c r="U18" s="29">
        <v>115.99120683286903</v>
      </c>
    </row>
    <row r="19" spans="1:21" x14ac:dyDescent="0.25">
      <c r="A19" s="10">
        <v>16</v>
      </c>
      <c r="B19" s="11" t="s">
        <v>440</v>
      </c>
      <c r="C19" s="27"/>
      <c r="D19" s="28"/>
      <c r="E19" s="29"/>
      <c r="F19" s="42">
        <v>11.009999999999998</v>
      </c>
      <c r="G19" s="28">
        <v>11.749973590504577</v>
      </c>
      <c r="H19" s="28">
        <v>12.523129977746862</v>
      </c>
      <c r="I19" s="28">
        <v>13.250975210747054</v>
      </c>
      <c r="J19" s="28">
        <v>14.022893197812927</v>
      </c>
      <c r="K19" s="30">
        <v>14.813276568900356</v>
      </c>
      <c r="L19" s="28">
        <v>15.627641880692956</v>
      </c>
      <c r="M19" s="28">
        <v>16.558676318792386</v>
      </c>
      <c r="N19" s="28">
        <v>17.343439045976908</v>
      </c>
      <c r="O19" s="28">
        <v>18.204115248439027</v>
      </c>
      <c r="P19" s="28">
        <v>18.992030607902151</v>
      </c>
      <c r="Q19" s="28">
        <v>19.605471713706113</v>
      </c>
      <c r="R19" s="28">
        <v>20.330943827963541</v>
      </c>
      <c r="S19" s="28">
        <v>21.025925680644839</v>
      </c>
      <c r="T19" s="28">
        <v>21.685369186214224</v>
      </c>
      <c r="U19" s="29">
        <v>22.304340127179842</v>
      </c>
    </row>
    <row r="20" spans="1:21" x14ac:dyDescent="0.25">
      <c r="A20" s="10">
        <v>17</v>
      </c>
      <c r="B20" s="11" t="s">
        <v>441</v>
      </c>
      <c r="C20" s="27"/>
      <c r="D20" s="28">
        <v>9.15</v>
      </c>
      <c r="E20" s="29">
        <v>10.58</v>
      </c>
      <c r="F20" s="42">
        <v>11.009999999999998</v>
      </c>
      <c r="G20" s="28"/>
      <c r="H20" s="28"/>
      <c r="I20" s="28"/>
      <c r="J20" s="28"/>
      <c r="K20" s="28" t="s">
        <v>442</v>
      </c>
      <c r="L20" s="28"/>
      <c r="M20" s="28"/>
      <c r="N20" s="28"/>
      <c r="O20" s="28"/>
      <c r="P20" s="28"/>
      <c r="Q20" s="28"/>
      <c r="R20" s="28"/>
      <c r="S20" s="28"/>
      <c r="T20" s="28"/>
      <c r="U20" s="29"/>
    </row>
    <row r="21" spans="1:21" x14ac:dyDescent="0.25">
      <c r="A21" s="16"/>
      <c r="B21" s="13" t="s">
        <v>61</v>
      </c>
      <c r="C21" s="39">
        <f>SUM(C4:C20)</f>
        <v>685.56862562500805</v>
      </c>
      <c r="D21" s="40">
        <f t="shared" ref="D21:U21" si="0">SUM(D4:D20)</f>
        <v>717.58367044357453</v>
      </c>
      <c r="E21" s="41">
        <f t="shared" si="0"/>
        <v>795.91211340716086</v>
      </c>
      <c r="F21" s="43">
        <f t="shared" si="0"/>
        <v>927.08018356618516</v>
      </c>
      <c r="G21" s="40">
        <f t="shared" si="0"/>
        <v>932.25148474654577</v>
      </c>
      <c r="H21" s="40">
        <f t="shared" si="0"/>
        <v>946.64689686897532</v>
      </c>
      <c r="I21" s="40">
        <f t="shared" si="0"/>
        <v>959.6111647559303</v>
      </c>
      <c r="J21" s="40">
        <f t="shared" si="0"/>
        <v>971.34257102289905</v>
      </c>
      <c r="K21" s="40">
        <f t="shared" si="0"/>
        <v>983.74186684819199</v>
      </c>
      <c r="L21" s="40">
        <f t="shared" si="0"/>
        <v>997.27808061469818</v>
      </c>
      <c r="M21" s="40">
        <f t="shared" si="0"/>
        <v>1011.0928381338259</v>
      </c>
      <c r="N21" s="40">
        <f t="shared" si="0"/>
        <v>1024.9595977482302</v>
      </c>
      <c r="O21" s="40">
        <f t="shared" si="0"/>
        <v>1039.305788676839</v>
      </c>
      <c r="P21" s="40">
        <f t="shared" si="0"/>
        <v>1053.75490529534</v>
      </c>
      <c r="Q21" s="40">
        <f t="shared" si="0"/>
        <v>1068.2073940717028</v>
      </c>
      <c r="R21" s="40">
        <f t="shared" si="0"/>
        <v>1081.0101444719855</v>
      </c>
      <c r="S21" s="40">
        <f t="shared" si="0"/>
        <v>1099.5867285894258</v>
      </c>
      <c r="T21" s="40">
        <f t="shared" si="0"/>
        <v>1115.0992011650055</v>
      </c>
      <c r="U21" s="41">
        <f t="shared" si="0"/>
        <v>1125.8403651987842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0BC1-8AC3-4F67-8BA4-EC9C844BDA25}">
  <dimension ref="A1:X20"/>
  <sheetViews>
    <sheetView workbookViewId="0">
      <selection activeCell="X1" sqref="X1:X1048576"/>
    </sheetView>
  </sheetViews>
  <sheetFormatPr defaultRowHeight="15" x14ac:dyDescent="0.25"/>
  <cols>
    <col min="1" max="1" width="9.140625" style="18"/>
    <col min="2" max="2" width="29.7109375" bestFit="1" customWidth="1"/>
    <col min="3" max="21" width="8.42578125" style="18" customWidth="1"/>
  </cols>
  <sheetData>
    <row r="1" spans="1:21" s="2" customFormat="1" x14ac:dyDescent="0.25">
      <c r="A1" s="1" t="s">
        <v>246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72"/>
      <c r="B3" s="72"/>
      <c r="C3" s="53">
        <v>2562</v>
      </c>
      <c r="D3" s="54">
        <v>2563</v>
      </c>
      <c r="E3" s="55">
        <v>2564</v>
      </c>
      <c r="F3" s="56">
        <v>2565</v>
      </c>
      <c r="G3" s="54">
        <v>2566</v>
      </c>
      <c r="H3" s="54">
        <v>2567</v>
      </c>
      <c r="I3" s="54">
        <v>2568</v>
      </c>
      <c r="J3" s="54">
        <v>2569</v>
      </c>
      <c r="K3" s="54">
        <v>2570</v>
      </c>
      <c r="L3" s="54">
        <v>2571</v>
      </c>
      <c r="M3" s="54">
        <v>2572</v>
      </c>
      <c r="N3" s="54">
        <v>2573</v>
      </c>
      <c r="O3" s="54">
        <v>2574</v>
      </c>
      <c r="P3" s="54">
        <v>2575</v>
      </c>
      <c r="Q3" s="54">
        <v>2576</v>
      </c>
      <c r="R3" s="54">
        <v>2577</v>
      </c>
      <c r="S3" s="54">
        <v>2578</v>
      </c>
      <c r="T3" s="54">
        <v>2579</v>
      </c>
      <c r="U3" s="55">
        <v>2580</v>
      </c>
    </row>
    <row r="4" spans="1:21" x14ac:dyDescent="0.25">
      <c r="A4" s="10">
        <v>1</v>
      </c>
      <c r="B4" s="11" t="s">
        <v>249</v>
      </c>
      <c r="C4" s="27">
        <v>0</v>
      </c>
      <c r="D4" s="28">
        <v>0</v>
      </c>
      <c r="E4" s="29">
        <v>0</v>
      </c>
      <c r="F4" s="42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9">
        <v>0</v>
      </c>
    </row>
    <row r="5" spans="1:21" x14ac:dyDescent="0.25">
      <c r="A5" s="10">
        <v>2</v>
      </c>
      <c r="B5" s="11" t="s">
        <v>250</v>
      </c>
      <c r="C5" s="27">
        <v>75.999097395833303</v>
      </c>
      <c r="D5" s="28">
        <v>64.19061995967742</v>
      </c>
      <c r="E5" s="29">
        <v>56.793939583333334</v>
      </c>
      <c r="F5" s="42">
        <v>57.213504687500006</v>
      </c>
      <c r="G5" s="28">
        <v>44.461040357912083</v>
      </c>
      <c r="H5" s="28">
        <v>47.74141249458863</v>
      </c>
      <c r="I5" s="28">
        <v>50.127791226550016</v>
      </c>
      <c r="J5" s="28">
        <v>33.971750792952122</v>
      </c>
      <c r="K5" s="28">
        <v>35.657575066792646</v>
      </c>
      <c r="L5" s="28">
        <v>37.315894184699957</v>
      </c>
      <c r="M5" s="28">
        <v>39.293359980871315</v>
      </c>
      <c r="N5" s="28">
        <v>40.759375867308947</v>
      </c>
      <c r="O5" s="28">
        <v>42.064526756007211</v>
      </c>
      <c r="P5" s="28">
        <v>43.747670766657293</v>
      </c>
      <c r="Q5" s="28">
        <v>45.774226448096535</v>
      </c>
      <c r="R5" s="28">
        <v>47.032958308261342</v>
      </c>
      <c r="S5" s="28">
        <v>48.701598435455189</v>
      </c>
      <c r="T5" s="28">
        <v>50.267133578730892</v>
      </c>
      <c r="U5" s="29">
        <v>51.454306233415039</v>
      </c>
    </row>
    <row r="6" spans="1:21" x14ac:dyDescent="0.25">
      <c r="A6" s="10">
        <v>3</v>
      </c>
      <c r="B6" s="11" t="s">
        <v>251</v>
      </c>
      <c r="C6" s="27">
        <v>11.58</v>
      </c>
      <c r="D6" s="28">
        <v>11.64</v>
      </c>
      <c r="E6" s="29">
        <v>10.32</v>
      </c>
      <c r="F6" s="42">
        <v>10.74</v>
      </c>
      <c r="G6" s="28">
        <v>10.74</v>
      </c>
      <c r="H6" s="28">
        <v>10.74</v>
      </c>
      <c r="I6" s="28">
        <v>10.74</v>
      </c>
      <c r="J6" s="28">
        <v>10.74</v>
      </c>
      <c r="K6" s="28">
        <v>10.74</v>
      </c>
      <c r="L6" s="28">
        <v>10.74</v>
      </c>
      <c r="M6" s="28">
        <v>10.74</v>
      </c>
      <c r="N6" s="28">
        <v>10.74</v>
      </c>
      <c r="O6" s="28">
        <v>10.74</v>
      </c>
      <c r="P6" s="28">
        <v>10.74</v>
      </c>
      <c r="Q6" s="28">
        <v>10.74</v>
      </c>
      <c r="R6" s="28">
        <v>10.74</v>
      </c>
      <c r="S6" s="28">
        <v>10.74</v>
      </c>
      <c r="T6" s="28">
        <v>10.74</v>
      </c>
      <c r="U6" s="29">
        <v>10.74</v>
      </c>
    </row>
    <row r="7" spans="1:21" x14ac:dyDescent="0.25">
      <c r="A7" s="10">
        <v>4</v>
      </c>
      <c r="B7" s="11" t="s">
        <v>252</v>
      </c>
      <c r="C7" s="27">
        <v>55.615254687499998</v>
      </c>
      <c r="D7" s="28">
        <v>31.44</v>
      </c>
      <c r="E7" s="29">
        <v>38.880000000000003</v>
      </c>
      <c r="F7" s="42">
        <v>38.489999999999988</v>
      </c>
      <c r="G7" s="28">
        <v>41.97939568859087</v>
      </c>
      <c r="H7" s="28">
        <v>45.208549755508713</v>
      </c>
      <c r="I7" s="28">
        <v>47.597603246258032</v>
      </c>
      <c r="J7" s="28">
        <v>50.117251623228057</v>
      </c>
      <c r="K7" s="28">
        <v>52.729346907406502</v>
      </c>
      <c r="L7" s="28">
        <v>55.30459723193303</v>
      </c>
      <c r="M7" s="28">
        <v>58.357238295751252</v>
      </c>
      <c r="N7" s="28">
        <v>60.65377511787058</v>
      </c>
      <c r="O7" s="28">
        <v>62.712225523203585</v>
      </c>
      <c r="P7" s="28">
        <v>65.335956837831915</v>
      </c>
      <c r="Q7" s="28">
        <v>68.475987147065055</v>
      </c>
      <c r="R7" s="28">
        <v>70.469575281766723</v>
      </c>
      <c r="S7" s="28">
        <v>73.078506327845417</v>
      </c>
      <c r="T7" s="28">
        <v>75.534489716022961</v>
      </c>
      <c r="U7" s="29">
        <v>77.422581776450599</v>
      </c>
    </row>
    <row r="8" spans="1:21" x14ac:dyDescent="0.25">
      <c r="A8" s="10">
        <v>5</v>
      </c>
      <c r="B8" s="11" t="s">
        <v>253</v>
      </c>
      <c r="C8" s="27">
        <v>11.53</v>
      </c>
      <c r="D8" s="28">
        <v>11.24</v>
      </c>
      <c r="E8" s="29">
        <v>6.66</v>
      </c>
      <c r="F8" s="42">
        <v>9.5599999999999987</v>
      </c>
      <c r="G8" s="28">
        <v>9.5599999999999987</v>
      </c>
      <c r="H8" s="28">
        <v>9.5599999999999987</v>
      </c>
      <c r="I8" s="28">
        <v>9.5599999999999987</v>
      </c>
      <c r="J8" s="28">
        <v>9.5599999999999987</v>
      </c>
      <c r="K8" s="28">
        <v>9.5599999999999987</v>
      </c>
      <c r="L8" s="28">
        <v>9.5599999999999987</v>
      </c>
      <c r="M8" s="28">
        <v>9.5599999999999987</v>
      </c>
      <c r="N8" s="28">
        <v>9.5599999999999987</v>
      </c>
      <c r="O8" s="28">
        <v>9.5599999999999987</v>
      </c>
      <c r="P8" s="28">
        <v>9.5599999999999987</v>
      </c>
      <c r="Q8" s="28">
        <v>9.5599999999999987</v>
      </c>
      <c r="R8" s="28">
        <v>9.5599999999999987</v>
      </c>
      <c r="S8" s="28">
        <v>9.5599999999999987</v>
      </c>
      <c r="T8" s="28">
        <v>9.5599999999999987</v>
      </c>
      <c r="U8" s="29">
        <v>9.5599999999999987</v>
      </c>
    </row>
    <row r="9" spans="1:21" x14ac:dyDescent="0.25">
      <c r="A9" s="10">
        <v>6</v>
      </c>
      <c r="B9" s="11" t="s">
        <v>259</v>
      </c>
      <c r="C9" s="27">
        <v>69</v>
      </c>
      <c r="D9" s="28">
        <v>67.81</v>
      </c>
      <c r="E9" s="29">
        <v>34.979999999999997</v>
      </c>
      <c r="F9" s="42">
        <v>43.39</v>
      </c>
      <c r="G9" s="28">
        <v>69</v>
      </c>
      <c r="H9" s="28">
        <v>74.695488573396929</v>
      </c>
      <c r="I9" s="28">
        <v>79.021879150457792</v>
      </c>
      <c r="J9" s="28">
        <v>83.576578975595979</v>
      </c>
      <c r="K9" s="28">
        <v>88.297362927308669</v>
      </c>
      <c r="L9" s="28">
        <v>92.967590575562014</v>
      </c>
      <c r="M9" s="28">
        <v>98.453076540515781</v>
      </c>
      <c r="N9" s="28">
        <v>102.67305452389944</v>
      </c>
      <c r="O9" s="28">
        <v>106.49375348888523</v>
      </c>
      <c r="P9" s="28">
        <v>111.27941752352993</v>
      </c>
      <c r="Q9" s="28">
        <v>116.95429878320392</v>
      </c>
      <c r="R9" s="28">
        <v>120.67738554147665</v>
      </c>
      <c r="S9" s="28">
        <v>125.45761077212055</v>
      </c>
      <c r="T9" s="28">
        <v>129.98032489881814</v>
      </c>
      <c r="U9" s="29">
        <v>133.52769579296168</v>
      </c>
    </row>
    <row r="10" spans="1:21" x14ac:dyDescent="0.25">
      <c r="A10" s="10">
        <v>7</v>
      </c>
      <c r="B10" s="11" t="s">
        <v>260</v>
      </c>
      <c r="C10" s="27"/>
      <c r="D10" s="28"/>
      <c r="E10" s="29"/>
      <c r="F10" s="42"/>
      <c r="G10" s="28"/>
      <c r="H10" s="28"/>
      <c r="I10" s="28">
        <v>40.463603393847023</v>
      </c>
      <c r="J10" s="28">
        <v>42.50392157485922</v>
      </c>
      <c r="K10" s="28">
        <v>44.61938161553946</v>
      </c>
      <c r="L10" s="28">
        <v>46.700614458528364</v>
      </c>
      <c r="M10" s="28">
        <v>49.181476437165344</v>
      </c>
      <c r="N10" s="28">
        <v>51.022356558082052</v>
      </c>
      <c r="O10" s="28">
        <v>52.661931362332595</v>
      </c>
      <c r="P10" s="28">
        <v>54.774814953025981</v>
      </c>
      <c r="Q10" s="28">
        <v>57.317841988803778</v>
      </c>
      <c r="R10" s="28">
        <v>58.899519710918753</v>
      </c>
      <c r="S10" s="28">
        <v>60.994585464207205</v>
      </c>
      <c r="T10" s="28">
        <v>62.960609014076653</v>
      </c>
      <c r="U10" s="29">
        <v>64.452758702787946</v>
      </c>
    </row>
    <row r="11" spans="1:21" x14ac:dyDescent="0.25">
      <c r="A11" s="10">
        <v>8</v>
      </c>
      <c r="B11" s="11" t="s">
        <v>267</v>
      </c>
      <c r="C11" s="27">
        <v>108.87</v>
      </c>
      <c r="D11" s="28">
        <v>97.11</v>
      </c>
      <c r="E11" s="29">
        <v>41.75</v>
      </c>
      <c r="F11" s="42">
        <v>52.929999999999993</v>
      </c>
      <c r="G11" s="28">
        <v>58.139345689769222</v>
      </c>
      <c r="H11" s="28">
        <v>63.021171185804725</v>
      </c>
      <c r="I11" s="28">
        <v>48.844853632845634</v>
      </c>
      <c r="J11" s="28">
        <v>51.717709798593944</v>
      </c>
      <c r="K11" s="28">
        <v>54.695184864113244</v>
      </c>
      <c r="L11" s="28">
        <v>57.643065631030808</v>
      </c>
      <c r="M11" s="28">
        <v>61.098363976863993</v>
      </c>
      <c r="N11" s="28">
        <v>63.76985282297828</v>
      </c>
      <c r="O11" s="28">
        <v>66.193928800446685</v>
      </c>
      <c r="P11" s="28">
        <v>69.218579918583643</v>
      </c>
      <c r="Q11" s="28">
        <v>72.797822458039192</v>
      </c>
      <c r="R11" s="28">
        <v>75.163121591198404</v>
      </c>
      <c r="S11" s="28">
        <v>78.187365036887286</v>
      </c>
      <c r="T11" s="28">
        <v>81.051884148885748</v>
      </c>
      <c r="U11" s="29">
        <v>83.308487350156909</v>
      </c>
    </row>
    <row r="12" spans="1:21" x14ac:dyDescent="0.25">
      <c r="A12" s="10">
        <v>9</v>
      </c>
      <c r="B12" s="11" t="s">
        <v>268</v>
      </c>
      <c r="C12" s="27">
        <v>38.24</v>
      </c>
      <c r="D12" s="28">
        <v>39.230441810344828</v>
      </c>
      <c r="E12" s="29">
        <v>24.517489919354837</v>
      </c>
      <c r="F12" s="42">
        <v>25.300000000000004</v>
      </c>
      <c r="G12" s="28">
        <v>38.240000000000009</v>
      </c>
      <c r="H12" s="28">
        <v>41.06140875890717</v>
      </c>
      <c r="I12" s="28">
        <v>22.011958845940097</v>
      </c>
      <c r="J12" s="28">
        <v>15.730882549882487</v>
      </c>
      <c r="K12" s="28">
        <v>16.511526463839871</v>
      </c>
      <c r="L12" s="28">
        <v>17.279434198049167</v>
      </c>
      <c r="M12" s="28">
        <v>18.19512579617696</v>
      </c>
      <c r="N12" s="28">
        <v>18.873986423521721</v>
      </c>
      <c r="O12" s="28">
        <v>19.47835720573967</v>
      </c>
      <c r="P12" s="28">
        <v>20.257761239125571</v>
      </c>
      <c r="Q12" s="28">
        <v>21.196185475977551</v>
      </c>
      <c r="R12" s="28">
        <v>21.77906185405304</v>
      </c>
      <c r="S12" s="28">
        <v>22.551750274801975</v>
      </c>
      <c r="T12" s="28">
        <v>23.276695066830783</v>
      </c>
      <c r="U12" s="29">
        <v>23.826435405841224</v>
      </c>
    </row>
    <row r="13" spans="1:21" x14ac:dyDescent="0.25">
      <c r="A13" s="10">
        <v>10</v>
      </c>
      <c r="B13" s="11" t="s">
        <v>269</v>
      </c>
      <c r="C13" s="27">
        <v>26.4</v>
      </c>
      <c r="D13" s="28">
        <v>39.230441810344828</v>
      </c>
      <c r="E13" s="29">
        <v>24.517489919354837</v>
      </c>
      <c r="F13" s="42">
        <v>25.31144791666668</v>
      </c>
      <c r="G13" s="28">
        <v>26.399999999999995</v>
      </c>
      <c r="H13" s="28">
        <v>28.347834498827122</v>
      </c>
      <c r="I13" s="28">
        <v>29.764835762116473</v>
      </c>
      <c r="J13" s="28">
        <v>31.261046249803833</v>
      </c>
      <c r="K13" s="28">
        <v>32.812373419240494</v>
      </c>
      <c r="L13" s="28">
        <v>34.338390736996011</v>
      </c>
      <c r="M13" s="28">
        <v>36.158090128232232</v>
      </c>
      <c r="N13" s="28">
        <v>37.507149432521175</v>
      </c>
      <c r="O13" s="28">
        <v>38.708179502832557</v>
      </c>
      <c r="P13" s="28">
        <v>40.257042731433941</v>
      </c>
      <c r="Q13" s="28">
        <v>42.121917342069551</v>
      </c>
      <c r="R13" s="28">
        <v>43.28023286283937</v>
      </c>
      <c r="S13" s="28">
        <v>44.815750554305495</v>
      </c>
      <c r="T13" s="28">
        <v>46.256390175147132</v>
      </c>
      <c r="U13" s="29">
        <v>47.348856418455064</v>
      </c>
    </row>
    <row r="14" spans="1:21" x14ac:dyDescent="0.25">
      <c r="A14" s="10">
        <v>11</v>
      </c>
      <c r="B14" s="11" t="s">
        <v>270</v>
      </c>
      <c r="C14" s="27"/>
      <c r="D14" s="28"/>
      <c r="E14" s="29"/>
      <c r="F14" s="42">
        <v>40.771599277537895</v>
      </c>
      <c r="G14" s="28">
        <v>45.124088983887042</v>
      </c>
      <c r="H14" s="28">
        <v>48.478101641512524</v>
      </c>
      <c r="I14" s="28">
        <v>50.925537319681595</v>
      </c>
      <c r="J14" s="28">
        <v>53.509230129592773</v>
      </c>
      <c r="K14" s="28">
        <v>56.18803036876178</v>
      </c>
      <c r="L14" s="28">
        <v>58.824206587098452</v>
      </c>
      <c r="M14" s="28">
        <v>61.964304489274141</v>
      </c>
      <c r="N14" s="28">
        <v>64.29851632246509</v>
      </c>
      <c r="O14" s="28">
        <v>66.379204138991696</v>
      </c>
      <c r="P14" s="28">
        <v>69.056704967769775</v>
      </c>
      <c r="Q14" s="28">
        <v>72.276930646425896</v>
      </c>
      <c r="R14" s="28">
        <v>74.285181580409841</v>
      </c>
      <c r="S14" s="28">
        <v>76.941073737410989</v>
      </c>
      <c r="T14" s="28">
        <v>79.434406654443876</v>
      </c>
      <c r="U14" s="29">
        <v>81.329957594941376</v>
      </c>
    </row>
    <row r="15" spans="1:21" x14ac:dyDescent="0.25">
      <c r="A15" s="10">
        <v>12</v>
      </c>
      <c r="B15" s="11" t="s">
        <v>271</v>
      </c>
      <c r="C15" s="27"/>
      <c r="D15" s="28"/>
      <c r="E15" s="29"/>
      <c r="F15" s="42"/>
      <c r="G15" s="28"/>
      <c r="H15" s="28"/>
      <c r="I15" s="28"/>
      <c r="J15" s="28">
        <v>26.063383912328142</v>
      </c>
      <c r="K15" s="28">
        <v>27.356765690572484</v>
      </c>
      <c r="L15" s="28">
        <v>28.629045444317281</v>
      </c>
      <c r="M15" s="28">
        <v>30.146177185690629</v>
      </c>
      <c r="N15" s="28">
        <v>31.270920632718145</v>
      </c>
      <c r="O15" s="28">
        <v>32.272247209312958</v>
      </c>
      <c r="P15" s="28">
        <v>33.563573249872839</v>
      </c>
      <c r="Q15" s="28">
        <v>35.118367679519025</v>
      </c>
      <c r="R15" s="28">
        <v>36.084081361375866</v>
      </c>
      <c r="S15" s="28">
        <v>37.364280158577358</v>
      </c>
      <c r="T15" s="28">
        <v>38.565376001710533</v>
      </c>
      <c r="U15" s="29">
        <v>39.476188923094114</v>
      </c>
    </row>
    <row r="16" spans="1:21" x14ac:dyDescent="0.25">
      <c r="A16" s="10">
        <v>13</v>
      </c>
      <c r="B16" s="11" t="s">
        <v>272</v>
      </c>
      <c r="C16" s="27">
        <v>75.999097395833303</v>
      </c>
      <c r="D16" s="28">
        <v>17.84</v>
      </c>
      <c r="E16" s="29">
        <v>18.420000000000002</v>
      </c>
      <c r="F16" s="42">
        <v>17.699999999999992</v>
      </c>
      <c r="G16" s="28">
        <v>17.161080787571439</v>
      </c>
      <c r="H16" s="28">
        <v>18.433797284719226</v>
      </c>
      <c r="I16" s="28"/>
      <c r="J16" s="28"/>
      <c r="K16" s="30" t="s">
        <v>273</v>
      </c>
      <c r="L16" s="28"/>
      <c r="M16" s="28"/>
      <c r="N16" s="28"/>
      <c r="O16" s="28"/>
      <c r="P16" s="28"/>
      <c r="Q16" s="28"/>
      <c r="R16" s="28"/>
      <c r="S16" s="28"/>
      <c r="T16" s="28"/>
      <c r="U16" s="29"/>
    </row>
    <row r="17" spans="1:24" x14ac:dyDescent="0.25">
      <c r="A17" s="10">
        <v>14</v>
      </c>
      <c r="B17" s="11" t="s">
        <v>275</v>
      </c>
      <c r="C17" s="27">
        <v>57.099999999999994</v>
      </c>
      <c r="D17" s="28">
        <v>40.5</v>
      </c>
      <c r="E17" s="29">
        <v>38.340000000000003</v>
      </c>
      <c r="F17" s="42">
        <v>47.010000000000005</v>
      </c>
      <c r="G17" s="28">
        <v>29.161208436659685</v>
      </c>
      <c r="H17" s="28">
        <v>31.359236422016675</v>
      </c>
      <c r="I17" s="28">
        <v>32.972317774883578</v>
      </c>
      <c r="J17" s="28">
        <v>34.674528949954514</v>
      </c>
      <c r="K17" s="28">
        <v>36.43931471648127</v>
      </c>
      <c r="L17" s="28">
        <v>38.177342050736797</v>
      </c>
      <c r="M17" s="28">
        <v>40.24343279096621</v>
      </c>
      <c r="N17" s="28">
        <v>41.78693573441425</v>
      </c>
      <c r="O17" s="28">
        <v>43.165974998999218</v>
      </c>
      <c r="P17" s="28">
        <v>44.933520862797614</v>
      </c>
      <c r="Q17" s="28">
        <v>47.054993786418457</v>
      </c>
      <c r="R17" s="28">
        <v>48.387929151412777</v>
      </c>
      <c r="S17" s="28">
        <v>50.14299657035459</v>
      </c>
      <c r="T17" s="28">
        <v>51.792529683840741</v>
      </c>
      <c r="U17" s="29">
        <v>53.052451059629561</v>
      </c>
    </row>
    <row r="18" spans="1:24" x14ac:dyDescent="0.25">
      <c r="A18" s="10">
        <v>15</v>
      </c>
      <c r="B18" s="11" t="s">
        <v>276</v>
      </c>
      <c r="C18" s="27">
        <v>56.6</v>
      </c>
      <c r="D18" s="28">
        <v>57.01</v>
      </c>
      <c r="E18" s="29">
        <v>34.729999999999997</v>
      </c>
      <c r="F18" s="42">
        <v>39.920000000000016</v>
      </c>
      <c r="G18" s="28">
        <v>53.340570112294834</v>
      </c>
      <c r="H18" s="28">
        <v>57.09276902864233</v>
      </c>
      <c r="I18" s="28">
        <v>59.766879775060218</v>
      </c>
      <c r="J18" s="28">
        <v>62.594575370401245</v>
      </c>
      <c r="K18" s="28">
        <v>65.526951755413108</v>
      </c>
      <c r="L18" s="28">
        <v>68.403460602474013</v>
      </c>
      <c r="M18" s="28">
        <v>71.858886310741838</v>
      </c>
      <c r="N18" s="28">
        <v>74.374139169068584</v>
      </c>
      <c r="O18" s="28">
        <v>76.594058524389084</v>
      </c>
      <c r="P18" s="28">
        <v>79.499826191906038</v>
      </c>
      <c r="Q18" s="28">
        <v>83.02489583059635</v>
      </c>
      <c r="R18" s="28">
        <v>85.154256922966937</v>
      </c>
      <c r="S18" s="28">
        <v>88.024131016670523</v>
      </c>
      <c r="T18" s="28">
        <v>90.705197867163889</v>
      </c>
      <c r="U18" s="29">
        <v>92.702606866801105</v>
      </c>
      <c r="X18" s="52"/>
    </row>
    <row r="19" spans="1:24" x14ac:dyDescent="0.25">
      <c r="A19" s="10">
        <v>16</v>
      </c>
      <c r="B19" s="11" t="s">
        <v>277</v>
      </c>
      <c r="C19" s="27">
        <v>33.18</v>
      </c>
      <c r="D19" s="28">
        <v>17.77</v>
      </c>
      <c r="E19" s="29">
        <v>20.7</v>
      </c>
      <c r="F19" s="42">
        <v>25.629999999999995</v>
      </c>
      <c r="G19" s="28">
        <v>33.179999999999993</v>
      </c>
      <c r="H19" s="28">
        <v>35.694192256279919</v>
      </c>
      <c r="I19" s="28">
        <v>17.229982869885959</v>
      </c>
      <c r="J19" s="28">
        <v>18.125329440551312</v>
      </c>
      <c r="K19" s="28">
        <v>19.053573044490808</v>
      </c>
      <c r="L19" s="28">
        <v>19.968000633643193</v>
      </c>
      <c r="M19" s="28">
        <v>21.054217406860534</v>
      </c>
      <c r="N19" s="28">
        <v>21.86719057503279</v>
      </c>
      <c r="O19" s="28">
        <v>22.594158785465204</v>
      </c>
      <c r="P19" s="28">
        <v>23.524560907334816</v>
      </c>
      <c r="Q19" s="28">
        <v>24.640414685380172</v>
      </c>
      <c r="R19" s="28">
        <v>25.343449221308806</v>
      </c>
      <c r="S19" s="28">
        <v>26.267631373995851</v>
      </c>
      <c r="T19" s="28">
        <v>27.136609246155054</v>
      </c>
      <c r="U19" s="29">
        <v>27.801480693412827</v>
      </c>
    </row>
    <row r="20" spans="1:24" x14ac:dyDescent="0.25">
      <c r="A20" s="10"/>
      <c r="B20" s="11" t="s">
        <v>61</v>
      </c>
      <c r="C20" s="27">
        <f>SUM(C4:C19)</f>
        <v>620.11344947916655</v>
      </c>
      <c r="D20" s="28">
        <f t="shared" ref="D20:U20" si="0">SUM(D4:D19)</f>
        <v>495.01150358036699</v>
      </c>
      <c r="E20" s="29">
        <f t="shared" si="0"/>
        <v>350.60891942204302</v>
      </c>
      <c r="F20" s="42">
        <f t="shared" si="0"/>
        <v>433.96655188170462</v>
      </c>
      <c r="G20" s="28">
        <f t="shared" si="0"/>
        <v>476.48673005668519</v>
      </c>
      <c r="H20" s="28">
        <f t="shared" si="0"/>
        <v>511.433961900204</v>
      </c>
      <c r="I20" s="28">
        <f t="shared" si="0"/>
        <v>499.02724299752651</v>
      </c>
      <c r="J20" s="28">
        <f t="shared" si="0"/>
        <v>524.14618936774366</v>
      </c>
      <c r="K20" s="28">
        <f t="shared" si="0"/>
        <v>550.18738683996025</v>
      </c>
      <c r="L20" s="28">
        <f t="shared" si="0"/>
        <v>575.85164233506907</v>
      </c>
      <c r="M20" s="28">
        <f t="shared" si="0"/>
        <v>606.30374933911025</v>
      </c>
      <c r="N20" s="28">
        <f t="shared" si="0"/>
        <v>629.15725317988108</v>
      </c>
      <c r="O20" s="28">
        <f t="shared" si="0"/>
        <v>649.6185462966057</v>
      </c>
      <c r="P20" s="28">
        <f t="shared" si="0"/>
        <v>675.74943014986945</v>
      </c>
      <c r="Q20" s="28">
        <f t="shared" si="0"/>
        <v>707.0538822715954</v>
      </c>
      <c r="R20" s="28">
        <f t="shared" si="0"/>
        <v>726.85675338798853</v>
      </c>
      <c r="S20" s="28">
        <f t="shared" si="0"/>
        <v>752.82727972263251</v>
      </c>
      <c r="T20" s="28">
        <f t="shared" si="0"/>
        <v>777.26164605182635</v>
      </c>
      <c r="U20" s="29">
        <f t="shared" si="0"/>
        <v>796.00380681794741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2B1F-8397-484E-9515-640A3EB0EB09}">
  <dimension ref="A1:W23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28" customWidth="1"/>
    <col min="3" max="21" width="7.85546875" style="18" customWidth="1"/>
  </cols>
  <sheetData>
    <row r="1" spans="1:21" s="2" customFormat="1" x14ac:dyDescent="0.25">
      <c r="A1" s="1" t="s">
        <v>310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69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68"/>
      <c r="B3" s="68"/>
      <c r="C3" s="5">
        <v>2562</v>
      </c>
      <c r="D3" s="6">
        <v>2563</v>
      </c>
      <c r="E3" s="7">
        <v>2564</v>
      </c>
      <c r="F3" s="8">
        <v>2565</v>
      </c>
      <c r="G3" s="8">
        <v>2566</v>
      </c>
      <c r="H3" s="8">
        <v>2567</v>
      </c>
      <c r="I3" s="8">
        <v>2568</v>
      </c>
      <c r="J3" s="8">
        <v>2569</v>
      </c>
      <c r="K3" s="8">
        <v>2570</v>
      </c>
      <c r="L3" s="8">
        <v>2571</v>
      </c>
      <c r="M3" s="8">
        <v>2572</v>
      </c>
      <c r="N3" s="8">
        <v>2573</v>
      </c>
      <c r="O3" s="8">
        <v>2574</v>
      </c>
      <c r="P3" s="8">
        <v>2575</v>
      </c>
      <c r="Q3" s="8">
        <v>2576</v>
      </c>
      <c r="R3" s="8">
        <v>2577</v>
      </c>
      <c r="S3" s="8">
        <v>2578</v>
      </c>
      <c r="T3" s="8">
        <v>2579</v>
      </c>
      <c r="U3" s="9">
        <v>2580</v>
      </c>
    </row>
    <row r="4" spans="1:21" x14ac:dyDescent="0.25">
      <c r="A4" s="10">
        <v>1</v>
      </c>
      <c r="B4" s="11" t="s">
        <v>311</v>
      </c>
      <c r="C4" s="34">
        <v>43.88518564556145</v>
      </c>
      <c r="D4" s="35">
        <v>46.281486765340901</v>
      </c>
      <c r="E4" s="36">
        <v>50.392073958915759</v>
      </c>
      <c r="F4" s="35">
        <v>49.618737511655546</v>
      </c>
      <c r="G4" s="35">
        <v>47.197577172237743</v>
      </c>
      <c r="H4" s="35">
        <v>49.913018488314968</v>
      </c>
      <c r="I4" s="35">
        <v>52.876704043893483</v>
      </c>
      <c r="J4" s="35">
        <v>56.247369176980911</v>
      </c>
      <c r="K4" s="35">
        <v>59.726869392189386</v>
      </c>
      <c r="L4" s="35">
        <v>64.073740592982844</v>
      </c>
      <c r="M4" s="35">
        <v>68.029498075366433</v>
      </c>
      <c r="N4" s="35">
        <v>71.288951233331844</v>
      </c>
      <c r="O4" s="35">
        <v>76.054446663774982</v>
      </c>
      <c r="P4" s="35">
        <v>80.397492166384524</v>
      </c>
      <c r="Q4" s="35">
        <v>83.825415340122746</v>
      </c>
      <c r="R4" s="35">
        <v>88.273088024160984</v>
      </c>
      <c r="S4" s="35">
        <v>93.223268244920419</v>
      </c>
      <c r="T4" s="35">
        <v>96.914520398038192</v>
      </c>
      <c r="U4" s="36">
        <v>100.41454946344339</v>
      </c>
    </row>
    <row r="5" spans="1:21" x14ac:dyDescent="0.25">
      <c r="A5" s="10">
        <v>2</v>
      </c>
      <c r="B5" s="11" t="s">
        <v>312</v>
      </c>
      <c r="C5" s="34">
        <v>0</v>
      </c>
      <c r="D5" s="35">
        <v>0</v>
      </c>
      <c r="E5" s="36">
        <v>2.6640000000000001</v>
      </c>
      <c r="F5" s="35">
        <v>2.8559999999999999</v>
      </c>
      <c r="G5" s="35">
        <v>2.8559999999999999</v>
      </c>
      <c r="H5" s="35">
        <v>2.8559999999999999</v>
      </c>
      <c r="I5" s="35">
        <v>2.8559999999999999</v>
      </c>
      <c r="J5" s="35">
        <v>2.8559999999999999</v>
      </c>
      <c r="K5" s="35">
        <v>2.8559999999999999</v>
      </c>
      <c r="L5" s="35">
        <v>2.8559999999999999</v>
      </c>
      <c r="M5" s="35">
        <v>2.8559999999999999</v>
      </c>
      <c r="N5" s="35">
        <v>2.8559999999999999</v>
      </c>
      <c r="O5" s="35">
        <v>2.8559999999999999</v>
      </c>
      <c r="P5" s="35">
        <v>2.8559999999999999</v>
      </c>
      <c r="Q5" s="35">
        <v>2.8559999999999999</v>
      </c>
      <c r="R5" s="35">
        <v>2.8559999999999999</v>
      </c>
      <c r="S5" s="35">
        <v>2.8559999999999999</v>
      </c>
      <c r="T5" s="35">
        <v>2.8559999999999999</v>
      </c>
      <c r="U5" s="36">
        <v>2.8559999999999999</v>
      </c>
    </row>
    <row r="6" spans="1:21" x14ac:dyDescent="0.25">
      <c r="A6" s="10">
        <v>3</v>
      </c>
      <c r="B6" s="11" t="s">
        <v>313</v>
      </c>
      <c r="C6" s="34">
        <v>51.883874016115691</v>
      </c>
      <c r="D6" s="35">
        <v>36.578772281276642</v>
      </c>
      <c r="E6" s="36">
        <v>37.170000647900366</v>
      </c>
      <c r="F6" s="35">
        <v>45.40608556020058</v>
      </c>
      <c r="G6" s="35">
        <v>47.212698127976772</v>
      </c>
      <c r="H6" s="35">
        <v>49.210465316266713</v>
      </c>
      <c r="I6" s="35">
        <v>51.427896612210368</v>
      </c>
      <c r="J6" s="35">
        <v>54.066488613223051</v>
      </c>
      <c r="K6" s="35">
        <v>56.824261946695955</v>
      </c>
      <c r="L6" s="35">
        <v>60.261956979023566</v>
      </c>
      <c r="M6" s="35">
        <v>63.334009711520544</v>
      </c>
      <c r="N6" s="35">
        <v>65.80004466748025</v>
      </c>
      <c r="O6" s="35">
        <v>69.573033119756232</v>
      </c>
      <c r="P6" s="35">
        <v>72.911894715962404</v>
      </c>
      <c r="Q6" s="35">
        <v>75.46936392694208</v>
      </c>
      <c r="R6" s="35">
        <v>78.860827951413427</v>
      </c>
      <c r="S6" s="35">
        <v>82.618424516846773</v>
      </c>
      <c r="T6" s="35">
        <v>85.35589337787205</v>
      </c>
      <c r="U6" s="36">
        <v>87.925316116475287</v>
      </c>
    </row>
    <row r="7" spans="1:21" x14ac:dyDescent="0.25">
      <c r="A7" s="10">
        <v>4</v>
      </c>
      <c r="B7" s="11" t="s">
        <v>314</v>
      </c>
      <c r="C7" s="34">
        <v>54.054000000000002</v>
      </c>
      <c r="D7" s="35">
        <v>50.97</v>
      </c>
      <c r="E7" s="36">
        <v>54.286000000000001</v>
      </c>
      <c r="F7" s="35">
        <v>51.677220000000005</v>
      </c>
      <c r="G7" s="35">
        <v>31.443620000000003</v>
      </c>
      <c r="H7" s="35">
        <v>31.443620000000003</v>
      </c>
      <c r="I7" s="35">
        <v>31.443620000000003</v>
      </c>
      <c r="J7" s="35">
        <v>31.443620000000003</v>
      </c>
      <c r="K7" s="35">
        <v>31.443620000000003</v>
      </c>
      <c r="L7" s="35">
        <v>31.443620000000003</v>
      </c>
      <c r="M7" s="35">
        <v>31.443620000000003</v>
      </c>
      <c r="N7" s="35">
        <v>31.443620000000003</v>
      </c>
      <c r="O7" s="35">
        <v>31.443620000000003</v>
      </c>
      <c r="P7" s="35">
        <v>31.443620000000003</v>
      </c>
      <c r="Q7" s="35">
        <v>31.443620000000003</v>
      </c>
      <c r="R7" s="35">
        <v>31.443620000000003</v>
      </c>
      <c r="S7" s="35">
        <v>31.443620000000003</v>
      </c>
      <c r="T7" s="35">
        <v>31.443620000000003</v>
      </c>
      <c r="U7" s="36">
        <v>31.443620000000003</v>
      </c>
    </row>
    <row r="8" spans="1:21" x14ac:dyDescent="0.25">
      <c r="A8" s="10">
        <v>5</v>
      </c>
      <c r="B8" s="11" t="s">
        <v>315</v>
      </c>
      <c r="C8" s="34">
        <v>64.630579228961381</v>
      </c>
      <c r="D8" s="35">
        <v>57.960877429999996</v>
      </c>
      <c r="E8" s="36">
        <v>52.3</v>
      </c>
      <c r="F8" s="35">
        <v>58.955875961573021</v>
      </c>
      <c r="G8" s="35">
        <v>42.241887229827832</v>
      </c>
      <c r="H8" s="35">
        <v>43.400806508240315</v>
      </c>
      <c r="I8" s="35">
        <v>62.047409674756196</v>
      </c>
      <c r="J8" s="35">
        <v>64.357636560259948</v>
      </c>
      <c r="K8" s="35">
        <v>66.721819709732543</v>
      </c>
      <c r="L8" s="35">
        <v>69.960773699965841</v>
      </c>
      <c r="M8" s="35">
        <v>72.715564996114821</v>
      </c>
      <c r="N8" s="35">
        <v>74.668995061219107</v>
      </c>
      <c r="O8" s="35">
        <v>78.163838846801724</v>
      </c>
      <c r="P8" s="35">
        <v>81.11223410527316</v>
      </c>
      <c r="Q8" s="35">
        <v>83.115739910026434</v>
      </c>
      <c r="R8" s="35">
        <v>86.073404094990764</v>
      </c>
      <c r="S8" s="35">
        <v>88.973087092699501</v>
      </c>
      <c r="T8" s="35">
        <v>91.055873360961982</v>
      </c>
      <c r="U8" s="36">
        <v>92.760299785333046</v>
      </c>
    </row>
    <row r="9" spans="1:21" x14ac:dyDescent="0.25">
      <c r="A9" s="10">
        <v>6</v>
      </c>
      <c r="B9" s="11" t="s">
        <v>316</v>
      </c>
      <c r="C9" s="34">
        <v>53.51</v>
      </c>
      <c r="D9" s="35">
        <v>38.479999999999997</v>
      </c>
      <c r="E9" s="36">
        <v>54.39</v>
      </c>
      <c r="F9" s="35">
        <v>57.759999999999991</v>
      </c>
      <c r="G9" s="35">
        <v>52.178302311254896</v>
      </c>
      <c r="H9" s="35">
        <v>53.105212641162062</v>
      </c>
      <c r="I9" s="35">
        <v>36.30704175275261</v>
      </c>
      <c r="J9" s="35">
        <v>37.328218301024741</v>
      </c>
      <c r="K9" s="35">
        <v>38.372452330039252</v>
      </c>
      <c r="L9" s="35">
        <v>39.908063415799973</v>
      </c>
      <c r="M9" s="35">
        <v>41.151828098109526</v>
      </c>
      <c r="N9" s="35">
        <v>41.934998331499095</v>
      </c>
      <c r="O9" s="35">
        <v>43.571867769017516</v>
      </c>
      <c r="P9" s="35">
        <v>44.893516617728054</v>
      </c>
      <c r="Q9" s="35">
        <v>45.683304419258498</v>
      </c>
      <c r="R9" s="35">
        <v>46.992612952539417</v>
      </c>
      <c r="S9" s="35">
        <v>47.902506694874305</v>
      </c>
      <c r="T9" s="35">
        <v>48.664009950380525</v>
      </c>
      <c r="U9" s="36">
        <v>49.079748975125938</v>
      </c>
    </row>
    <row r="10" spans="1:21" x14ac:dyDescent="0.25">
      <c r="A10" s="10">
        <v>7</v>
      </c>
      <c r="B10" s="11" t="s">
        <v>317</v>
      </c>
      <c r="C10" s="34">
        <v>0</v>
      </c>
      <c r="D10" s="35">
        <v>0</v>
      </c>
      <c r="E10" s="36">
        <v>0</v>
      </c>
      <c r="F10" s="35">
        <v>0</v>
      </c>
      <c r="G10" s="35">
        <v>19.472000000000001</v>
      </c>
      <c r="H10" s="35">
        <v>19.472000000000001</v>
      </c>
      <c r="I10" s="35">
        <v>19.472000000000001</v>
      </c>
      <c r="J10" s="35">
        <v>19.472000000000001</v>
      </c>
      <c r="K10" s="35">
        <v>19.472000000000001</v>
      </c>
      <c r="L10" s="35">
        <v>19.472000000000001</v>
      </c>
      <c r="M10" s="35">
        <v>19.472000000000001</v>
      </c>
      <c r="N10" s="35">
        <v>19.472000000000001</v>
      </c>
      <c r="O10" s="35">
        <v>19.472000000000001</v>
      </c>
      <c r="P10" s="35">
        <v>19.472000000000001</v>
      </c>
      <c r="Q10" s="35">
        <v>19.472000000000001</v>
      </c>
      <c r="R10" s="35">
        <v>19.472000000000001</v>
      </c>
      <c r="S10" s="35">
        <v>19.472000000000001</v>
      </c>
      <c r="T10" s="35">
        <v>19.472000000000001</v>
      </c>
      <c r="U10" s="36">
        <v>19.472000000000001</v>
      </c>
    </row>
    <row r="11" spans="1:21" x14ac:dyDescent="0.25">
      <c r="A11" s="10">
        <v>8</v>
      </c>
      <c r="B11" s="11" t="s">
        <v>318</v>
      </c>
      <c r="C11" s="34">
        <v>53.15</v>
      </c>
      <c r="D11" s="35">
        <v>52.836359999999999</v>
      </c>
      <c r="E11" s="36">
        <v>49.708179999999999</v>
      </c>
      <c r="F11" s="35">
        <v>52.19182</v>
      </c>
      <c r="G11" s="35">
        <v>51.75273</v>
      </c>
      <c r="H11" s="35">
        <v>51.75273</v>
      </c>
      <c r="I11" s="35">
        <v>51.75273</v>
      </c>
      <c r="J11" s="35">
        <v>51.75273</v>
      </c>
      <c r="K11" s="35">
        <v>51.75273</v>
      </c>
      <c r="L11" s="35">
        <v>51.75273</v>
      </c>
      <c r="M11" s="35">
        <v>51.75273</v>
      </c>
      <c r="N11" s="35">
        <v>51.75273</v>
      </c>
      <c r="O11" s="35">
        <v>51.75273</v>
      </c>
      <c r="P11" s="35">
        <v>51.75273</v>
      </c>
      <c r="Q11" s="35">
        <v>51.75273</v>
      </c>
      <c r="R11" s="35">
        <v>51.75273</v>
      </c>
      <c r="S11" s="35">
        <v>51.75273</v>
      </c>
      <c r="T11" s="35">
        <v>51.75273</v>
      </c>
      <c r="U11" s="36">
        <v>51.75273</v>
      </c>
    </row>
    <row r="12" spans="1:21" x14ac:dyDescent="0.25">
      <c r="A12" s="10">
        <v>9</v>
      </c>
      <c r="B12" s="11" t="s">
        <v>319</v>
      </c>
      <c r="C12" s="34">
        <v>22.103814959424184</v>
      </c>
      <c r="D12" s="35">
        <v>22.305357642344767</v>
      </c>
      <c r="E12" s="36">
        <v>24.795882382952751</v>
      </c>
      <c r="F12" s="35">
        <v>22.868042112815296</v>
      </c>
      <c r="G12" s="35">
        <v>23.740089859642268</v>
      </c>
      <c r="H12" s="35">
        <v>24.703958413930668</v>
      </c>
      <c r="I12" s="35">
        <v>25.792517321379236</v>
      </c>
      <c r="J12" s="35">
        <v>27.067048453088809</v>
      </c>
      <c r="K12" s="35">
        <v>28.390833285025121</v>
      </c>
      <c r="L12" s="35">
        <v>30.122800641407604</v>
      </c>
      <c r="M12" s="35">
        <v>31.651291771628784</v>
      </c>
      <c r="N12" s="35">
        <v>32.854999800443998</v>
      </c>
      <c r="O12" s="35">
        <v>34.737087970090485</v>
      </c>
      <c r="P12" s="35">
        <v>36.432633556509913</v>
      </c>
      <c r="Q12" s="35">
        <v>37.701150998693265</v>
      </c>
      <c r="R12" s="35">
        <v>39.432966970612753</v>
      </c>
      <c r="S12" s="35">
        <v>41.370028026421053</v>
      </c>
      <c r="T12" s="35">
        <v>42.769101051586162</v>
      </c>
      <c r="U12" s="36">
        <v>44.088188989956933</v>
      </c>
    </row>
    <row r="13" spans="1:21" x14ac:dyDescent="0.25">
      <c r="A13" s="10">
        <v>10</v>
      </c>
      <c r="B13" s="11" t="s">
        <v>320</v>
      </c>
      <c r="C13" s="34">
        <v>27.911269175787762</v>
      </c>
      <c r="D13" s="35">
        <v>20.73</v>
      </c>
      <c r="E13" s="36">
        <v>38.261854330534035</v>
      </c>
      <c r="F13" s="35">
        <v>34.001176807685155</v>
      </c>
      <c r="G13" s="35">
        <v>35.490907149328407</v>
      </c>
      <c r="H13" s="35">
        <v>37.136390076279142</v>
      </c>
      <c r="I13" s="35">
        <v>38.948721920383647</v>
      </c>
      <c r="J13" s="35">
        <v>41.067206243335271</v>
      </c>
      <c r="K13" s="35">
        <v>43.251894284988083</v>
      </c>
      <c r="L13" s="35">
        <v>46.011045610678124</v>
      </c>
      <c r="M13" s="35">
        <v>48.489476355077535</v>
      </c>
      <c r="N13" s="35">
        <v>50.46439024620858</v>
      </c>
      <c r="O13" s="35">
        <v>53.486381451793875</v>
      </c>
      <c r="P13" s="35">
        <v>56.166256570582732</v>
      </c>
      <c r="Q13" s="35">
        <v>58.221602146392435</v>
      </c>
      <c r="R13" s="35">
        <v>60.948440585951062</v>
      </c>
      <c r="S13" s="35">
        <v>64.006444658893443</v>
      </c>
      <c r="T13" s="35">
        <v>66.211954437676042</v>
      </c>
      <c r="U13" s="36">
        <v>68.293947068236633</v>
      </c>
    </row>
    <row r="14" spans="1:21" x14ac:dyDescent="0.25">
      <c r="A14" s="10">
        <v>11</v>
      </c>
      <c r="B14" s="13" t="s">
        <v>321</v>
      </c>
      <c r="C14" s="31">
        <v>24</v>
      </c>
      <c r="D14" s="32">
        <v>15.049999999999997</v>
      </c>
      <c r="E14" s="33">
        <v>19.620000000000005</v>
      </c>
      <c r="F14" s="32">
        <v>20.065898313614706</v>
      </c>
      <c r="G14" s="32">
        <v>20.537651782169753</v>
      </c>
      <c r="H14" s="32">
        <v>21.101108629023699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3">
        <v>0</v>
      </c>
    </row>
    <row r="15" spans="1:21" x14ac:dyDescent="0.25">
      <c r="A15" s="10">
        <v>12</v>
      </c>
      <c r="B15" s="13" t="s">
        <v>322</v>
      </c>
      <c r="C15" s="31">
        <v>61.299828124999998</v>
      </c>
      <c r="D15" s="32">
        <v>65.214718690501911</v>
      </c>
      <c r="E15" s="33">
        <v>78.148844218784291</v>
      </c>
      <c r="F15" s="32">
        <v>65.928875362242351</v>
      </c>
      <c r="G15" s="32">
        <v>49.429761221288942</v>
      </c>
      <c r="H15" s="32">
        <v>51.157911546745638</v>
      </c>
      <c r="I15" s="32">
        <v>41.500478986946653</v>
      </c>
      <c r="J15" s="32">
        <v>43.331049976441179</v>
      </c>
      <c r="K15" s="32">
        <v>45.206663154884382</v>
      </c>
      <c r="L15" s="32">
        <v>47.687005253674798</v>
      </c>
      <c r="M15" s="32">
        <v>49.850183090713159</v>
      </c>
      <c r="N15" s="32">
        <v>51.471312920479932</v>
      </c>
      <c r="O15" s="32">
        <v>54.164447592581702</v>
      </c>
      <c r="P15" s="32">
        <v>56.491566335931111</v>
      </c>
      <c r="Q15" s="32">
        <v>58.167394780220846</v>
      </c>
      <c r="R15" s="32">
        <v>60.517395508050086</v>
      </c>
      <c r="S15" s="32">
        <v>62.972717606125869</v>
      </c>
      <c r="T15" s="32">
        <v>64.742720664859647</v>
      </c>
      <c r="U15" s="33">
        <v>66.30087723962248</v>
      </c>
    </row>
    <row r="16" spans="1:21" x14ac:dyDescent="0.25">
      <c r="A16" s="10">
        <v>13</v>
      </c>
      <c r="B16" s="13" t="s">
        <v>323</v>
      </c>
      <c r="C16" s="31">
        <v>22.555</v>
      </c>
      <c r="D16" s="32">
        <v>25.21</v>
      </c>
      <c r="E16" s="33"/>
      <c r="F16" s="32"/>
      <c r="G16" s="32"/>
      <c r="H16" s="32"/>
      <c r="I16" s="32"/>
      <c r="J16" s="32"/>
      <c r="K16" s="57" t="s">
        <v>324</v>
      </c>
      <c r="L16" s="32"/>
      <c r="M16" s="32"/>
      <c r="N16" s="32"/>
      <c r="O16" s="32"/>
      <c r="P16" s="32"/>
      <c r="Q16" s="32"/>
      <c r="R16" s="32"/>
      <c r="S16" s="32"/>
      <c r="T16" s="32"/>
      <c r="U16" s="33"/>
    </row>
    <row r="17" spans="1:23" x14ac:dyDescent="0.25">
      <c r="A17" s="10">
        <v>14</v>
      </c>
      <c r="B17" s="13" t="s">
        <v>325</v>
      </c>
      <c r="C17" s="31"/>
      <c r="D17" s="32"/>
      <c r="E17" s="33">
        <v>38.21</v>
      </c>
      <c r="F17" s="32">
        <v>35.449999999999996</v>
      </c>
      <c r="G17" s="32">
        <v>32.985178082556459</v>
      </c>
      <c r="H17" s="32">
        <v>34.256639094339548</v>
      </c>
      <c r="I17" s="32">
        <v>35.678479489969519</v>
      </c>
      <c r="J17" s="32">
        <v>37.366810518349787</v>
      </c>
      <c r="K17" s="32">
        <v>39.097833677057793</v>
      </c>
      <c r="L17" s="32">
        <v>41.354388434134584</v>
      </c>
      <c r="M17" s="32">
        <v>43.342540173515118</v>
      </c>
      <c r="N17" s="32">
        <v>44.864135018125452</v>
      </c>
      <c r="O17" s="32">
        <v>47.320950532851725</v>
      </c>
      <c r="P17" s="32">
        <v>49.465178270016757</v>
      </c>
      <c r="Q17" s="32">
        <v>51.042214833712265</v>
      </c>
      <c r="R17" s="32">
        <v>53.212134914800025</v>
      </c>
      <c r="S17" s="32">
        <v>55.639524387402545</v>
      </c>
      <c r="T17" s="32">
        <v>57.327308174489438</v>
      </c>
      <c r="U17" s="33">
        <v>58.892911777210955</v>
      </c>
    </row>
    <row r="18" spans="1:23" x14ac:dyDescent="0.25">
      <c r="A18" s="10">
        <v>15</v>
      </c>
      <c r="B18" s="13" t="s">
        <v>326</v>
      </c>
      <c r="C18" s="31"/>
      <c r="D18" s="32"/>
      <c r="E18" s="33"/>
      <c r="F18" s="32"/>
      <c r="G18" s="32">
        <v>34.332897298061553</v>
      </c>
      <c r="H18" s="32">
        <v>35.451785230518212</v>
      </c>
      <c r="I18" s="32">
        <v>36.72558819030035</v>
      </c>
      <c r="J18" s="32">
        <v>38.26874333005162</v>
      </c>
      <c r="K18" s="32">
        <v>39.853055625204114</v>
      </c>
      <c r="L18" s="32">
        <v>41.969890653790273</v>
      </c>
      <c r="M18" s="32">
        <v>43.804272539159257</v>
      </c>
      <c r="N18" s="32">
        <v>45.161374709723198</v>
      </c>
      <c r="O18" s="32">
        <v>47.455051068226794</v>
      </c>
      <c r="P18" s="32">
        <v>49.429413942502443</v>
      </c>
      <c r="Q18" s="32">
        <v>50.83075424696441</v>
      </c>
      <c r="R18" s="32">
        <v>52.823976446341682</v>
      </c>
      <c r="S18" s="32">
        <v>54.840729200706548</v>
      </c>
      <c r="T18" s="32">
        <v>56.298923858066679</v>
      </c>
      <c r="U18" s="33">
        <v>57.539976741079236</v>
      </c>
    </row>
    <row r="19" spans="1:23" x14ac:dyDescent="0.25">
      <c r="A19" s="10">
        <v>16</v>
      </c>
      <c r="B19" s="13" t="s">
        <v>327</v>
      </c>
      <c r="C19" s="31"/>
      <c r="D19" s="32"/>
      <c r="E19" s="33"/>
      <c r="F19" s="32"/>
      <c r="G19" s="32"/>
      <c r="H19" s="32"/>
      <c r="I19" s="32">
        <v>33.999362495521922</v>
      </c>
      <c r="J19" s="32">
        <v>35.181658228385665</v>
      </c>
      <c r="K19" s="32">
        <v>36.391815277391416</v>
      </c>
      <c r="L19" s="32">
        <v>38.076672369607728</v>
      </c>
      <c r="M19" s="32">
        <v>39.493873603120527</v>
      </c>
      <c r="N19" s="32">
        <v>40.474381920965541</v>
      </c>
      <c r="O19" s="32">
        <v>42.287142885827144</v>
      </c>
      <c r="P19" s="32">
        <v>43.802567543371545</v>
      </c>
      <c r="Q19" s="32">
        <v>44.805234326048193</v>
      </c>
      <c r="R19" s="32">
        <v>46.321623869974182</v>
      </c>
      <c r="S19" s="32">
        <v>47.665905530440462</v>
      </c>
      <c r="T19" s="32">
        <v>48.686614956607613</v>
      </c>
      <c r="U19" s="33">
        <v>49.45006023188725</v>
      </c>
      <c r="W19" s="52"/>
    </row>
    <row r="20" spans="1:23" x14ac:dyDescent="0.25">
      <c r="A20" s="10">
        <v>17</v>
      </c>
      <c r="B20" s="13" t="s">
        <v>328</v>
      </c>
      <c r="C20" s="31"/>
      <c r="D20" s="32"/>
      <c r="E20" s="33"/>
      <c r="F20" s="32"/>
      <c r="G20" s="32">
        <v>19.79786034054203</v>
      </c>
      <c r="H20" s="32">
        <v>20.468907822695609</v>
      </c>
      <c r="I20" s="32">
        <v>21.228062766420408</v>
      </c>
      <c r="J20" s="32">
        <v>22.144015729985298</v>
      </c>
      <c r="K20" s="32">
        <v>23.082433442259696</v>
      </c>
      <c r="L20" s="32">
        <v>24.328853269235744</v>
      </c>
      <c r="M20" s="32">
        <v>25.412533765451435</v>
      </c>
      <c r="N20" s="32">
        <v>26.219428321849179</v>
      </c>
      <c r="O20" s="32">
        <v>27.571708424440008</v>
      </c>
      <c r="P20" s="32">
        <v>28.736941919294328</v>
      </c>
      <c r="Q20" s="32">
        <v>29.570365331389535</v>
      </c>
      <c r="R20" s="32">
        <v>30.746165242593147</v>
      </c>
      <c r="S20" s="32">
        <v>31.958550868220065</v>
      </c>
      <c r="T20" s="32">
        <v>32.836253574054034</v>
      </c>
      <c r="U20" s="33">
        <v>33.599951769653991</v>
      </c>
    </row>
    <row r="21" spans="1:23" x14ac:dyDescent="0.25">
      <c r="A21" s="10">
        <v>18</v>
      </c>
      <c r="B21" s="13" t="s">
        <v>329</v>
      </c>
      <c r="C21" s="31">
        <v>43.40137318671642</v>
      </c>
      <c r="D21" s="32">
        <v>40.860327336800388</v>
      </c>
      <c r="E21" s="33">
        <v>43.371030942587197</v>
      </c>
      <c r="F21" s="32">
        <v>40.82240898653496</v>
      </c>
      <c r="G21" s="32">
        <v>42.160501410125626</v>
      </c>
      <c r="H21" s="32">
        <v>43.678241619355916</v>
      </c>
      <c r="I21" s="32">
        <v>45.397905818629035</v>
      </c>
      <c r="J21" s="32">
        <v>47.455304413612318</v>
      </c>
      <c r="K21" s="32">
        <v>49.581546564628738</v>
      </c>
      <c r="L21" s="32">
        <v>52.380658323216807</v>
      </c>
      <c r="M21" s="32">
        <v>54.840311249852284</v>
      </c>
      <c r="N21" s="32">
        <v>56.700325620552583</v>
      </c>
      <c r="O21" s="32">
        <v>59.741337165889568</v>
      </c>
      <c r="P21" s="32">
        <v>62.386880350622192</v>
      </c>
      <c r="Q21" s="32">
        <v>64.310776008764989</v>
      </c>
      <c r="R21" s="32">
        <v>67.001321878472851</v>
      </c>
      <c r="S21" s="32">
        <v>70.02000202393215</v>
      </c>
      <c r="T21" s="32">
        <v>71.552074286487453</v>
      </c>
      <c r="U21" s="33">
        <v>72.718439037473146</v>
      </c>
    </row>
    <row r="22" spans="1:23" x14ac:dyDescent="0.25">
      <c r="A22" s="10">
        <v>19</v>
      </c>
      <c r="B22" s="13" t="s">
        <v>330</v>
      </c>
      <c r="C22" s="31">
        <v>45.960426167202279</v>
      </c>
      <c r="D22" s="32">
        <v>42.301996180830606</v>
      </c>
      <c r="E22" s="33">
        <v>40.008871552465308</v>
      </c>
      <c r="F22" s="32">
        <v>35.180691604771184</v>
      </c>
      <c r="G22" s="32">
        <v>36.47041009083879</v>
      </c>
      <c r="H22" s="32">
        <v>37.912901260357252</v>
      </c>
      <c r="I22" s="32">
        <v>39.523584296979031</v>
      </c>
      <c r="J22" s="32">
        <v>41.447082926903839</v>
      </c>
      <c r="K22" s="32">
        <v>43.442037587607523</v>
      </c>
      <c r="L22" s="32">
        <v>45.985174125617107</v>
      </c>
      <c r="M22" s="32">
        <v>48.245708008157493</v>
      </c>
      <c r="N22" s="32">
        <v>50.01402866756596</v>
      </c>
      <c r="O22" s="32">
        <v>52.79654662966599</v>
      </c>
      <c r="P22" s="32">
        <v>55.235035522412069</v>
      </c>
      <c r="Q22" s="32">
        <v>57.069011006331237</v>
      </c>
      <c r="R22" s="32">
        <v>59.544757133014592</v>
      </c>
      <c r="S22" s="32">
        <v>62.3185148612788</v>
      </c>
      <c r="T22" s="32">
        <v>64.285413242317631</v>
      </c>
      <c r="U22" s="33">
        <v>66.129710064048396</v>
      </c>
    </row>
    <row r="23" spans="1:23" x14ac:dyDescent="0.25">
      <c r="A23" s="16"/>
      <c r="B23" s="13" t="s">
        <v>61</v>
      </c>
      <c r="C23" s="38">
        <f>SUM(C4:C22)</f>
        <v>568.34535050476916</v>
      </c>
      <c r="D23" s="38">
        <f t="shared" ref="D23:U23" si="0">SUM(D4:D22)</f>
        <v>514.77989632709512</v>
      </c>
      <c r="E23" s="38">
        <f t="shared" si="0"/>
        <v>583.32673803413968</v>
      </c>
      <c r="F23" s="38">
        <f t="shared" si="0"/>
        <v>572.7828322210928</v>
      </c>
      <c r="G23" s="38">
        <f t="shared" si="0"/>
        <v>589.30007207585106</v>
      </c>
      <c r="H23" s="38">
        <f t="shared" si="0"/>
        <v>607.02169664722987</v>
      </c>
      <c r="I23" s="38">
        <f t="shared" si="0"/>
        <v>626.97810337014243</v>
      </c>
      <c r="J23" s="38">
        <f t="shared" si="0"/>
        <v>650.85298247164246</v>
      </c>
      <c r="K23" s="38">
        <f t="shared" si="0"/>
        <v>675.46786627770393</v>
      </c>
      <c r="L23" s="38">
        <f t="shared" si="0"/>
        <v>707.64537336913509</v>
      </c>
      <c r="M23" s="38">
        <f t="shared" si="0"/>
        <v>735.88544143778699</v>
      </c>
      <c r="N23" s="38">
        <f t="shared" si="0"/>
        <v>757.44171651944475</v>
      </c>
      <c r="O23" s="38">
        <f t="shared" si="0"/>
        <v>792.44819012071775</v>
      </c>
      <c r="P23" s="38">
        <f t="shared" si="0"/>
        <v>822.98596161659123</v>
      </c>
      <c r="Q23" s="38">
        <f t="shared" si="0"/>
        <v>845.33667727486693</v>
      </c>
      <c r="R23" s="38">
        <f t="shared" si="0"/>
        <v>876.2730655729149</v>
      </c>
      <c r="S23" s="38">
        <f t="shared" si="0"/>
        <v>909.03405371276187</v>
      </c>
      <c r="T23" s="38">
        <f t="shared" si="0"/>
        <v>932.22501133339756</v>
      </c>
      <c r="U23" s="38">
        <f t="shared" si="0"/>
        <v>952.71832725954687</v>
      </c>
    </row>
  </sheetData>
  <mergeCells count="4">
    <mergeCell ref="A2:A3"/>
    <mergeCell ref="B2:B3"/>
    <mergeCell ref="C2:E2"/>
    <mergeCell ref="F2:U2"/>
  </mergeCells>
  <conditionalFormatting sqref="C4:U1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B685-512F-4DEE-AB78-37275F08EBD5}">
  <dimension ref="A1:U18"/>
  <sheetViews>
    <sheetView zoomScale="85" zoomScaleNormal="85" workbookViewId="0">
      <selection sqref="A1:XFD1048576"/>
    </sheetView>
  </sheetViews>
  <sheetFormatPr defaultRowHeight="15" x14ac:dyDescent="0.25"/>
  <cols>
    <col min="1" max="1" width="9.140625" style="18"/>
    <col min="2" max="2" width="25.7109375" customWidth="1"/>
    <col min="3" max="21" width="8.140625" style="18" customWidth="1"/>
  </cols>
  <sheetData>
    <row r="1" spans="1:21" s="2" customFormat="1" x14ac:dyDescent="0.25">
      <c r="A1" s="1" t="s">
        <v>303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73" t="s">
        <v>59</v>
      </c>
      <c r="D2" s="74"/>
      <c r="E2" s="74"/>
      <c r="F2" s="74" t="s">
        <v>60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5"/>
    </row>
    <row r="3" spans="1:21" x14ac:dyDescent="0.25">
      <c r="A3" s="68"/>
      <c r="B3" s="68"/>
      <c r="C3" s="20">
        <v>2562</v>
      </c>
      <c r="D3" s="21">
        <v>2563</v>
      </c>
      <c r="E3" s="21">
        <v>2564</v>
      </c>
      <c r="F3" s="58">
        <v>2565</v>
      </c>
      <c r="G3" s="58">
        <v>2566</v>
      </c>
      <c r="H3" s="58">
        <v>2567</v>
      </c>
      <c r="I3" s="58">
        <v>2568</v>
      </c>
      <c r="J3" s="58">
        <v>2569</v>
      </c>
      <c r="K3" s="58">
        <v>2570</v>
      </c>
      <c r="L3" s="58">
        <v>2571</v>
      </c>
      <c r="M3" s="58">
        <v>2572</v>
      </c>
      <c r="N3" s="58">
        <v>2573</v>
      </c>
      <c r="O3" s="58">
        <v>2574</v>
      </c>
      <c r="P3" s="58">
        <v>2575</v>
      </c>
      <c r="Q3" s="58">
        <v>2576</v>
      </c>
      <c r="R3" s="58">
        <v>2577</v>
      </c>
      <c r="S3" s="58">
        <v>2578</v>
      </c>
      <c r="T3" s="58">
        <v>2579</v>
      </c>
      <c r="U3" s="59">
        <v>2580</v>
      </c>
    </row>
    <row r="4" spans="1:21" x14ac:dyDescent="0.25">
      <c r="A4" s="10">
        <v>1</v>
      </c>
      <c r="B4" s="11" t="s">
        <v>304</v>
      </c>
      <c r="C4" s="27">
        <v>4.32</v>
      </c>
      <c r="D4" s="28">
        <v>1.92</v>
      </c>
      <c r="E4" s="28">
        <v>1.92</v>
      </c>
      <c r="F4" s="28">
        <v>1.92</v>
      </c>
      <c r="G4" s="28">
        <v>1.92</v>
      </c>
      <c r="H4" s="28">
        <v>1.92</v>
      </c>
      <c r="I4" s="28">
        <v>1.92</v>
      </c>
      <c r="J4" s="28">
        <v>1.92</v>
      </c>
      <c r="K4" s="28">
        <v>1.92</v>
      </c>
      <c r="L4" s="28">
        <v>1.92</v>
      </c>
      <c r="M4" s="28">
        <v>1.92</v>
      </c>
      <c r="N4" s="28">
        <v>1.92</v>
      </c>
      <c r="O4" s="28">
        <v>1.92</v>
      </c>
      <c r="P4" s="28">
        <v>1.92</v>
      </c>
      <c r="Q4" s="28">
        <v>1.92</v>
      </c>
      <c r="R4" s="28">
        <v>1.92</v>
      </c>
      <c r="S4" s="28">
        <v>1.92</v>
      </c>
      <c r="T4" s="28">
        <v>1.92</v>
      </c>
      <c r="U4" s="29">
        <v>1.92</v>
      </c>
    </row>
    <row r="5" spans="1:21" x14ac:dyDescent="0.25">
      <c r="A5" s="10">
        <v>2</v>
      </c>
      <c r="B5" s="11" t="s">
        <v>305</v>
      </c>
      <c r="C5" s="27">
        <v>46.452600500000003</v>
      </c>
      <c r="D5" s="28">
        <v>35.819633097957443</v>
      </c>
      <c r="E5" s="28">
        <v>41.588942936190307</v>
      </c>
      <c r="F5" s="28">
        <v>43.952529746865714</v>
      </c>
      <c r="G5" s="28">
        <v>51.024145272624921</v>
      </c>
      <c r="H5" s="28">
        <v>53.76081893273836</v>
      </c>
      <c r="I5" s="28">
        <v>56.606789787858709</v>
      </c>
      <c r="J5" s="28">
        <v>59.952563258618916</v>
      </c>
      <c r="K5" s="28">
        <v>49.884208296640956</v>
      </c>
      <c r="L5" s="28">
        <v>52.697080308900738</v>
      </c>
      <c r="M5" s="28">
        <v>54.611904017327497</v>
      </c>
      <c r="N5" s="28">
        <v>56.923038507439614</v>
      </c>
      <c r="O5" s="28">
        <v>59.838325608881469</v>
      </c>
      <c r="P5" s="28">
        <v>62.896571576197736</v>
      </c>
      <c r="Q5" s="28">
        <v>65.009617051701923</v>
      </c>
      <c r="R5" s="28">
        <v>67.709823032258868</v>
      </c>
      <c r="S5" s="28">
        <v>70.184285274584312</v>
      </c>
      <c r="T5" s="28">
        <v>72.322127868368511</v>
      </c>
      <c r="U5" s="29">
        <v>74.137794113737897</v>
      </c>
    </row>
    <row r="6" spans="1:21" x14ac:dyDescent="0.25">
      <c r="A6" s="10">
        <v>3</v>
      </c>
      <c r="B6" s="11" t="s">
        <v>306</v>
      </c>
      <c r="C6" s="27">
        <v>51.43</v>
      </c>
      <c r="D6" s="28">
        <v>44.16</v>
      </c>
      <c r="E6" s="28">
        <v>52.2</v>
      </c>
      <c r="F6" s="28">
        <v>46.72999999999999</v>
      </c>
      <c r="G6" s="28">
        <v>32.542525045238975</v>
      </c>
      <c r="H6" s="28">
        <v>33.711538882846469</v>
      </c>
      <c r="I6" s="28">
        <v>34.936246683644583</v>
      </c>
      <c r="J6" s="28">
        <v>36.452872022514192</v>
      </c>
      <c r="K6" s="28">
        <v>38.284557262335142</v>
      </c>
      <c r="L6" s="28">
        <v>39.910267679966623</v>
      </c>
      <c r="M6" s="28">
        <v>40.845213184382914</v>
      </c>
      <c r="N6" s="28">
        <v>42.07154905524142</v>
      </c>
      <c r="O6" s="28">
        <v>43.731757269299521</v>
      </c>
      <c r="P6" s="28">
        <v>45.47873902399305</v>
      </c>
      <c r="Q6" s="28">
        <v>46.532112893469758</v>
      </c>
      <c r="R6" s="28">
        <v>47.999062208722769</v>
      </c>
      <c r="S6" s="28">
        <v>49.297301868090528</v>
      </c>
      <c r="T6" s="28">
        <v>50.354511845668938</v>
      </c>
      <c r="U6" s="29">
        <v>51.190036160701631</v>
      </c>
    </row>
    <row r="7" spans="1:21" x14ac:dyDescent="0.25">
      <c r="A7" s="10">
        <v>4</v>
      </c>
      <c r="B7" s="11" t="s">
        <v>307</v>
      </c>
      <c r="C7" s="27">
        <v>26.259999999999998</v>
      </c>
      <c r="D7" s="28">
        <v>26.043500000000002</v>
      </c>
      <c r="E7" s="28">
        <v>25.288499999999999</v>
      </c>
      <c r="F7" s="28">
        <v>25.288499999999999</v>
      </c>
      <c r="G7" s="28">
        <v>25.288499999999999</v>
      </c>
      <c r="H7" s="28">
        <v>25.288499999999999</v>
      </c>
      <c r="I7" s="28">
        <v>25.288499999999999</v>
      </c>
      <c r="J7" s="28">
        <v>25.288499999999999</v>
      </c>
      <c r="K7" s="28">
        <v>25.288499999999999</v>
      </c>
      <c r="L7" s="28">
        <v>25.288499999999999</v>
      </c>
      <c r="M7" s="28">
        <v>25.288499999999999</v>
      </c>
      <c r="N7" s="28">
        <v>25.288499999999999</v>
      </c>
      <c r="O7" s="28">
        <v>25.288499999999999</v>
      </c>
      <c r="P7" s="28">
        <v>25.288499999999999</v>
      </c>
      <c r="Q7" s="28">
        <v>25.288499999999999</v>
      </c>
      <c r="R7" s="28">
        <v>25.288499999999999</v>
      </c>
      <c r="S7" s="28">
        <v>25.288499999999999</v>
      </c>
      <c r="T7" s="28">
        <v>25.288499999999999</v>
      </c>
      <c r="U7" s="29">
        <v>25.288499999999999</v>
      </c>
    </row>
    <row r="8" spans="1:21" x14ac:dyDescent="0.25">
      <c r="A8" s="10">
        <v>5</v>
      </c>
      <c r="B8" s="11" t="s">
        <v>308</v>
      </c>
      <c r="C8" s="27">
        <v>37.21</v>
      </c>
      <c r="D8" s="28">
        <v>34.46</v>
      </c>
      <c r="E8" s="28">
        <v>38.28</v>
      </c>
      <c r="F8" s="28">
        <v>35.419999999999995</v>
      </c>
      <c r="G8" s="28">
        <v>34.986097316483431</v>
      </c>
      <c r="H8" s="28">
        <v>36.274003459129467</v>
      </c>
      <c r="I8" s="28">
        <v>37.622529495782715</v>
      </c>
      <c r="J8" s="28">
        <v>39.286356508161802</v>
      </c>
      <c r="K8" s="28">
        <v>41.291099399750614</v>
      </c>
      <c r="L8" s="28">
        <v>43.07505738797542</v>
      </c>
      <c r="M8" s="28">
        <v>44.114090896314444</v>
      </c>
      <c r="N8" s="28">
        <v>45.468121362452109</v>
      </c>
      <c r="O8" s="28">
        <v>47.291813376284594</v>
      </c>
      <c r="P8" s="28">
        <v>49.210400392474774</v>
      </c>
      <c r="Q8" s="28">
        <v>50.379086205602142</v>
      </c>
      <c r="R8" s="28">
        <v>51.995946940147796</v>
      </c>
      <c r="S8" s="28">
        <v>53.430579213244712</v>
      </c>
      <c r="T8" s="28">
        <v>54.604244764856347</v>
      </c>
      <c r="U8" s="29">
        <v>55.537397903008404</v>
      </c>
    </row>
    <row r="9" spans="1:21" x14ac:dyDescent="0.25">
      <c r="A9" s="10">
        <v>6</v>
      </c>
      <c r="B9" s="11" t="s">
        <v>309</v>
      </c>
      <c r="C9" s="27">
        <v>29.299999999999997</v>
      </c>
      <c r="D9" s="28">
        <v>28.869419999999998</v>
      </c>
      <c r="E9" s="28">
        <v>31.424420000000001</v>
      </c>
      <c r="F9" s="28">
        <v>31.424420000000001</v>
      </c>
      <c r="G9" s="28">
        <v>31.424420000000001</v>
      </c>
      <c r="H9" s="28">
        <v>31.424420000000001</v>
      </c>
      <c r="I9" s="28">
        <v>31.424420000000001</v>
      </c>
      <c r="J9" s="28">
        <v>31.424420000000001</v>
      </c>
      <c r="K9" s="28">
        <v>31.424420000000001</v>
      </c>
      <c r="L9" s="28">
        <v>31.424420000000001</v>
      </c>
      <c r="M9" s="28">
        <v>31.424420000000001</v>
      </c>
      <c r="N9" s="28">
        <v>31.424420000000001</v>
      </c>
      <c r="O9" s="28">
        <v>31.424420000000001</v>
      </c>
      <c r="P9" s="28">
        <v>31.424420000000001</v>
      </c>
      <c r="Q9" s="28">
        <v>31.424420000000001</v>
      </c>
      <c r="R9" s="28">
        <v>31.424420000000001</v>
      </c>
      <c r="S9" s="28">
        <v>31.424420000000001</v>
      </c>
      <c r="T9" s="28">
        <v>31.424420000000001</v>
      </c>
      <c r="U9" s="29">
        <v>31.424420000000001</v>
      </c>
    </row>
    <row r="10" spans="1:21" x14ac:dyDescent="0.25">
      <c r="A10" s="10">
        <v>7</v>
      </c>
      <c r="B10" s="11" t="s">
        <v>293</v>
      </c>
      <c r="C10" s="27">
        <v>38.770000000000003</v>
      </c>
      <c r="D10" s="28">
        <v>40.914900685409741</v>
      </c>
      <c r="E10" s="28">
        <v>41.368766940411419</v>
      </c>
      <c r="F10" s="28">
        <v>43.509532415954759</v>
      </c>
      <c r="G10" s="28">
        <v>45.6355983092093</v>
      </c>
      <c r="H10" s="28">
        <v>47.941636688243626</v>
      </c>
      <c r="I10" s="28">
        <v>50.358925399380965</v>
      </c>
      <c r="J10" s="28">
        <v>53.191391512349973</v>
      </c>
      <c r="K10" s="28">
        <v>54.893096320203483</v>
      </c>
      <c r="L10" s="28">
        <v>57.897445738198428</v>
      </c>
      <c r="M10" s="28">
        <v>59.901021323268246</v>
      </c>
      <c r="N10" s="28">
        <v>62.36379503163613</v>
      </c>
      <c r="O10" s="28">
        <v>65.470917824828163</v>
      </c>
      <c r="P10" s="28">
        <v>68.75397624237975</v>
      </c>
      <c r="Q10" s="28">
        <v>70.990228450426258</v>
      </c>
      <c r="R10" s="28">
        <v>73.874503484255541</v>
      </c>
      <c r="S10" s="28">
        <v>76.520534852839006</v>
      </c>
      <c r="T10" s="28">
        <v>78.822785935749138</v>
      </c>
      <c r="U10" s="29">
        <v>80.790896149119703</v>
      </c>
    </row>
    <row r="11" spans="1:21" x14ac:dyDescent="0.25">
      <c r="A11" s="10">
        <v>8</v>
      </c>
      <c r="B11" s="11" t="s">
        <v>294</v>
      </c>
      <c r="C11" s="27">
        <v>48.5952876302986</v>
      </c>
      <c r="D11" s="28">
        <v>35.41000022117202</v>
      </c>
      <c r="E11" s="28">
        <v>31.205896567107754</v>
      </c>
      <c r="F11" s="28">
        <v>33.420001695652168</v>
      </c>
      <c r="G11" s="28">
        <v>34.724413771418234</v>
      </c>
      <c r="H11" s="28">
        <v>36.179711971802348</v>
      </c>
      <c r="I11" s="28">
        <v>37.699409567117833</v>
      </c>
      <c r="J11" s="28">
        <v>39.540378317003814</v>
      </c>
      <c r="K11" s="28">
        <v>41.732222480479976</v>
      </c>
      <c r="L11" s="28">
        <v>43.70866720823382</v>
      </c>
      <c r="M11" s="28">
        <v>44.932723879250567</v>
      </c>
      <c r="N11" s="28">
        <v>46.479244879793015</v>
      </c>
      <c r="O11" s="28">
        <v>48.510180735765012</v>
      </c>
      <c r="P11" s="28">
        <v>50.644438272035963</v>
      </c>
      <c r="Q11" s="28">
        <v>52.01044224454791</v>
      </c>
      <c r="R11" s="28">
        <v>53.841437469664918</v>
      </c>
      <c r="S11" s="28">
        <v>55.486727288059626</v>
      </c>
      <c r="T11" s="28">
        <v>56.862541845622744</v>
      </c>
      <c r="U11" s="29">
        <v>57.987109105994776</v>
      </c>
    </row>
    <row r="12" spans="1:21" x14ac:dyDescent="0.25">
      <c r="A12" s="10">
        <v>9</v>
      </c>
      <c r="B12" s="11" t="s">
        <v>295</v>
      </c>
      <c r="C12" s="27">
        <v>17.89</v>
      </c>
      <c r="D12" s="28">
        <v>15.83</v>
      </c>
      <c r="E12" s="28">
        <v>12.67</v>
      </c>
      <c r="F12" s="28">
        <v>13.076353354991859</v>
      </c>
      <c r="G12" s="28"/>
      <c r="H12" s="28"/>
      <c r="I12" s="28"/>
      <c r="J12" s="30"/>
      <c r="K12" s="30" t="s">
        <v>296</v>
      </c>
      <c r="L12" s="28"/>
      <c r="M12" s="28"/>
      <c r="N12" s="28"/>
      <c r="O12" s="28"/>
      <c r="P12" s="28"/>
      <c r="Q12" s="28"/>
      <c r="R12" s="28"/>
      <c r="S12" s="28"/>
      <c r="T12" s="28"/>
      <c r="U12" s="29"/>
    </row>
    <row r="13" spans="1:21" x14ac:dyDescent="0.25">
      <c r="A13" s="10">
        <v>10</v>
      </c>
      <c r="B13" s="11" t="s">
        <v>297</v>
      </c>
      <c r="C13" s="27"/>
      <c r="D13" s="28"/>
      <c r="E13" s="28"/>
      <c r="F13" s="28"/>
      <c r="G13" s="28">
        <v>40.503072975903038</v>
      </c>
      <c r="H13" s="28">
        <v>41.787196809994029</v>
      </c>
      <c r="I13" s="28">
        <v>43.088443062489844</v>
      </c>
      <c r="J13" s="28">
        <v>44.616916344098577</v>
      </c>
      <c r="K13" s="28">
        <v>46.470821670153782</v>
      </c>
      <c r="L13" s="28">
        <v>48.198627059706652</v>
      </c>
      <c r="M13" s="28">
        <v>49.262282207345457</v>
      </c>
      <c r="N13" s="28">
        <v>50.567630203039784</v>
      </c>
      <c r="O13" s="28">
        <v>52.301498174662953</v>
      </c>
      <c r="P13" s="28">
        <v>54.165470724839828</v>
      </c>
      <c r="Q13" s="28">
        <v>55.484674528049645</v>
      </c>
      <c r="R13" s="28">
        <v>57.029182412946454</v>
      </c>
      <c r="S13" s="28">
        <v>58.500602698704171</v>
      </c>
      <c r="T13" s="28">
        <v>59.700748035982343</v>
      </c>
      <c r="U13" s="29">
        <v>60.589816386119033</v>
      </c>
    </row>
    <row r="14" spans="1:21" x14ac:dyDescent="0.25">
      <c r="A14" s="10">
        <v>11</v>
      </c>
      <c r="B14" s="11" t="s">
        <v>298</v>
      </c>
      <c r="C14" s="27"/>
      <c r="D14" s="28"/>
      <c r="E14" s="28">
        <v>27.727564979740563</v>
      </c>
      <c r="F14" s="28">
        <v>25.940919922060409</v>
      </c>
      <c r="G14" s="28">
        <v>27.049375159302649</v>
      </c>
      <c r="H14" s="28">
        <v>28.277055334868013</v>
      </c>
      <c r="I14" s="28">
        <v>29.557149600689332</v>
      </c>
      <c r="J14" s="28">
        <v>31.091929781036118</v>
      </c>
      <c r="K14" s="28">
        <v>32.906677866149288</v>
      </c>
      <c r="L14" s="28">
        <v>34.555619341667914</v>
      </c>
      <c r="M14" s="28">
        <v>35.611546067723772</v>
      </c>
      <c r="N14" s="28">
        <v>36.923882343012764</v>
      </c>
      <c r="O14" s="28">
        <v>38.623268327483224</v>
      </c>
      <c r="P14" s="28">
        <v>40.407992721781554</v>
      </c>
      <c r="Q14" s="28">
        <v>41.581539292279672</v>
      </c>
      <c r="R14" s="28">
        <v>43.128015689805807</v>
      </c>
      <c r="S14" s="28">
        <v>44.527261449993027</v>
      </c>
      <c r="T14" s="28">
        <v>45.711036308337221</v>
      </c>
      <c r="U14" s="29">
        <v>46.69234188797487</v>
      </c>
    </row>
    <row r="15" spans="1:21" x14ac:dyDescent="0.25">
      <c r="A15" s="10">
        <v>12</v>
      </c>
      <c r="B15" s="11" t="s">
        <v>299</v>
      </c>
      <c r="C15" s="27">
        <v>47.951571967311097</v>
      </c>
      <c r="D15" s="28">
        <v>56.750920410539933</v>
      </c>
      <c r="E15" s="28">
        <v>58.6119444645743</v>
      </c>
      <c r="F15" s="28">
        <v>39.729958882220828</v>
      </c>
      <c r="G15" s="28">
        <v>40.951824575301728</v>
      </c>
      <c r="H15" s="28">
        <v>42.345532230965574</v>
      </c>
      <c r="I15" s="28">
        <v>43.808304175281478</v>
      </c>
      <c r="J15" s="28">
        <v>45.634416412125134</v>
      </c>
      <c r="K15" s="28">
        <v>47.851302880372465</v>
      </c>
      <c r="L15" s="28">
        <v>49.807673099469326</v>
      </c>
      <c r="M15" s="28">
        <v>50.902146176000791</v>
      </c>
      <c r="N15" s="28">
        <v>52.358638834338457</v>
      </c>
      <c r="O15" s="28">
        <v>54.352592956249957</v>
      </c>
      <c r="P15" s="28">
        <v>56.452296381430223</v>
      </c>
      <c r="Q15" s="28">
        <v>57.69007330632919</v>
      </c>
      <c r="R15" s="28">
        <v>59.439248280552256</v>
      </c>
      <c r="S15" s="28">
        <v>60.978198630217548</v>
      </c>
      <c r="T15" s="28">
        <v>62.218019561396325</v>
      </c>
      <c r="U15" s="29">
        <v>63.184048333029558</v>
      </c>
    </row>
    <row r="16" spans="1:21" x14ac:dyDescent="0.25">
      <c r="A16" s="10">
        <v>13</v>
      </c>
      <c r="B16" s="11" t="s">
        <v>300</v>
      </c>
      <c r="C16" s="27"/>
      <c r="D16" s="28"/>
      <c r="E16" s="28"/>
      <c r="F16" s="28"/>
      <c r="G16" s="28">
        <v>17.83948562575765</v>
      </c>
      <c r="H16" s="28">
        <v>18.448253256808982</v>
      </c>
      <c r="I16" s="28">
        <v>19.086784822316496</v>
      </c>
      <c r="J16" s="28">
        <v>19.883833664703037</v>
      </c>
      <c r="K16" s="28">
        <v>20.851328675492066</v>
      </c>
      <c r="L16" s="28">
        <v>21.705233801695194</v>
      </c>
      <c r="M16" s="28">
        <v>22.182830325928595</v>
      </c>
      <c r="N16" s="28">
        <v>22.818384279628788</v>
      </c>
      <c r="O16" s="28">
        <v>23.688473161708121</v>
      </c>
      <c r="P16" s="28">
        <v>24.604475054286969</v>
      </c>
      <c r="Q16" s="28">
        <v>25.144589466831132</v>
      </c>
      <c r="R16" s="28">
        <v>25.907767585186889</v>
      </c>
      <c r="S16" s="28">
        <v>26.579337682235419</v>
      </c>
      <c r="T16" s="28">
        <v>27.12067299160282</v>
      </c>
      <c r="U16" s="29">
        <v>27.542720323401205</v>
      </c>
    </row>
    <row r="17" spans="1:21" x14ac:dyDescent="0.25">
      <c r="A17" s="10">
        <v>14</v>
      </c>
      <c r="B17" s="11" t="s">
        <v>301</v>
      </c>
      <c r="C17" s="27"/>
      <c r="D17" s="28"/>
      <c r="E17" s="28">
        <v>16.8</v>
      </c>
      <c r="F17" s="28">
        <v>17.30574094128573</v>
      </c>
      <c r="G17" s="28"/>
      <c r="H17" s="28"/>
      <c r="I17" s="28"/>
      <c r="J17" s="28"/>
      <c r="K17" s="30" t="s">
        <v>302</v>
      </c>
      <c r="L17" s="28"/>
      <c r="M17" s="28"/>
      <c r="N17" s="28"/>
      <c r="O17" s="28"/>
      <c r="P17" s="28"/>
      <c r="Q17" s="28"/>
      <c r="R17" s="28"/>
      <c r="S17" s="28"/>
      <c r="T17" s="28"/>
      <c r="U17" s="29"/>
    </row>
    <row r="18" spans="1:21" x14ac:dyDescent="0.25">
      <c r="A18" s="10"/>
      <c r="B18" s="11" t="s">
        <v>61</v>
      </c>
      <c r="C18" s="48">
        <f>SUM(C4:C17)</f>
        <v>348.17946009760971</v>
      </c>
      <c r="D18" s="49">
        <f t="shared" ref="D18:U18" si="0">SUM(D4:D17)</f>
        <v>320.17837441507913</v>
      </c>
      <c r="E18" s="49">
        <f t="shared" si="0"/>
        <v>379.08603588802441</v>
      </c>
      <c r="F18" s="49">
        <f t="shared" si="0"/>
        <v>357.71795695903143</v>
      </c>
      <c r="G18" s="49">
        <f t="shared" si="0"/>
        <v>383.88945805123996</v>
      </c>
      <c r="H18" s="49">
        <f t="shared" si="0"/>
        <v>397.35866756739682</v>
      </c>
      <c r="I18" s="49">
        <f t="shared" si="0"/>
        <v>411.3975025945619</v>
      </c>
      <c r="J18" s="49">
        <f t="shared" si="0"/>
        <v>428.28357782061158</v>
      </c>
      <c r="K18" s="49">
        <f t="shared" si="0"/>
        <v>432.79823485157777</v>
      </c>
      <c r="L18" s="49">
        <f t="shared" si="0"/>
        <v>450.18859162581413</v>
      </c>
      <c r="M18" s="49">
        <f t="shared" si="0"/>
        <v>460.99667807754224</v>
      </c>
      <c r="N18" s="49">
        <f t="shared" si="0"/>
        <v>474.6072044965822</v>
      </c>
      <c r="O18" s="49">
        <f t="shared" si="0"/>
        <v>492.44174743516305</v>
      </c>
      <c r="P18" s="49">
        <f t="shared" si="0"/>
        <v>511.24728038941993</v>
      </c>
      <c r="Q18" s="49">
        <f t="shared" si="0"/>
        <v>523.45528343923763</v>
      </c>
      <c r="R18" s="49">
        <f t="shared" si="0"/>
        <v>539.55790710354131</v>
      </c>
      <c r="S18" s="49">
        <f t="shared" si="0"/>
        <v>554.13774895796837</v>
      </c>
      <c r="T18" s="49">
        <f t="shared" si="0"/>
        <v>566.3496091575845</v>
      </c>
      <c r="U18" s="50">
        <f t="shared" si="0"/>
        <v>576.2850803630871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D1F1-1D2D-4933-B441-BF4C341A0927}">
  <dimension ref="A1:U20"/>
  <sheetViews>
    <sheetView zoomScale="85" zoomScaleNormal="85" workbookViewId="0">
      <selection sqref="A1:XFD1048576"/>
    </sheetView>
  </sheetViews>
  <sheetFormatPr defaultRowHeight="15" x14ac:dyDescent="0.25"/>
  <cols>
    <col min="1" max="1" width="9.140625" style="18"/>
    <col min="2" max="2" width="29.7109375" bestFit="1" customWidth="1"/>
    <col min="3" max="21" width="8.42578125" style="18" customWidth="1"/>
  </cols>
  <sheetData>
    <row r="1" spans="1:21" s="2" customFormat="1" x14ac:dyDescent="0.25">
      <c r="A1" s="1" t="s">
        <v>279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76" t="s">
        <v>58</v>
      </c>
      <c r="B2" s="76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76"/>
      <c r="B3" s="76"/>
      <c r="C3" s="20">
        <v>2562</v>
      </c>
      <c r="D3" s="21">
        <v>2563</v>
      </c>
      <c r="E3" s="22">
        <v>2564</v>
      </c>
      <c r="F3" s="44">
        <v>2565</v>
      </c>
      <c r="G3" s="21">
        <v>2566</v>
      </c>
      <c r="H3" s="21">
        <v>2567</v>
      </c>
      <c r="I3" s="21">
        <v>2568</v>
      </c>
      <c r="J3" s="21">
        <v>2569</v>
      </c>
      <c r="K3" s="21">
        <v>2570</v>
      </c>
      <c r="L3" s="21">
        <v>2571</v>
      </c>
      <c r="M3" s="21">
        <v>2572</v>
      </c>
      <c r="N3" s="21">
        <v>2573</v>
      </c>
      <c r="O3" s="21">
        <v>2574</v>
      </c>
      <c r="P3" s="21">
        <v>2575</v>
      </c>
      <c r="Q3" s="21">
        <v>2576</v>
      </c>
      <c r="R3" s="21">
        <v>2577</v>
      </c>
      <c r="S3" s="21">
        <v>2578</v>
      </c>
      <c r="T3" s="21">
        <v>2579</v>
      </c>
      <c r="U3" s="22">
        <v>2580</v>
      </c>
    </row>
    <row r="4" spans="1:21" x14ac:dyDescent="0.25">
      <c r="A4" s="10">
        <v>1</v>
      </c>
      <c r="B4" s="11" t="s">
        <v>280</v>
      </c>
      <c r="C4" s="27">
        <v>35.903854059107296</v>
      </c>
      <c r="D4" s="28">
        <v>30.515046085097151</v>
      </c>
      <c r="E4" s="29">
        <v>30.805125442581634</v>
      </c>
      <c r="F4" s="42">
        <v>33.287345884026983</v>
      </c>
      <c r="G4" s="28">
        <v>34.631504057785797</v>
      </c>
      <c r="H4" s="28">
        <v>36.556260316694171</v>
      </c>
      <c r="I4" s="28">
        <v>37.753831162950199</v>
      </c>
      <c r="J4" s="28">
        <v>39.152766440278505</v>
      </c>
      <c r="K4" s="28">
        <v>41.036894644414573</v>
      </c>
      <c r="L4" s="28">
        <v>43.026136500395744</v>
      </c>
      <c r="M4" s="28">
        <v>45.09314870343956</v>
      </c>
      <c r="N4" s="28">
        <v>46.283600687334406</v>
      </c>
      <c r="O4" s="28">
        <v>47.980156705094167</v>
      </c>
      <c r="P4" s="28">
        <v>49.893288264274908</v>
      </c>
      <c r="Q4" s="28">
        <v>52.015254110579008</v>
      </c>
      <c r="R4" s="28">
        <v>53.347195732779213</v>
      </c>
      <c r="S4" s="28">
        <v>55.169093456072218</v>
      </c>
      <c r="T4" s="28">
        <v>56.768135109687776</v>
      </c>
      <c r="U4" s="29">
        <v>57.999904924617113</v>
      </c>
    </row>
    <row r="5" spans="1:21" x14ac:dyDescent="0.25">
      <c r="A5" s="10">
        <v>2</v>
      </c>
      <c r="B5" s="11" t="s">
        <v>281</v>
      </c>
      <c r="C5" s="27">
        <v>138.11200000000002</v>
      </c>
      <c r="D5" s="28">
        <v>122.94261999999998</v>
      </c>
      <c r="E5" s="29">
        <v>153.29200000000003</v>
      </c>
      <c r="F5" s="42">
        <v>159.76306</v>
      </c>
      <c r="G5" s="28">
        <v>164.76306</v>
      </c>
      <c r="H5" s="28">
        <v>164.76306</v>
      </c>
      <c r="I5" s="28">
        <v>164.76306</v>
      </c>
      <c r="J5" s="28">
        <v>164.76306</v>
      </c>
      <c r="K5" s="28">
        <v>164.76306</v>
      </c>
      <c r="L5" s="28">
        <v>164.76306</v>
      </c>
      <c r="M5" s="28">
        <v>164.76306</v>
      </c>
      <c r="N5" s="28">
        <v>164.76306</v>
      </c>
      <c r="O5" s="28">
        <v>164.76306</v>
      </c>
      <c r="P5" s="28">
        <v>164.76306</v>
      </c>
      <c r="Q5" s="28">
        <v>164.76306</v>
      </c>
      <c r="R5" s="28">
        <v>164.76306</v>
      </c>
      <c r="S5" s="28">
        <v>164.76306</v>
      </c>
      <c r="T5" s="28">
        <v>164.76306</v>
      </c>
      <c r="U5" s="29">
        <v>164.76306</v>
      </c>
    </row>
    <row r="6" spans="1:21" x14ac:dyDescent="0.25">
      <c r="A6" s="10">
        <v>3</v>
      </c>
      <c r="B6" s="11" t="s">
        <v>282</v>
      </c>
      <c r="C6" s="27">
        <v>50.495154194381243</v>
      </c>
      <c r="D6" s="28">
        <v>49.185859414599776</v>
      </c>
      <c r="E6" s="29">
        <v>47.145313261338629</v>
      </c>
      <c r="F6" s="42">
        <v>35.432749798324373</v>
      </c>
      <c r="G6" s="28">
        <v>20.779323913549288</v>
      </c>
      <c r="H6" s="28">
        <v>22.131518335309639</v>
      </c>
      <c r="I6" s="28">
        <v>23.051849713965897</v>
      </c>
      <c r="J6" s="28">
        <v>24.100314890071807</v>
      </c>
      <c r="K6" s="28">
        <v>25.455603262146152</v>
      </c>
      <c r="L6" s="28">
        <v>26.886527987248666</v>
      </c>
      <c r="M6" s="28">
        <v>28.376697515828027</v>
      </c>
      <c r="N6" s="28">
        <v>29.321923800019068</v>
      </c>
      <c r="O6" s="28">
        <v>30.592498943511963</v>
      </c>
      <c r="P6" s="28">
        <v>32.00850457844367</v>
      </c>
      <c r="Q6" s="28">
        <v>33.56706176397968</v>
      </c>
      <c r="R6" s="28">
        <v>34.62180467091261</v>
      </c>
      <c r="S6" s="28">
        <v>35.999116865115518</v>
      </c>
      <c r="T6" s="28">
        <v>37.236310863708724</v>
      </c>
      <c r="U6" s="29">
        <v>38.235673699856449</v>
      </c>
    </row>
    <row r="7" spans="1:21" x14ac:dyDescent="0.25">
      <c r="A7" s="10">
        <v>4</v>
      </c>
      <c r="B7" s="11" t="s">
        <v>601</v>
      </c>
      <c r="C7" s="60">
        <v>50.48</v>
      </c>
      <c r="D7" s="61">
        <v>50.04</v>
      </c>
      <c r="E7" s="62">
        <v>53.76</v>
      </c>
      <c r="F7" s="63">
        <v>48.089999999999996</v>
      </c>
      <c r="G7" s="61">
        <v>41.18925781699069</v>
      </c>
      <c r="H7" s="61">
        <v>29.109561759759728</v>
      </c>
      <c r="I7" s="61">
        <v>29.672764096954719</v>
      </c>
      <c r="J7" s="61">
        <v>30.509929765369691</v>
      </c>
      <c r="K7" s="61">
        <v>31.329995796695151</v>
      </c>
      <c r="L7" s="61">
        <v>32.195277221403714</v>
      </c>
      <c r="M7" s="61">
        <v>32.710958746615177</v>
      </c>
      <c r="N7" s="61">
        <v>33.343782449021965</v>
      </c>
      <c r="O7" s="61">
        <v>34.143058251169975</v>
      </c>
      <c r="P7" s="61">
        <v>35.038116711487234</v>
      </c>
      <c r="Q7" s="61">
        <v>36.050819352737243</v>
      </c>
      <c r="R7" s="61">
        <v>36.784349123959828</v>
      </c>
      <c r="S7" s="61">
        <v>37.727840665327136</v>
      </c>
      <c r="T7" s="61">
        <v>38.492351038017048</v>
      </c>
      <c r="U7" s="62">
        <v>39.006701754722982</v>
      </c>
    </row>
    <row r="8" spans="1:21" x14ac:dyDescent="0.25">
      <c r="A8" s="10">
        <v>5</v>
      </c>
      <c r="B8" s="11" t="s">
        <v>602</v>
      </c>
      <c r="C8" s="60">
        <v>54.021457630524495</v>
      </c>
      <c r="D8" s="61">
        <v>47.716028480566457</v>
      </c>
      <c r="E8" s="62">
        <v>55.066230983606793</v>
      </c>
      <c r="F8" s="63">
        <v>51.399825193504014</v>
      </c>
      <c r="G8" s="61">
        <v>52.084977220148822</v>
      </c>
      <c r="H8" s="61">
        <v>31.896493873521308</v>
      </c>
      <c r="I8" s="61">
        <v>32.466463126693441</v>
      </c>
      <c r="J8" s="61">
        <v>33.328535399356753</v>
      </c>
      <c r="K8" s="61">
        <v>34.175511219981779</v>
      </c>
      <c r="L8" s="61">
        <v>35.063394027482396</v>
      </c>
      <c r="M8" s="61">
        <v>35.580524396751088</v>
      </c>
      <c r="N8" s="61">
        <v>36.233854273401235</v>
      </c>
      <c r="O8" s="61">
        <v>37.065107355286358</v>
      </c>
      <c r="P8" s="61">
        <v>38.007614939070223</v>
      </c>
      <c r="Q8" s="61">
        <v>39.074416694865164</v>
      </c>
      <c r="R8" s="61">
        <v>39.844201438108641</v>
      </c>
      <c r="S8" s="61">
        <v>40.837817484759796</v>
      </c>
      <c r="T8" s="61">
        <v>41.640953382322607</v>
      </c>
      <c r="U8" s="62">
        <v>42.179492906256939</v>
      </c>
    </row>
    <row r="9" spans="1:21" x14ac:dyDescent="0.25">
      <c r="A9" s="10">
        <v>6</v>
      </c>
      <c r="B9" s="47" t="s">
        <v>604</v>
      </c>
      <c r="C9" s="60"/>
      <c r="D9" s="61"/>
      <c r="E9" s="62"/>
      <c r="F9" s="63"/>
      <c r="G9" s="61"/>
      <c r="H9" s="61">
        <v>33.299999999999997</v>
      </c>
      <c r="I9" s="61">
        <v>34</v>
      </c>
      <c r="J9" s="61">
        <v>34.9</v>
      </c>
      <c r="K9" s="61">
        <v>35.799999999999997</v>
      </c>
      <c r="L9" s="61">
        <v>36.700000000000003</v>
      </c>
      <c r="M9" s="61">
        <v>37.299999999999997</v>
      </c>
      <c r="N9" s="61">
        <v>38</v>
      </c>
      <c r="O9" s="61">
        <v>38.9</v>
      </c>
      <c r="P9" s="61">
        <v>39.9</v>
      </c>
      <c r="Q9" s="61">
        <v>41</v>
      </c>
      <c r="R9" s="61">
        <v>41.8</v>
      </c>
      <c r="S9" s="61">
        <v>42.9</v>
      </c>
      <c r="T9" s="61">
        <v>43.7</v>
      </c>
      <c r="U9" s="62">
        <v>44.3</v>
      </c>
    </row>
    <row r="10" spans="1:21" x14ac:dyDescent="0.25">
      <c r="A10" s="10">
        <v>7</v>
      </c>
      <c r="B10" s="11" t="s">
        <v>603</v>
      </c>
      <c r="C10" s="60">
        <v>37.724669195142852</v>
      </c>
      <c r="D10" s="61">
        <v>26.070000191934934</v>
      </c>
      <c r="E10" s="62">
        <v>26.82380467941368</v>
      </c>
      <c r="F10" s="63">
        <v>28.739050737799872</v>
      </c>
      <c r="G10" s="61">
        <v>29.740527118305</v>
      </c>
      <c r="H10" s="61">
        <v>30.638933416427118</v>
      </c>
      <c r="I10" s="61">
        <v>27.594321478009466</v>
      </c>
      <c r="J10" s="61">
        <v>28.78893300299513</v>
      </c>
      <c r="K10" s="61">
        <v>29.967926592541914</v>
      </c>
      <c r="L10" s="61">
        <v>31.181443578465785</v>
      </c>
      <c r="M10" s="61">
        <v>32.042472630548325</v>
      </c>
      <c r="N10" s="61">
        <v>33.012497126318415</v>
      </c>
      <c r="O10" s="61">
        <v>34.135256397732661</v>
      </c>
      <c r="P10" s="61">
        <v>35.354229249438625</v>
      </c>
      <c r="Q10" s="61">
        <v>36.685999862790226</v>
      </c>
      <c r="R10" s="61">
        <v>37.734656462169369</v>
      </c>
      <c r="S10" s="61">
        <v>38.99448018844145</v>
      </c>
      <c r="T10" s="61">
        <v>40.063650877824323</v>
      </c>
      <c r="U10" s="62">
        <v>40.863040169028451</v>
      </c>
    </row>
    <row r="11" spans="1:21" x14ac:dyDescent="0.25">
      <c r="A11" s="10">
        <v>8</v>
      </c>
      <c r="B11" s="13" t="s">
        <v>283</v>
      </c>
      <c r="C11" s="23">
        <v>42.400000287902408</v>
      </c>
      <c r="D11" s="24">
        <v>34.25000006297865</v>
      </c>
      <c r="E11" s="25">
        <v>41.017231882391869</v>
      </c>
      <c r="F11" s="45">
        <v>40.699999999999982</v>
      </c>
      <c r="G11" s="24">
        <v>43.117515304548931</v>
      </c>
      <c r="H11" s="24">
        <v>46.296273632744771</v>
      </c>
      <c r="I11" s="24">
        <v>48.587331240014628</v>
      </c>
      <c r="J11" s="24">
        <v>51.158089961378401</v>
      </c>
      <c r="K11" s="24">
        <v>54.395188745236311</v>
      </c>
      <c r="L11" s="24">
        <v>57.812985763107001</v>
      </c>
      <c r="M11" s="24">
        <v>61.377496146374654</v>
      </c>
      <c r="N11" s="24">
        <v>63.775335224358471</v>
      </c>
      <c r="O11" s="24">
        <v>66.889255258652781</v>
      </c>
      <c r="P11" s="24">
        <v>70.334208318193788</v>
      </c>
      <c r="Q11" s="24">
        <v>74.107558095981915</v>
      </c>
      <c r="R11" s="24">
        <v>76.779180048810488</v>
      </c>
      <c r="S11" s="24">
        <v>80.174173949654232</v>
      </c>
      <c r="T11" s="24">
        <v>83.266320368137627</v>
      </c>
      <c r="U11" s="25">
        <v>85.831956304297904</v>
      </c>
    </row>
    <row r="12" spans="1:21" x14ac:dyDescent="0.25">
      <c r="A12" s="10">
        <v>9</v>
      </c>
      <c r="B12" s="13" t="s">
        <v>284</v>
      </c>
      <c r="C12" s="23">
        <v>62.886549980967111</v>
      </c>
      <c r="D12" s="24">
        <v>56.621093087215456</v>
      </c>
      <c r="E12" s="25">
        <v>59.785099322464973</v>
      </c>
      <c r="F12" s="45">
        <v>63.158044037249425</v>
      </c>
      <c r="G12" s="24">
        <v>48.331600730180313</v>
      </c>
      <c r="H12" s="24">
        <v>51.695039422577409</v>
      </c>
      <c r="I12" s="24">
        <v>22.981188876966527</v>
      </c>
      <c r="J12" s="24">
        <v>24.116243555562448</v>
      </c>
      <c r="K12" s="24">
        <v>25.562067495335796</v>
      </c>
      <c r="L12" s="24">
        <v>27.088590690600618</v>
      </c>
      <c r="M12" s="24">
        <v>28.679612248130567</v>
      </c>
      <c r="N12" s="24">
        <v>29.722863658346711</v>
      </c>
      <c r="O12" s="24">
        <v>31.09801436521326</v>
      </c>
      <c r="P12" s="24">
        <v>32.624247531437859</v>
      </c>
      <c r="Q12" s="24">
        <v>34.299547051138063</v>
      </c>
      <c r="R12" s="24">
        <v>35.462667764572871</v>
      </c>
      <c r="S12" s="24">
        <v>36.958189086142994</v>
      </c>
      <c r="T12" s="24">
        <v>38.312151658359184</v>
      </c>
      <c r="U12" s="25">
        <v>39.422734977892958</v>
      </c>
    </row>
    <row r="13" spans="1:21" x14ac:dyDescent="0.25">
      <c r="A13" s="10">
        <v>10</v>
      </c>
      <c r="B13" s="13" t="s">
        <v>285</v>
      </c>
      <c r="C13" s="23">
        <v>61.317770689098843</v>
      </c>
      <c r="D13" s="24">
        <v>53.501437304091183</v>
      </c>
      <c r="E13" s="25">
        <v>54.573243290880747</v>
      </c>
      <c r="F13" s="45">
        <v>53.44</v>
      </c>
      <c r="G13" s="24">
        <v>50.902437696064759</v>
      </c>
      <c r="H13" s="24">
        <v>54.762325504005162</v>
      </c>
      <c r="I13" s="24">
        <v>57.576658577966597</v>
      </c>
      <c r="J13" s="24">
        <v>60.725166081422621</v>
      </c>
      <c r="K13" s="24">
        <v>64.668852680443479</v>
      </c>
      <c r="L13" s="24">
        <v>68.832690291415389</v>
      </c>
      <c r="M13" s="24">
        <v>73.176566035821935</v>
      </c>
      <c r="N13" s="24">
        <v>76.132805901142405</v>
      </c>
      <c r="O13" s="24">
        <v>79.946194735244205</v>
      </c>
      <c r="P13" s="24">
        <v>84.158796554115725</v>
      </c>
      <c r="Q13" s="24">
        <v>88.768458447345353</v>
      </c>
      <c r="R13" s="24">
        <v>92.06128945106191</v>
      </c>
      <c r="S13" s="24">
        <v>96.223630634027572</v>
      </c>
      <c r="T13" s="24">
        <v>100.02496675758232</v>
      </c>
      <c r="U13" s="25">
        <v>103.19524247967937</v>
      </c>
    </row>
    <row r="14" spans="1:21" x14ac:dyDescent="0.25">
      <c r="A14" s="10">
        <v>11</v>
      </c>
      <c r="B14" s="13" t="s">
        <v>286</v>
      </c>
      <c r="C14" s="23">
        <v>49.574471588161309</v>
      </c>
      <c r="D14" s="24">
        <v>44.21</v>
      </c>
      <c r="E14" s="25">
        <v>44.05</v>
      </c>
      <c r="F14" s="45">
        <v>43.07</v>
      </c>
      <c r="G14" s="24">
        <v>44.561126852625968</v>
      </c>
      <c r="H14" s="24">
        <v>45.127489687242758</v>
      </c>
      <c r="I14" s="24">
        <v>45.910830660969872</v>
      </c>
      <c r="J14" s="24">
        <v>47.22576272839612</v>
      </c>
      <c r="K14" s="24">
        <v>48.613933921376322</v>
      </c>
      <c r="L14" s="24">
        <v>50.041270771327461</v>
      </c>
      <c r="M14" s="24">
        <v>50.465359137901295</v>
      </c>
      <c r="N14" s="24">
        <v>51.419695305582195</v>
      </c>
      <c r="O14" s="24">
        <v>52.572554287061578</v>
      </c>
      <c r="P14" s="24">
        <v>53.906230418825515</v>
      </c>
      <c r="Q14" s="24">
        <v>54.393655481239328</v>
      </c>
      <c r="R14" s="24">
        <v>55.359638821920072</v>
      </c>
      <c r="S14" s="24">
        <v>56.077748958634366</v>
      </c>
      <c r="T14" s="24">
        <v>56.418982869198771</v>
      </c>
      <c r="U14" s="25">
        <v>56.636431282773515</v>
      </c>
    </row>
    <row r="15" spans="1:21" x14ac:dyDescent="0.25">
      <c r="A15" s="10">
        <v>12</v>
      </c>
      <c r="B15" s="13" t="s">
        <v>287</v>
      </c>
      <c r="C15" s="23">
        <v>16.600000000000001</v>
      </c>
      <c r="D15" s="24">
        <v>15.080398474835574</v>
      </c>
      <c r="E15" s="25">
        <v>15.193544697060032</v>
      </c>
      <c r="F15" s="45">
        <v>13.764054765085733</v>
      </c>
      <c r="G15" s="24">
        <v>14.182250419939457</v>
      </c>
      <c r="H15" s="24">
        <v>14.831389463255142</v>
      </c>
      <c r="I15" s="24">
        <v>15.179590767297164</v>
      </c>
      <c r="J15" s="24">
        <v>15.605100025659937</v>
      </c>
      <c r="K15" s="24">
        <v>16.2182371989575</v>
      </c>
      <c r="L15" s="24">
        <v>16.865562257097068</v>
      </c>
      <c r="M15" s="24">
        <v>17.535867199123402</v>
      </c>
      <c r="N15" s="24">
        <v>17.860594483637879</v>
      </c>
      <c r="O15" s="24">
        <v>18.37729888139571</v>
      </c>
      <c r="P15" s="24">
        <v>18.971781727363343</v>
      </c>
      <c r="Q15" s="24">
        <v>19.639628075888783</v>
      </c>
      <c r="R15" s="24">
        <v>20.004943110226659</v>
      </c>
      <c r="S15" s="24">
        <v>20.550752110196957</v>
      </c>
      <c r="T15" s="24">
        <v>21.009809898114337</v>
      </c>
      <c r="U15" s="25">
        <v>21.330772694576901</v>
      </c>
    </row>
    <row r="16" spans="1:21" x14ac:dyDescent="0.25">
      <c r="A16" s="10">
        <v>13</v>
      </c>
      <c r="B16" s="13" t="s">
        <v>288</v>
      </c>
      <c r="C16" s="23"/>
      <c r="D16" s="24">
        <v>17.010000000000002</v>
      </c>
      <c r="E16" s="25">
        <v>21.03</v>
      </c>
      <c r="F16" s="45">
        <v>18.249999999999996</v>
      </c>
      <c r="G16" s="24">
        <v>18.98559747624871</v>
      </c>
      <c r="H16" s="24">
        <v>20.039422271696345</v>
      </c>
      <c r="I16" s="24">
        <v>20.694560552034144</v>
      </c>
      <c r="J16" s="24">
        <v>21.460039928409515</v>
      </c>
      <c r="K16" s="24">
        <v>22.4914023232636</v>
      </c>
      <c r="L16" s="24">
        <v>23.580303227310406</v>
      </c>
      <c r="M16" s="24">
        <v>24.711752459841698</v>
      </c>
      <c r="N16" s="24">
        <v>25.362786980466286</v>
      </c>
      <c r="O16" s="24">
        <v>26.291127137068479</v>
      </c>
      <c r="P16" s="24">
        <v>27.338091063525109</v>
      </c>
      <c r="Q16" s="24">
        <v>28.499422694265416</v>
      </c>
      <c r="R16" s="24">
        <v>29.227854574645249</v>
      </c>
      <c r="S16" s="24">
        <v>30.224691877450137</v>
      </c>
      <c r="T16" s="24">
        <v>31.099399711831026</v>
      </c>
      <c r="U16" s="25">
        <v>31.772883082661597</v>
      </c>
    </row>
    <row r="17" spans="1:21" x14ac:dyDescent="0.25">
      <c r="A17" s="10">
        <v>14</v>
      </c>
      <c r="B17" s="13" t="s">
        <v>289</v>
      </c>
      <c r="C17" s="23">
        <v>32.4</v>
      </c>
      <c r="D17" s="24">
        <v>40.199999999999996</v>
      </c>
      <c r="E17" s="25">
        <v>32.799999999999997</v>
      </c>
      <c r="F17" s="45">
        <v>33.684110761031626</v>
      </c>
      <c r="G17" s="24">
        <v>35.041806479688994</v>
      </c>
      <c r="H17" s="24">
        <v>36.986855856816653</v>
      </c>
      <c r="I17" s="24">
        <v>38.196047659484613</v>
      </c>
      <c r="J17" s="24">
        <v>39.608896541627807</v>
      </c>
      <c r="K17" s="24">
        <v>41.51248696042385</v>
      </c>
      <c r="L17" s="24">
        <v>43.522276476023862</v>
      </c>
      <c r="M17" s="24">
        <v>45.610597641452259</v>
      </c>
      <c r="N17" s="24">
        <v>46.812215115533007</v>
      </c>
      <c r="O17" s="24">
        <v>48.525656905061879</v>
      </c>
      <c r="P17" s="24">
        <v>50.458043144051992</v>
      </c>
      <c r="Q17" s="24">
        <v>52.601518392279168</v>
      </c>
      <c r="R17" s="24">
        <v>53.945988536968528</v>
      </c>
      <c r="S17" s="24">
        <v>55.785855831127883</v>
      </c>
      <c r="T17" s="24">
        <v>57.400308191502013</v>
      </c>
      <c r="U17" s="25">
        <v>58.643359613900365</v>
      </c>
    </row>
    <row r="18" spans="1:21" x14ac:dyDescent="0.25">
      <c r="A18" s="10">
        <v>15</v>
      </c>
      <c r="B18" s="13" t="s">
        <v>290</v>
      </c>
      <c r="C18" s="23">
        <v>15.500000000139453</v>
      </c>
      <c r="D18" s="24">
        <v>14.799999999999955</v>
      </c>
      <c r="E18" s="25">
        <v>15</v>
      </c>
      <c r="F18" s="45">
        <v>16.361657838447293</v>
      </c>
      <c r="G18" s="24"/>
      <c r="H18" s="24"/>
      <c r="I18" s="24"/>
      <c r="J18" s="24"/>
      <c r="K18" s="24" t="s">
        <v>291</v>
      </c>
      <c r="L18" s="24"/>
      <c r="M18" s="24"/>
      <c r="N18" s="24"/>
      <c r="O18" s="24"/>
      <c r="P18" s="24"/>
      <c r="Q18" s="24"/>
      <c r="R18" s="24"/>
      <c r="S18" s="24"/>
      <c r="T18" s="24"/>
      <c r="U18" s="25"/>
    </row>
    <row r="19" spans="1:21" x14ac:dyDescent="0.25">
      <c r="A19" s="10">
        <v>16</v>
      </c>
      <c r="B19" s="13" t="s">
        <v>292</v>
      </c>
      <c r="C19" s="23"/>
      <c r="D19" s="24"/>
      <c r="E19" s="25">
        <v>0</v>
      </c>
      <c r="F19" s="45">
        <v>16.361657838447293</v>
      </c>
      <c r="G19" s="24">
        <v>17.974011138589418</v>
      </c>
      <c r="H19" s="24">
        <v>19.93488296104487</v>
      </c>
      <c r="I19" s="24">
        <v>21.540067936025203</v>
      </c>
      <c r="J19" s="24">
        <v>23.28541145035398</v>
      </c>
      <c r="K19" s="24">
        <v>25.359117716507324</v>
      </c>
      <c r="L19" s="24">
        <v>27.548641502004021</v>
      </c>
      <c r="M19" s="24">
        <v>29.839863409265032</v>
      </c>
      <c r="N19" s="24">
        <v>31.583537523975245</v>
      </c>
      <c r="O19" s="24">
        <v>33.695573405917024</v>
      </c>
      <c r="P19" s="24">
        <v>35.99548996021435</v>
      </c>
      <c r="Q19" s="24">
        <v>38.487878101558444</v>
      </c>
      <c r="R19" s="24">
        <v>40.425012766953046</v>
      </c>
      <c r="S19" s="24">
        <v>42.755811103938086</v>
      </c>
      <c r="T19" s="24">
        <v>44.939736898319445</v>
      </c>
      <c r="U19" s="25">
        <v>46.847911968538128</v>
      </c>
    </row>
    <row r="20" spans="1:21" x14ac:dyDescent="0.25">
      <c r="A20" s="16"/>
      <c r="B20" s="13" t="s">
        <v>61</v>
      </c>
      <c r="C20" s="39">
        <f>SUM(C4:C19)</f>
        <v>647.41592762542507</v>
      </c>
      <c r="D20" s="40">
        <f t="shared" ref="D20:U20" si="0">SUM(D4:D19)</f>
        <v>602.14248310131916</v>
      </c>
      <c r="E20" s="41">
        <f t="shared" si="0"/>
        <v>650.34159355973827</v>
      </c>
      <c r="F20" s="43">
        <f t="shared" si="0"/>
        <v>655.50155685391655</v>
      </c>
      <c r="G20" s="40">
        <f t="shared" si="0"/>
        <v>616.28499622466597</v>
      </c>
      <c r="H20" s="40">
        <f t="shared" si="0"/>
        <v>638.06950650109502</v>
      </c>
      <c r="I20" s="40">
        <f t="shared" si="0"/>
        <v>619.96856584933255</v>
      </c>
      <c r="J20" s="40">
        <f t="shared" si="0"/>
        <v>638.7282497708826</v>
      </c>
      <c r="K20" s="40">
        <f t="shared" si="0"/>
        <v>661.35027855732369</v>
      </c>
      <c r="L20" s="40">
        <f t="shared" si="0"/>
        <v>685.10816029388218</v>
      </c>
      <c r="M20" s="40">
        <f t="shared" si="0"/>
        <v>707.26397627109304</v>
      </c>
      <c r="N20" s="40">
        <f t="shared" si="0"/>
        <v>723.62855252913721</v>
      </c>
      <c r="O20" s="40">
        <f t="shared" si="0"/>
        <v>744.97481262840995</v>
      </c>
      <c r="P20" s="40">
        <f t="shared" si="0"/>
        <v>768.7517024604424</v>
      </c>
      <c r="Q20" s="40">
        <f t="shared" si="0"/>
        <v>793.95427812464777</v>
      </c>
      <c r="R20" s="40">
        <f t="shared" si="0"/>
        <v>812.16184250308856</v>
      </c>
      <c r="S20" s="40">
        <f t="shared" si="0"/>
        <v>835.14226221088836</v>
      </c>
      <c r="T20" s="40">
        <f t="shared" si="0"/>
        <v>855.13613762460523</v>
      </c>
      <c r="U20" s="41">
        <f t="shared" si="0"/>
        <v>871.02916585880257</v>
      </c>
    </row>
  </sheetData>
  <autoFilter ref="A2:U20" xr:uid="{1547D1F1-1D2D-4933-B441-BF4C341A0927}"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1A19-AF5D-461E-8E78-8CAF67469BC0}">
  <dimension ref="A1:U18"/>
  <sheetViews>
    <sheetView tabSelected="1" zoomScale="85" zoomScaleNormal="85" workbookViewId="0">
      <selection activeCell="W1" sqref="W1:W1048576"/>
    </sheetView>
  </sheetViews>
  <sheetFormatPr defaultRowHeight="15" x14ac:dyDescent="0.25"/>
  <cols>
    <col min="1" max="1" width="9.140625" style="18"/>
    <col min="2" max="2" width="29.7109375" bestFit="1" customWidth="1"/>
    <col min="3" max="21" width="8.42578125" style="18" customWidth="1"/>
  </cols>
  <sheetData>
    <row r="1" spans="1:21" s="2" customFormat="1" x14ac:dyDescent="0.25">
      <c r="A1" s="1" t="s">
        <v>246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73" t="s">
        <v>59</v>
      </c>
      <c r="D2" s="74"/>
      <c r="E2" s="75"/>
      <c r="F2" s="77" t="s">
        <v>60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5"/>
    </row>
    <row r="3" spans="1:21" x14ac:dyDescent="0.25">
      <c r="A3" s="72"/>
      <c r="B3" s="72"/>
      <c r="C3" s="53">
        <v>2562</v>
      </c>
      <c r="D3" s="54">
        <v>2563</v>
      </c>
      <c r="E3" s="55">
        <v>2564</v>
      </c>
      <c r="F3" s="64">
        <v>2565</v>
      </c>
      <c r="G3" s="65">
        <v>2566</v>
      </c>
      <c r="H3" s="65">
        <v>2567</v>
      </c>
      <c r="I3" s="65">
        <v>2568</v>
      </c>
      <c r="J3" s="65">
        <v>2569</v>
      </c>
      <c r="K3" s="65">
        <v>2570</v>
      </c>
      <c r="L3" s="65">
        <v>2571</v>
      </c>
      <c r="M3" s="65">
        <v>2572</v>
      </c>
      <c r="N3" s="65">
        <v>2573</v>
      </c>
      <c r="O3" s="65">
        <v>2574</v>
      </c>
      <c r="P3" s="65">
        <v>2575</v>
      </c>
      <c r="Q3" s="65">
        <v>2576</v>
      </c>
      <c r="R3" s="65">
        <v>2577</v>
      </c>
      <c r="S3" s="65">
        <v>2578</v>
      </c>
      <c r="T3" s="65">
        <v>2579</v>
      </c>
      <c r="U3" s="66">
        <v>2580</v>
      </c>
    </row>
    <row r="4" spans="1:21" x14ac:dyDescent="0.25">
      <c r="A4" s="10">
        <v>1</v>
      </c>
      <c r="B4" s="11" t="s">
        <v>247</v>
      </c>
      <c r="C4" s="27">
        <v>60.99</v>
      </c>
      <c r="D4" s="28">
        <v>73.13</v>
      </c>
      <c r="E4" s="29">
        <v>80.58</v>
      </c>
      <c r="F4" s="42">
        <v>40.470000000000006</v>
      </c>
      <c r="G4" s="28">
        <v>43.202814228267648</v>
      </c>
      <c r="H4" s="28">
        <v>45.592872843253282</v>
      </c>
      <c r="I4" s="28">
        <v>47.090088546353215</v>
      </c>
      <c r="J4" s="28">
        <v>48.688849050474438</v>
      </c>
      <c r="K4" s="28">
        <v>50.348746138327172</v>
      </c>
      <c r="L4" s="28">
        <v>51.946652670133872</v>
      </c>
      <c r="M4" s="28">
        <v>53.962262888221602</v>
      </c>
      <c r="N4" s="28">
        <v>55.254417475051319</v>
      </c>
      <c r="O4" s="28">
        <v>56.32066380042248</v>
      </c>
      <c r="P4" s="28">
        <v>57.882445560477748</v>
      </c>
      <c r="Q4" s="28">
        <v>59.877895544309524</v>
      </c>
      <c r="R4" s="28">
        <v>60.85573532813607</v>
      </c>
      <c r="S4" s="28">
        <v>62.3568390492944</v>
      </c>
      <c r="T4" s="28">
        <v>63.715255035334906</v>
      </c>
      <c r="U4" s="29">
        <v>64.590096375322616</v>
      </c>
    </row>
    <row r="5" spans="1:21" x14ac:dyDescent="0.25">
      <c r="A5" s="10">
        <v>2</v>
      </c>
      <c r="B5" s="11" t="s">
        <v>248</v>
      </c>
      <c r="C5" s="27">
        <v>76.17</v>
      </c>
      <c r="D5" s="28">
        <v>70.81</v>
      </c>
      <c r="E5" s="29">
        <v>74.11</v>
      </c>
      <c r="F5" s="42">
        <v>61.350000000000016</v>
      </c>
      <c r="G5" s="28">
        <v>76.169999999999987</v>
      </c>
      <c r="H5" s="28">
        <v>80.457297222588096</v>
      </c>
      <c r="I5" s="28">
        <v>83.172665030145211</v>
      </c>
      <c r="J5" s="28">
        <v>86.069649841395261</v>
      </c>
      <c r="K5" s="28">
        <v>89.077099125987061</v>
      </c>
      <c r="L5" s="28">
        <v>91.977148335522273</v>
      </c>
      <c r="M5" s="28">
        <v>95.619433945115318</v>
      </c>
      <c r="N5" s="28">
        <v>97.981906621082587</v>
      </c>
      <c r="O5" s="28">
        <v>99.944580757331806</v>
      </c>
      <c r="P5" s="28">
        <v>102.78770791403015</v>
      </c>
      <c r="Q5" s="28">
        <v>106.40311288794102</v>
      </c>
      <c r="R5" s="28">
        <v>108.21162320099549</v>
      </c>
      <c r="S5" s="28">
        <v>110.9513463192328</v>
      </c>
      <c r="T5" s="28">
        <v>113.43834149988767</v>
      </c>
      <c r="U5" s="29">
        <v>115.0648188894082</v>
      </c>
    </row>
    <row r="6" spans="1:21" x14ac:dyDescent="0.25">
      <c r="A6" s="10">
        <v>3</v>
      </c>
      <c r="B6" s="11" t="s">
        <v>254</v>
      </c>
      <c r="C6" s="27">
        <v>38</v>
      </c>
      <c r="D6" s="28">
        <v>40.541066936133589</v>
      </c>
      <c r="E6" s="29">
        <v>43.480789306729079</v>
      </c>
      <c r="F6" s="42">
        <v>55.321103344742873</v>
      </c>
      <c r="G6" s="28">
        <v>59.493249370283131</v>
      </c>
      <c r="H6" s="28">
        <v>63.22909303425152</v>
      </c>
      <c r="I6" s="28">
        <v>65.748892845526925</v>
      </c>
      <c r="J6" s="28">
        <v>68.424179116106217</v>
      </c>
      <c r="K6" s="28">
        <v>71.199854073125024</v>
      </c>
      <c r="L6" s="28">
        <v>73.901631326197304</v>
      </c>
      <c r="M6" s="28">
        <v>77.213677479358282</v>
      </c>
      <c r="N6" s="28">
        <v>79.503424548625816</v>
      </c>
      <c r="O6" s="28">
        <v>81.472973353966552</v>
      </c>
      <c r="P6" s="28">
        <v>84.165982690278824</v>
      </c>
      <c r="Q6" s="28">
        <v>87.502715527721008</v>
      </c>
      <c r="R6" s="28">
        <v>89.360838161934311</v>
      </c>
      <c r="S6" s="28">
        <v>91.991939868280312</v>
      </c>
      <c r="T6" s="28">
        <v>94.419539564451739</v>
      </c>
      <c r="U6" s="29">
        <v>96.133171746384534</v>
      </c>
    </row>
    <row r="7" spans="1:21" x14ac:dyDescent="0.25">
      <c r="A7" s="10">
        <v>4</v>
      </c>
      <c r="B7" s="11" t="s">
        <v>255</v>
      </c>
      <c r="C7" s="27">
        <v>21.732929638405764</v>
      </c>
      <c r="D7" s="28">
        <v>23.297842751681237</v>
      </c>
      <c r="E7" s="29">
        <v>27.5</v>
      </c>
      <c r="F7" s="42">
        <v>21.851827164283605</v>
      </c>
      <c r="G7" s="28">
        <v>23.969814708257232</v>
      </c>
      <c r="H7" s="28">
        <v>25.950170151354655</v>
      </c>
      <c r="I7" s="28">
        <v>27.454971271124212</v>
      </c>
      <c r="J7" s="28">
        <v>29.039148063041381</v>
      </c>
      <c r="K7" s="28">
        <v>30.681086455840884</v>
      </c>
      <c r="L7" s="28">
        <v>32.305508791371665</v>
      </c>
      <c r="M7" s="28">
        <v>34.21328513268169</v>
      </c>
      <c r="N7" s="28">
        <v>35.681332497187647</v>
      </c>
      <c r="O7" s="28">
        <v>37.010637847087345</v>
      </c>
      <c r="P7" s="28">
        <v>38.675328072493009</v>
      </c>
      <c r="Q7" s="28">
        <v>40.649111448088185</v>
      </c>
      <c r="R7" s="28">
        <v>41.944549358620236</v>
      </c>
      <c r="S7" s="28">
        <v>43.607438233383725</v>
      </c>
      <c r="T7" s="28">
        <v>45.180842182788872</v>
      </c>
      <c r="U7" s="29">
        <v>46.415227614974683</v>
      </c>
    </row>
    <row r="8" spans="1:21" x14ac:dyDescent="0.25">
      <c r="A8" s="10">
        <v>5</v>
      </c>
      <c r="B8" s="11" t="s">
        <v>256</v>
      </c>
      <c r="C8" s="27">
        <v>23.34</v>
      </c>
      <c r="D8" s="28">
        <v>22.4</v>
      </c>
      <c r="E8" s="29">
        <v>27.87</v>
      </c>
      <c r="F8" s="42">
        <v>40.470000000000006</v>
      </c>
      <c r="G8" s="28">
        <v>43.202814228267648</v>
      </c>
      <c r="H8" s="28">
        <v>45.592872843253275</v>
      </c>
      <c r="I8" s="28">
        <v>47.090088546353215</v>
      </c>
      <c r="J8" s="28">
        <v>48.688849050474431</v>
      </c>
      <c r="K8" s="28">
        <v>50.348746138327179</v>
      </c>
      <c r="L8" s="28">
        <v>51.946652670133872</v>
      </c>
      <c r="M8" s="28">
        <v>53.962262888221602</v>
      </c>
      <c r="N8" s="28">
        <v>55.254417475051312</v>
      </c>
      <c r="O8" s="28">
        <v>56.320663800422473</v>
      </c>
      <c r="P8" s="28">
        <v>57.882445560477755</v>
      </c>
      <c r="Q8" s="28">
        <v>59.877895544309517</v>
      </c>
      <c r="R8" s="28">
        <v>60.855735328136063</v>
      </c>
      <c r="S8" s="28">
        <v>62.356839049294415</v>
      </c>
      <c r="T8" s="28">
        <v>63.715255035334899</v>
      </c>
      <c r="U8" s="29">
        <v>64.590096375322616</v>
      </c>
    </row>
    <row r="9" spans="1:21" x14ac:dyDescent="0.25">
      <c r="A9" s="10">
        <v>6</v>
      </c>
      <c r="B9" s="11" t="s">
        <v>257</v>
      </c>
      <c r="C9" s="27">
        <v>35.307710010584017</v>
      </c>
      <c r="D9" s="28">
        <v>36.303113595336669</v>
      </c>
      <c r="E9" s="29">
        <v>39.706472000268903</v>
      </c>
      <c r="F9" s="42">
        <v>46.2610904262296</v>
      </c>
      <c r="G9" s="28">
        <v>50.625269043285648</v>
      </c>
      <c r="H9" s="28">
        <v>54.689237969629502</v>
      </c>
      <c r="I9" s="28">
        <v>57.745223717485111</v>
      </c>
      <c r="J9" s="28">
        <v>60.964677707110894</v>
      </c>
      <c r="K9" s="28">
        <v>64.301804082131952</v>
      </c>
      <c r="L9" s="28">
        <v>67.598875870097302</v>
      </c>
      <c r="M9" s="28">
        <v>71.485047617682028</v>
      </c>
      <c r="N9" s="28">
        <v>74.449444278679792</v>
      </c>
      <c r="O9" s="28">
        <v>77.123241972862573</v>
      </c>
      <c r="P9" s="28">
        <v>80.494426839683442</v>
      </c>
      <c r="Q9" s="28">
        <v>84.506013097221782</v>
      </c>
      <c r="R9" s="28">
        <v>87.105528758860402</v>
      </c>
      <c r="S9" s="28">
        <v>90.46713206978113</v>
      </c>
      <c r="T9" s="28">
        <v>93.641610216072834</v>
      </c>
      <c r="U9" s="29">
        <v>96.112888745709185</v>
      </c>
    </row>
    <row r="10" spans="1:21" x14ac:dyDescent="0.25">
      <c r="A10" s="10">
        <v>7</v>
      </c>
      <c r="B10" s="11" t="s">
        <v>258</v>
      </c>
      <c r="C10" s="27">
        <v>63.278666922354532</v>
      </c>
      <c r="D10" s="28">
        <v>55.822032762187675</v>
      </c>
      <c r="E10" s="29">
        <v>56.416889058471213</v>
      </c>
      <c r="F10" s="42">
        <v>58.496889058471218</v>
      </c>
      <c r="G10" s="28">
        <v>63.27866692235451</v>
      </c>
      <c r="H10" s="28">
        <v>66.933375458812947</v>
      </c>
      <c r="I10" s="28">
        <v>69.285322606511983</v>
      </c>
      <c r="J10" s="28">
        <v>71.793056573254546</v>
      </c>
      <c r="K10" s="28">
        <v>74.402035234144023</v>
      </c>
      <c r="L10" s="28">
        <v>76.926420696547041</v>
      </c>
      <c r="M10" s="28">
        <v>80.071157072371108</v>
      </c>
      <c r="N10" s="28">
        <v>82.143237554472122</v>
      </c>
      <c r="O10" s="28">
        <v>83.890691668361939</v>
      </c>
      <c r="P10" s="28">
        <v>86.37591462960583</v>
      </c>
      <c r="Q10" s="28">
        <v>89.510386640432088</v>
      </c>
      <c r="R10" s="28">
        <v>91.127921658781247</v>
      </c>
      <c r="S10" s="28">
        <v>93.531107547823922</v>
      </c>
      <c r="T10" s="28">
        <v>95.721454636121507</v>
      </c>
      <c r="U10" s="29">
        <v>97.186999026008564</v>
      </c>
    </row>
    <row r="11" spans="1:21" x14ac:dyDescent="0.25">
      <c r="A11" s="10">
        <v>8</v>
      </c>
      <c r="B11" s="11" t="s">
        <v>261</v>
      </c>
      <c r="C11" s="27">
        <v>21.54</v>
      </c>
      <c r="D11" s="28">
        <v>20.184008493281645</v>
      </c>
      <c r="E11" s="29">
        <v>15.122999999999999</v>
      </c>
      <c r="F11" s="42">
        <v>18.500000000000004</v>
      </c>
      <c r="G11" s="28">
        <v>23.100000000000019</v>
      </c>
      <c r="H11" s="28">
        <v>37.863130103781614</v>
      </c>
      <c r="I11" s="28">
        <v>41.169617282480218</v>
      </c>
      <c r="J11" s="28">
        <v>44.454523424077522</v>
      </c>
      <c r="K11" s="28">
        <v>47.897086037787766</v>
      </c>
      <c r="L11" s="28">
        <v>51.124177572863573</v>
      </c>
      <c r="M11" s="28">
        <v>54.428649958387922</v>
      </c>
      <c r="N11" s="28">
        <v>56.706148540572322</v>
      </c>
      <c r="O11" s="28">
        <v>58.74882050677607</v>
      </c>
      <c r="P11" s="28">
        <v>61.119754965382867</v>
      </c>
      <c r="Q11" s="28">
        <v>63.694285074691891</v>
      </c>
      <c r="R11" s="28">
        <v>65.605586402676039</v>
      </c>
      <c r="S11" s="28">
        <v>67.777445690815924</v>
      </c>
      <c r="T11" s="28">
        <v>69.962205597852886</v>
      </c>
      <c r="U11" s="29">
        <v>71.714343667071375</v>
      </c>
    </row>
    <row r="12" spans="1:21" x14ac:dyDescent="0.25">
      <c r="A12" s="10">
        <v>9</v>
      </c>
      <c r="B12" s="11" t="s">
        <v>262</v>
      </c>
      <c r="C12" s="27">
        <v>66.73</v>
      </c>
      <c r="D12" s="28">
        <v>45.62</v>
      </c>
      <c r="E12" s="29">
        <v>58.03</v>
      </c>
      <c r="F12" s="42">
        <v>16.199999999999974</v>
      </c>
      <c r="G12" s="28">
        <v>40.500000000000014</v>
      </c>
      <c r="H12" s="28">
        <v>42.898474771907019</v>
      </c>
      <c r="I12" s="28">
        <v>44.464746555599881</v>
      </c>
      <c r="J12" s="28">
        <v>46.131771142366226</v>
      </c>
      <c r="K12" s="28">
        <v>47.861862657530381</v>
      </c>
      <c r="L12" s="28">
        <v>49.537915871111416</v>
      </c>
      <c r="M12" s="28">
        <v>51.61799723195012</v>
      </c>
      <c r="N12" s="28">
        <v>53.010628088982735</v>
      </c>
      <c r="O12" s="28">
        <v>54.188248310739169</v>
      </c>
      <c r="P12" s="28">
        <v>55.84499504651361</v>
      </c>
      <c r="Q12" s="28">
        <v>57.924810752158812</v>
      </c>
      <c r="R12" s="28">
        <v>59.023220084515799</v>
      </c>
      <c r="S12" s="28">
        <v>60.630776485096192</v>
      </c>
      <c r="T12" s="28">
        <v>62.102080996073994</v>
      </c>
      <c r="U12" s="29">
        <v>63.102992519068991</v>
      </c>
    </row>
    <row r="13" spans="1:21" x14ac:dyDescent="0.25">
      <c r="A13" s="10">
        <v>10</v>
      </c>
      <c r="B13" s="11" t="s">
        <v>263</v>
      </c>
      <c r="C13" s="27">
        <v>62.66</v>
      </c>
      <c r="D13" s="28">
        <v>52.2</v>
      </c>
      <c r="E13" s="29">
        <v>32.1</v>
      </c>
      <c r="F13" s="42">
        <v>42.100000000000016</v>
      </c>
      <c r="G13" s="28">
        <v>53.799999999999983</v>
      </c>
      <c r="H13" s="28">
        <v>56.701050265844323</v>
      </c>
      <c r="I13" s="28">
        <v>58.487973727008601</v>
      </c>
      <c r="J13" s="28">
        <v>60.398699957336675</v>
      </c>
      <c r="K13" s="28">
        <v>34.825547355230185</v>
      </c>
      <c r="L13" s="28">
        <v>35.889012189012178</v>
      </c>
      <c r="M13" s="28">
        <v>37.239546485611996</v>
      </c>
      <c r="N13" s="28">
        <v>38.089604108357733</v>
      </c>
      <c r="O13" s="28">
        <v>38.783473391966027</v>
      </c>
      <c r="P13" s="28">
        <v>39.817951758287464</v>
      </c>
      <c r="Q13" s="28">
        <v>41.14951389870582</v>
      </c>
      <c r="R13" s="28">
        <v>41.780948933055967</v>
      </c>
      <c r="S13" s="28">
        <v>42.771198383080829</v>
      </c>
      <c r="T13" s="28">
        <v>43.662915450030766</v>
      </c>
      <c r="U13" s="29">
        <v>44.222997928246166</v>
      </c>
    </row>
    <row r="14" spans="1:21" x14ac:dyDescent="0.25">
      <c r="A14" s="10">
        <v>11</v>
      </c>
      <c r="B14" s="11" t="s">
        <v>264</v>
      </c>
      <c r="C14" s="27"/>
      <c r="D14" s="28"/>
      <c r="E14" s="29"/>
      <c r="F14" s="42"/>
      <c r="G14" s="28"/>
      <c r="H14" s="28"/>
      <c r="I14" s="28"/>
      <c r="J14" s="28"/>
      <c r="K14" s="28">
        <v>57.081238772688991</v>
      </c>
      <c r="L14" s="28">
        <v>58.824479888491879</v>
      </c>
      <c r="M14" s="28">
        <v>61.038252626439643</v>
      </c>
      <c r="N14" s="28">
        <v>62.431713228653322</v>
      </c>
      <c r="O14" s="28">
        <v>63.569171166761919</v>
      </c>
      <c r="P14" s="28">
        <v>65.26491659899375</v>
      </c>
      <c r="Q14" s="28">
        <v>67.447611573246007</v>
      </c>
      <c r="R14" s="28">
        <v>68.482740691275751</v>
      </c>
      <c r="S14" s="28">
        <v>70.106000615545383</v>
      </c>
      <c r="T14" s="28">
        <v>71.567759225683901</v>
      </c>
      <c r="U14" s="29">
        <v>72.485937475667555</v>
      </c>
    </row>
    <row r="15" spans="1:21" x14ac:dyDescent="0.25">
      <c r="A15" s="10">
        <v>12</v>
      </c>
      <c r="B15" s="11" t="s">
        <v>265</v>
      </c>
      <c r="C15" s="27"/>
      <c r="D15" s="28"/>
      <c r="E15" s="29">
        <v>14.732100000000001</v>
      </c>
      <c r="F15" s="42">
        <v>24.499999999999993</v>
      </c>
      <c r="G15" s="28">
        <v>31.000000000000004</v>
      </c>
      <c r="H15" s="28">
        <v>32.671799021401952</v>
      </c>
      <c r="I15" s="28">
        <v>33.701634823661145</v>
      </c>
      <c r="J15" s="28">
        <v>34.80281348816326</v>
      </c>
      <c r="K15" s="30" t="s">
        <v>266</v>
      </c>
      <c r="L15" s="28"/>
      <c r="M15" s="28"/>
      <c r="N15" s="28"/>
      <c r="O15" s="28"/>
      <c r="P15" s="28"/>
      <c r="Q15" s="28"/>
      <c r="R15" s="28"/>
      <c r="S15" s="28"/>
      <c r="T15" s="28"/>
      <c r="U15" s="29"/>
    </row>
    <row r="16" spans="1:21" x14ac:dyDescent="0.25">
      <c r="A16" s="10">
        <v>13</v>
      </c>
      <c r="B16" s="11" t="s">
        <v>274</v>
      </c>
      <c r="C16" s="27">
        <v>37.238160702578291</v>
      </c>
      <c r="D16" s="28">
        <v>33.384278753964523</v>
      </c>
      <c r="E16" s="29">
        <v>33.351293307060857</v>
      </c>
      <c r="F16" s="42">
        <v>36.568648369127608</v>
      </c>
      <c r="G16" s="28">
        <v>39.564264176822832</v>
      </c>
      <c r="H16" s="28">
        <v>42.289028067644907</v>
      </c>
      <c r="I16" s="28">
        <v>44.212375368906123</v>
      </c>
      <c r="J16" s="28">
        <v>46.247586605271337</v>
      </c>
      <c r="K16" s="28">
        <v>48.358316392383436</v>
      </c>
      <c r="L16" s="28">
        <v>50.426102413182804</v>
      </c>
      <c r="M16" s="28">
        <v>52.918685934670648</v>
      </c>
      <c r="N16" s="28">
        <v>54.717335018004633</v>
      </c>
      <c r="O16" s="28">
        <v>56.298121933350878</v>
      </c>
      <c r="P16" s="28">
        <v>58.382231441849335</v>
      </c>
      <c r="Q16" s="28">
        <v>60.919587730087869</v>
      </c>
      <c r="R16" s="28">
        <v>62.431850931446199</v>
      </c>
      <c r="S16" s="28">
        <v>64.486495416621182</v>
      </c>
      <c r="T16" s="28">
        <v>66.402016293080393</v>
      </c>
      <c r="U16" s="29">
        <v>67.816755180888094</v>
      </c>
    </row>
    <row r="17" spans="1:21" x14ac:dyDescent="0.25">
      <c r="A17" s="10">
        <v>14</v>
      </c>
      <c r="B17" s="11" t="s">
        <v>278</v>
      </c>
      <c r="C17" s="27">
        <v>52.316282257640793</v>
      </c>
      <c r="D17" s="28">
        <v>42.855973042943269</v>
      </c>
      <c r="E17" s="29">
        <v>50.325100413900245</v>
      </c>
      <c r="F17" s="42">
        <v>52.851491193743662</v>
      </c>
      <c r="G17" s="28">
        <v>57.633966148989998</v>
      </c>
      <c r="H17" s="28">
        <v>43.191232587468527</v>
      </c>
      <c r="I17" s="28">
        <v>45.467649321098747</v>
      </c>
      <c r="J17" s="28">
        <v>47.868634050920107</v>
      </c>
      <c r="K17" s="28">
        <v>50.357728251863051</v>
      </c>
      <c r="L17" s="28">
        <v>52.811457411249293</v>
      </c>
      <c r="M17" s="28">
        <v>55.720853456179412</v>
      </c>
      <c r="N17" s="28">
        <v>57.908142880957449</v>
      </c>
      <c r="O17" s="28">
        <v>59.868063798006091</v>
      </c>
      <c r="P17" s="28">
        <v>62.367548453607547</v>
      </c>
      <c r="Q17" s="28">
        <v>65.359718171297743</v>
      </c>
      <c r="R17" s="28">
        <v>67.257519103198646</v>
      </c>
      <c r="S17" s="28">
        <v>69.7425613900607</v>
      </c>
      <c r="T17" s="28">
        <v>72.081557359461044</v>
      </c>
      <c r="U17" s="29">
        <v>73.878592154925514</v>
      </c>
    </row>
    <row r="18" spans="1:21" x14ac:dyDescent="0.25">
      <c r="A18" s="10"/>
      <c r="B18" s="11" t="s">
        <v>61</v>
      </c>
      <c r="C18" s="48">
        <f>SUM(C4:C17)</f>
        <v>559.30374953156343</v>
      </c>
      <c r="D18" s="49">
        <f t="shared" ref="D18:U18" si="0">SUM(D4:D17)</f>
        <v>516.54831633552851</v>
      </c>
      <c r="E18" s="50">
        <f t="shared" si="0"/>
        <v>553.32564408643032</v>
      </c>
      <c r="F18" s="51">
        <f t="shared" si="0"/>
        <v>514.94104955659861</v>
      </c>
      <c r="G18" s="49">
        <f t="shared" si="0"/>
        <v>605.54085882652862</v>
      </c>
      <c r="H18" s="49">
        <f t="shared" si="0"/>
        <v>638.05963434119167</v>
      </c>
      <c r="I18" s="49">
        <f t="shared" si="0"/>
        <v>665.09124964225464</v>
      </c>
      <c r="J18" s="49">
        <f t="shared" si="0"/>
        <v>693.57243806999236</v>
      </c>
      <c r="K18" s="49">
        <f t="shared" si="0"/>
        <v>716.74115071536698</v>
      </c>
      <c r="L18" s="49">
        <f t="shared" si="0"/>
        <v>745.21603570591446</v>
      </c>
      <c r="M18" s="49">
        <f t="shared" si="0"/>
        <v>779.49111271689139</v>
      </c>
      <c r="N18" s="49">
        <f t="shared" si="0"/>
        <v>803.1317523156788</v>
      </c>
      <c r="O18" s="49">
        <f t="shared" si="0"/>
        <v>823.53935230805541</v>
      </c>
      <c r="P18" s="49">
        <f t="shared" si="0"/>
        <v>851.06164953168138</v>
      </c>
      <c r="Q18" s="49">
        <f t="shared" si="0"/>
        <v>884.8226578902113</v>
      </c>
      <c r="R18" s="49">
        <f t="shared" si="0"/>
        <v>904.04379794163208</v>
      </c>
      <c r="S18" s="49">
        <f t="shared" si="0"/>
        <v>930.77712011831113</v>
      </c>
      <c r="T18" s="49">
        <f t="shared" si="0"/>
        <v>955.61083309217531</v>
      </c>
      <c r="U18" s="50">
        <f t="shared" si="0"/>
        <v>973.3149176989981</v>
      </c>
    </row>
  </sheetData>
  <autoFilter ref="A2:U17" xr:uid="{1E381A19-AF5D-461E-8E78-8CAF67469BC0}"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B500-6A19-4BAA-AA03-30676B925EE7}">
  <dimension ref="A1:U67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56.140625" bestFit="1" customWidth="1"/>
    <col min="3" max="3" width="9.42578125" style="18" customWidth="1"/>
    <col min="4" max="4" width="9.85546875" style="18" customWidth="1"/>
    <col min="5" max="21" width="8.42578125" style="18" customWidth="1"/>
  </cols>
  <sheetData>
    <row r="1" spans="1:21" s="2" customFormat="1" x14ac:dyDescent="0.25">
      <c r="A1" s="1" t="s">
        <v>107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68"/>
      <c r="B3" s="68"/>
      <c r="C3" s="20">
        <v>2562</v>
      </c>
      <c r="D3" s="21">
        <v>2563</v>
      </c>
      <c r="E3" s="22">
        <v>2564</v>
      </c>
      <c r="F3" s="20">
        <v>2565</v>
      </c>
      <c r="G3" s="21">
        <v>2566</v>
      </c>
      <c r="H3" s="21">
        <v>2567</v>
      </c>
      <c r="I3" s="21">
        <v>2568</v>
      </c>
      <c r="J3" s="21">
        <v>2569</v>
      </c>
      <c r="K3" s="21">
        <v>2570</v>
      </c>
      <c r="L3" s="21">
        <v>2571</v>
      </c>
      <c r="M3" s="21">
        <v>2572</v>
      </c>
      <c r="N3" s="21">
        <v>2573</v>
      </c>
      <c r="O3" s="21">
        <v>2574</v>
      </c>
      <c r="P3" s="21">
        <v>2575</v>
      </c>
      <c r="Q3" s="21">
        <v>2576</v>
      </c>
      <c r="R3" s="21">
        <v>2577</v>
      </c>
      <c r="S3" s="21">
        <v>2578</v>
      </c>
      <c r="T3" s="21">
        <v>2579</v>
      </c>
      <c r="U3" s="22">
        <v>2580</v>
      </c>
    </row>
    <row r="4" spans="1:21" s="26" customFormat="1" x14ac:dyDescent="0.25">
      <c r="A4" s="16">
        <v>1</v>
      </c>
      <c r="B4" s="13" t="s">
        <v>108</v>
      </c>
      <c r="C4" s="23">
        <v>602.5095</v>
      </c>
      <c r="D4" s="24">
        <v>497.06950000000001</v>
      </c>
      <c r="E4" s="25">
        <v>495.18549999999999</v>
      </c>
      <c r="F4" s="23">
        <v>491.04637004070605</v>
      </c>
      <c r="G4" s="24">
        <v>457.82560269159126</v>
      </c>
      <c r="H4" s="24">
        <v>467.59326428482166</v>
      </c>
      <c r="I4" s="24">
        <v>482.71995458789627</v>
      </c>
      <c r="J4" s="24">
        <v>365.48452409508047</v>
      </c>
      <c r="K4" s="24">
        <v>376.37010912537806</v>
      </c>
      <c r="L4" s="24">
        <v>387.41034714913985</v>
      </c>
      <c r="M4" s="24">
        <v>396.07976790786392</v>
      </c>
      <c r="N4" s="24">
        <v>405.7139668638012</v>
      </c>
      <c r="O4" s="24">
        <v>415.77381154202857</v>
      </c>
      <c r="P4" s="24">
        <v>425.34484039257035</v>
      </c>
      <c r="Q4" s="24">
        <v>435.93474114711864</v>
      </c>
      <c r="R4" s="24">
        <v>445.07702192590813</v>
      </c>
      <c r="S4" s="24">
        <v>454.68081132192009</v>
      </c>
      <c r="T4" s="24">
        <v>462.47627364476313</v>
      </c>
      <c r="U4" s="25">
        <v>468.6614440544468</v>
      </c>
    </row>
    <row r="5" spans="1:21" s="26" customFormat="1" x14ac:dyDescent="0.25">
      <c r="A5" s="16">
        <v>2</v>
      </c>
      <c r="B5" s="13" t="s">
        <v>109</v>
      </c>
      <c r="C5" s="23">
        <v>36.72</v>
      </c>
      <c r="D5" s="24">
        <v>22.03</v>
      </c>
      <c r="E5" s="25">
        <v>23.34</v>
      </c>
      <c r="F5" s="23">
        <v>32.950000000000003</v>
      </c>
      <c r="G5" s="24">
        <v>35.059210754206738</v>
      </c>
      <c r="H5" s="24">
        <v>37.272151166249188</v>
      </c>
      <c r="I5" s="24">
        <v>39.713010163601844</v>
      </c>
      <c r="J5" s="24">
        <v>42.187474149502833</v>
      </c>
      <c r="K5" s="24">
        <v>44.866493735400738</v>
      </c>
      <c r="L5" s="24">
        <v>47.294515339675634</v>
      </c>
      <c r="M5" s="24">
        <v>49.914582197747045</v>
      </c>
      <c r="N5" s="24">
        <v>52.195271606277664</v>
      </c>
      <c r="O5" s="24">
        <v>54.171130607694778</v>
      </c>
      <c r="P5" s="24">
        <v>56.318680118214445</v>
      </c>
      <c r="Q5" s="24">
        <v>58.350593816477506</v>
      </c>
      <c r="R5" s="24">
        <v>60.247800149754674</v>
      </c>
      <c r="S5" s="24">
        <v>61.991912168374292</v>
      </c>
      <c r="T5" s="24">
        <v>63.565516859637889</v>
      </c>
      <c r="U5" s="25">
        <v>64.952458591887179</v>
      </c>
    </row>
    <row r="6" spans="1:21" s="26" customFormat="1" x14ac:dyDescent="0.25">
      <c r="A6" s="16">
        <v>3</v>
      </c>
      <c r="B6" s="13" t="s">
        <v>110</v>
      </c>
      <c r="C6" s="23">
        <v>103.28455</v>
      </c>
      <c r="D6" s="24">
        <v>109.91909000000001</v>
      </c>
      <c r="E6" s="25">
        <v>140.12362999999999</v>
      </c>
      <c r="F6" s="23">
        <v>126.67545000000001</v>
      </c>
      <c r="G6" s="24">
        <v>126.67545000000001</v>
      </c>
      <c r="H6" s="24">
        <v>126.67545000000001</v>
      </c>
      <c r="I6" s="24">
        <v>126.67545000000001</v>
      </c>
      <c r="J6" s="24">
        <v>126.67545000000001</v>
      </c>
      <c r="K6" s="24">
        <v>126.67545000000001</v>
      </c>
      <c r="L6" s="24">
        <v>126.67545000000001</v>
      </c>
      <c r="M6" s="24">
        <v>126.67545000000001</v>
      </c>
      <c r="N6" s="24">
        <v>126.67545000000001</v>
      </c>
      <c r="O6" s="24">
        <v>126.67545000000001</v>
      </c>
      <c r="P6" s="24">
        <v>126.67545000000001</v>
      </c>
      <c r="Q6" s="24">
        <v>126.67545000000001</v>
      </c>
      <c r="R6" s="24">
        <v>126.67545000000001</v>
      </c>
      <c r="S6" s="24">
        <v>126.67545000000001</v>
      </c>
      <c r="T6" s="24">
        <v>126.67545000000001</v>
      </c>
      <c r="U6" s="25">
        <v>126.67545000000001</v>
      </c>
    </row>
    <row r="7" spans="1:21" x14ac:dyDescent="0.25">
      <c r="A7" s="16">
        <v>4</v>
      </c>
      <c r="B7" s="13" t="s">
        <v>111</v>
      </c>
      <c r="C7" s="23">
        <v>49.88</v>
      </c>
      <c r="D7" s="24">
        <v>51.081717677749999</v>
      </c>
      <c r="E7" s="25">
        <v>66.937336612418008</v>
      </c>
      <c r="F7" s="23">
        <v>69.714950988138952</v>
      </c>
      <c r="G7" s="24">
        <v>49.505158484297027</v>
      </c>
      <c r="H7" s="24">
        <v>50.971346894733657</v>
      </c>
      <c r="I7" s="24">
        <v>53.421398049604413</v>
      </c>
      <c r="J7" s="24">
        <v>55.591707083700925</v>
      </c>
      <c r="K7" s="24">
        <v>57.893522521028615</v>
      </c>
      <c r="L7" s="24">
        <v>60.113787536513229</v>
      </c>
      <c r="M7" s="24">
        <v>61.684622928357307</v>
      </c>
      <c r="N7" s="24">
        <v>63.460214237041328</v>
      </c>
      <c r="O7" s="24">
        <v>65.625214425863561</v>
      </c>
      <c r="P7" s="24">
        <v>67.834617892287895</v>
      </c>
      <c r="Q7" s="24">
        <v>70.353984637136875</v>
      </c>
      <c r="R7" s="24">
        <v>72.464891818671532</v>
      </c>
      <c r="S7" s="24">
        <v>74.859677288611067</v>
      </c>
      <c r="T7" s="24">
        <v>76.740585375533655</v>
      </c>
      <c r="U7" s="25">
        <v>78.186827650731487</v>
      </c>
    </row>
    <row r="8" spans="1:21" x14ac:dyDescent="0.25">
      <c r="A8" s="16">
        <v>7</v>
      </c>
      <c r="B8" s="13" t="s">
        <v>112</v>
      </c>
      <c r="C8" s="23">
        <v>0</v>
      </c>
      <c r="D8" s="24">
        <v>0</v>
      </c>
      <c r="E8" s="25">
        <v>0</v>
      </c>
      <c r="F8" s="23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5">
        <v>0</v>
      </c>
    </row>
    <row r="9" spans="1:21" x14ac:dyDescent="0.25">
      <c r="A9" s="16">
        <v>7</v>
      </c>
      <c r="B9" s="13" t="s">
        <v>113</v>
      </c>
      <c r="C9" s="23">
        <v>0</v>
      </c>
      <c r="D9" s="24">
        <v>0</v>
      </c>
      <c r="E9" s="25">
        <v>0</v>
      </c>
      <c r="F9" s="23">
        <v>0</v>
      </c>
      <c r="G9" s="24">
        <v>0</v>
      </c>
      <c r="H9" s="24">
        <v>0</v>
      </c>
      <c r="I9" s="24">
        <v>0</v>
      </c>
      <c r="J9" s="24">
        <v>5.88</v>
      </c>
      <c r="K9" s="24">
        <v>5.88</v>
      </c>
      <c r="L9" s="24">
        <v>5.88</v>
      </c>
      <c r="M9" s="24">
        <v>5.88</v>
      </c>
      <c r="N9" s="24">
        <v>5.88</v>
      </c>
      <c r="O9" s="24">
        <v>5.88</v>
      </c>
      <c r="P9" s="24">
        <v>5.88</v>
      </c>
      <c r="Q9" s="24">
        <v>5.88</v>
      </c>
      <c r="R9" s="24">
        <v>5.88</v>
      </c>
      <c r="S9" s="24">
        <v>5.88</v>
      </c>
      <c r="T9" s="24">
        <v>5.88</v>
      </c>
      <c r="U9" s="25">
        <v>5.88</v>
      </c>
    </row>
    <row r="10" spans="1:21" x14ac:dyDescent="0.25">
      <c r="A10" s="16">
        <v>9</v>
      </c>
      <c r="B10" s="13" t="s">
        <v>114</v>
      </c>
      <c r="C10" s="23">
        <v>61.46</v>
      </c>
      <c r="D10" s="24">
        <v>63.08</v>
      </c>
      <c r="E10" s="25">
        <v>60.66</v>
      </c>
      <c r="F10" s="23">
        <v>57.259999999999991</v>
      </c>
      <c r="G10" s="24">
        <v>58.903470993409485</v>
      </c>
      <c r="H10" s="24">
        <v>59.949877647772006</v>
      </c>
      <c r="I10" s="24">
        <v>62.154172521975426</v>
      </c>
      <c r="J10" s="24">
        <v>64.024832154212689</v>
      </c>
      <c r="K10" s="24">
        <v>66.041381305656913</v>
      </c>
      <c r="L10" s="24">
        <v>67.959332910579917</v>
      </c>
      <c r="M10" s="24">
        <v>69.145048481986848</v>
      </c>
      <c r="N10" s="24">
        <v>70.566304549216923</v>
      </c>
      <c r="O10" s="24">
        <v>72.420976882581428</v>
      </c>
      <c r="P10" s="24">
        <v>74.321443215911188</v>
      </c>
      <c r="Q10" s="24">
        <v>76.555932755771323</v>
      </c>
      <c r="R10" s="24">
        <v>78.341505001522933</v>
      </c>
      <c r="S10" s="24">
        <v>80.430760491423371</v>
      </c>
      <c r="T10" s="24">
        <v>81.966336812928546</v>
      </c>
      <c r="U10" s="25">
        <v>83.041999625313238</v>
      </c>
    </row>
    <row r="11" spans="1:21" x14ac:dyDescent="0.25">
      <c r="A11" s="16">
        <v>10</v>
      </c>
      <c r="B11" s="13" t="s">
        <v>115</v>
      </c>
      <c r="C11" s="23">
        <v>395.24</v>
      </c>
      <c r="D11" s="24">
        <v>356.70000000000005</v>
      </c>
      <c r="E11" s="25">
        <v>411.15</v>
      </c>
      <c r="F11" s="23">
        <v>396.49</v>
      </c>
      <c r="G11" s="24">
        <v>396.49</v>
      </c>
      <c r="H11" s="24">
        <v>396.49</v>
      </c>
      <c r="I11" s="24">
        <v>396.49</v>
      </c>
      <c r="J11" s="24">
        <v>396.49</v>
      </c>
      <c r="K11" s="24">
        <v>396.49</v>
      </c>
      <c r="L11" s="24">
        <v>396.49</v>
      </c>
      <c r="M11" s="24">
        <v>396.49</v>
      </c>
      <c r="N11" s="24">
        <v>396.49</v>
      </c>
      <c r="O11" s="24">
        <v>396.49</v>
      </c>
      <c r="P11" s="24">
        <v>396.49</v>
      </c>
      <c r="Q11" s="24">
        <v>396.49</v>
      </c>
      <c r="R11" s="24">
        <v>396.49</v>
      </c>
      <c r="S11" s="24">
        <v>396.49</v>
      </c>
      <c r="T11" s="24">
        <v>396.49</v>
      </c>
      <c r="U11" s="25">
        <v>396.49</v>
      </c>
    </row>
    <row r="12" spans="1:21" x14ac:dyDescent="0.25">
      <c r="A12" s="16">
        <v>15</v>
      </c>
      <c r="B12" s="13" t="s">
        <v>118</v>
      </c>
      <c r="C12" s="23">
        <v>41.86</v>
      </c>
      <c r="D12" s="24">
        <v>31.000000743747872</v>
      </c>
      <c r="E12" s="25">
        <v>28.648117297302882</v>
      </c>
      <c r="F12" s="23">
        <v>31.500070813061051</v>
      </c>
      <c r="G12" s="24">
        <v>32.815939146839277</v>
      </c>
      <c r="H12" s="24">
        <v>33.795066062053394</v>
      </c>
      <c r="I12" s="24">
        <v>35.426543234068582</v>
      </c>
      <c r="J12" s="24">
        <v>36.872585339731863</v>
      </c>
      <c r="K12" s="24">
        <v>38.405910673803866</v>
      </c>
      <c r="L12" s="24">
        <v>39.885193382121749</v>
      </c>
      <c r="M12" s="24">
        <v>40.933538867620079</v>
      </c>
      <c r="N12" s="24">
        <v>42.117717075139176</v>
      </c>
      <c r="O12" s="24">
        <v>43.560350045939664</v>
      </c>
      <c r="P12" s="24">
        <v>45.032478559521927</v>
      </c>
      <c r="Q12" s="24">
        <v>46.710431460087634</v>
      </c>
      <c r="R12" s="24">
        <v>48.117256892829452</v>
      </c>
      <c r="S12" s="24">
        <v>49.712605608717745</v>
      </c>
      <c r="T12" s="24">
        <v>50.966708411582857</v>
      </c>
      <c r="U12" s="25">
        <v>51.932088839996716</v>
      </c>
    </row>
    <row r="13" spans="1:21" x14ac:dyDescent="0.25">
      <c r="A13" s="16">
        <v>16</v>
      </c>
      <c r="B13" s="13" t="s">
        <v>119</v>
      </c>
      <c r="C13" s="23">
        <v>68.37</v>
      </c>
      <c r="D13" s="24">
        <v>64.34</v>
      </c>
      <c r="E13" s="25">
        <v>71.569999999999993</v>
      </c>
      <c r="F13" s="23">
        <v>59.610000000000014</v>
      </c>
      <c r="G13" s="24">
        <v>60.552966811355404</v>
      </c>
      <c r="H13" s="24">
        <v>60.889812312014783</v>
      </c>
      <c r="I13" s="24">
        <v>62.403402990633701</v>
      </c>
      <c r="J13" s="24">
        <v>63.5731990906203</v>
      </c>
      <c r="K13" s="24">
        <v>64.881768213209796</v>
      </c>
      <c r="L13" s="24">
        <v>66.087323604084261</v>
      </c>
      <c r="M13" s="24">
        <v>66.583031453064066</v>
      </c>
      <c r="N13" s="24">
        <v>67.312278043117757</v>
      </c>
      <c r="O13" s="24">
        <v>68.455385724921683</v>
      </c>
      <c r="P13" s="24">
        <v>69.638141095275671</v>
      </c>
      <c r="Q13" s="24">
        <v>71.127465517369103</v>
      </c>
      <c r="R13" s="24">
        <v>72.194522764233483</v>
      </c>
      <c r="S13" s="24">
        <v>73.537702322844638</v>
      </c>
      <c r="T13" s="24">
        <v>74.372841444652522</v>
      </c>
      <c r="U13" s="25">
        <v>74.795799270358373</v>
      </c>
    </row>
    <row r="14" spans="1:21" x14ac:dyDescent="0.25">
      <c r="A14" s="16">
        <v>17</v>
      </c>
      <c r="B14" s="13" t="s">
        <v>120</v>
      </c>
      <c r="C14" s="23">
        <v>0</v>
      </c>
      <c r="D14" s="24">
        <v>0</v>
      </c>
      <c r="E14" s="25">
        <v>0</v>
      </c>
      <c r="F14" s="23">
        <v>0</v>
      </c>
      <c r="G14" s="24">
        <v>0</v>
      </c>
      <c r="H14" s="24">
        <v>0</v>
      </c>
      <c r="I14" s="24">
        <v>0</v>
      </c>
      <c r="J14" s="24">
        <v>0</v>
      </c>
      <c r="K14" s="24">
        <v>85.47</v>
      </c>
      <c r="L14" s="24">
        <v>85.47</v>
      </c>
      <c r="M14" s="24">
        <v>85.47</v>
      </c>
      <c r="N14" s="24">
        <v>85.47</v>
      </c>
      <c r="O14" s="24">
        <v>85.47</v>
      </c>
      <c r="P14" s="24">
        <v>85.47</v>
      </c>
      <c r="Q14" s="24">
        <v>85.47</v>
      </c>
      <c r="R14" s="24">
        <v>85.47</v>
      </c>
      <c r="S14" s="24">
        <v>85.47</v>
      </c>
      <c r="T14" s="24">
        <v>85.47</v>
      </c>
      <c r="U14" s="25">
        <v>85.47</v>
      </c>
    </row>
    <row r="15" spans="1:21" x14ac:dyDescent="0.25">
      <c r="A15" s="16">
        <v>21</v>
      </c>
      <c r="B15" s="13" t="s">
        <v>124</v>
      </c>
      <c r="C15" s="23">
        <v>1.6800000000000002</v>
      </c>
      <c r="D15" s="24">
        <v>3.24</v>
      </c>
      <c r="E15" s="25">
        <v>2.4</v>
      </c>
      <c r="F15" s="23">
        <v>1.68</v>
      </c>
      <c r="G15" s="24">
        <v>1.68</v>
      </c>
      <c r="H15" s="24">
        <v>1.68</v>
      </c>
      <c r="I15" s="24">
        <v>1.68</v>
      </c>
      <c r="J15" s="24">
        <v>1.68</v>
      </c>
      <c r="K15" s="24">
        <v>1.68</v>
      </c>
      <c r="L15" s="24">
        <v>1.68</v>
      </c>
      <c r="M15" s="24">
        <v>1.68</v>
      </c>
      <c r="N15" s="24">
        <v>1.68</v>
      </c>
      <c r="O15" s="24">
        <v>1.68</v>
      </c>
      <c r="P15" s="24">
        <v>1.68</v>
      </c>
      <c r="Q15" s="24">
        <v>1.68</v>
      </c>
      <c r="R15" s="24">
        <v>1.68</v>
      </c>
      <c r="S15" s="24">
        <v>1.68</v>
      </c>
      <c r="T15" s="24">
        <v>1.68</v>
      </c>
      <c r="U15" s="25">
        <v>1.68</v>
      </c>
    </row>
    <row r="16" spans="1:21" x14ac:dyDescent="0.25">
      <c r="A16" s="16">
        <v>22</v>
      </c>
      <c r="B16" s="13" t="s">
        <v>125</v>
      </c>
      <c r="C16" s="23">
        <v>182.70699999999999</v>
      </c>
      <c r="D16" s="24">
        <v>184.85800000000003</v>
      </c>
      <c r="E16" s="25">
        <v>207.75</v>
      </c>
      <c r="F16" s="23">
        <v>174.20699999999999</v>
      </c>
      <c r="G16" s="24">
        <v>174.20699999999999</v>
      </c>
      <c r="H16" s="24">
        <v>174.20699999999999</v>
      </c>
      <c r="I16" s="24">
        <v>174.20699999999999</v>
      </c>
      <c r="J16" s="24">
        <v>174.20699999999999</v>
      </c>
      <c r="K16" s="24">
        <v>174.20699999999999</v>
      </c>
      <c r="L16" s="24">
        <v>174.20699999999999</v>
      </c>
      <c r="M16" s="24">
        <v>174.20699999999999</v>
      </c>
      <c r="N16" s="24">
        <v>174.20699999999999</v>
      </c>
      <c r="O16" s="24">
        <v>174.20699999999999</v>
      </c>
      <c r="P16" s="24">
        <v>174.20699999999999</v>
      </c>
      <c r="Q16" s="24">
        <v>174.20699999999999</v>
      </c>
      <c r="R16" s="24">
        <v>174.20699999999999</v>
      </c>
      <c r="S16" s="24">
        <v>174.20699999999999</v>
      </c>
      <c r="T16" s="24">
        <v>174.20699999999999</v>
      </c>
      <c r="U16" s="25">
        <v>174.20699999999999</v>
      </c>
    </row>
    <row r="17" spans="1:21" x14ac:dyDescent="0.25">
      <c r="A17" s="16">
        <v>32</v>
      </c>
      <c r="B17" s="13" t="s">
        <v>135</v>
      </c>
      <c r="C17" s="23">
        <v>73.790000000000006</v>
      </c>
      <c r="D17" s="24">
        <v>67.349999999999994</v>
      </c>
      <c r="E17" s="25">
        <v>69.069999999999993</v>
      </c>
      <c r="F17" s="23">
        <v>67.509999999999991</v>
      </c>
      <c r="G17" s="24">
        <v>59.624697729898436</v>
      </c>
      <c r="H17" s="24">
        <v>61.293834082937977</v>
      </c>
      <c r="I17" s="24">
        <v>64.146212337766343</v>
      </c>
      <c r="J17" s="24">
        <v>66.661558068121607</v>
      </c>
      <c r="K17" s="24">
        <v>69.333840603128507</v>
      </c>
      <c r="L17" s="24">
        <v>71.907698593763811</v>
      </c>
      <c r="M17" s="24">
        <v>73.704972069722089</v>
      </c>
      <c r="N17" s="24">
        <v>75.747758074441023</v>
      </c>
      <c r="O17" s="24">
        <v>78.255409472588639</v>
      </c>
      <c r="P17" s="24">
        <v>80.815575219476216</v>
      </c>
      <c r="Q17" s="24">
        <v>83.744218230249359</v>
      </c>
      <c r="R17" s="24">
        <v>86.186069371184402</v>
      </c>
      <c r="S17" s="24">
        <v>88.965102860618671</v>
      </c>
      <c r="T17" s="24">
        <v>91.133221146690062</v>
      </c>
      <c r="U17" s="25">
        <v>92.785761896918785</v>
      </c>
    </row>
    <row r="18" spans="1:21" x14ac:dyDescent="0.25">
      <c r="A18" s="10">
        <v>4</v>
      </c>
      <c r="B18" s="11" t="s">
        <v>140</v>
      </c>
      <c r="C18" s="27">
        <v>62.8</v>
      </c>
      <c r="D18" s="28">
        <v>59.09</v>
      </c>
      <c r="E18" s="29">
        <v>50.67</v>
      </c>
      <c r="F18" s="27">
        <v>50.470000000000006</v>
      </c>
      <c r="G18" s="28">
        <v>51.807924820069886</v>
      </c>
      <c r="H18" s="28">
        <v>52.621812213794151</v>
      </c>
      <c r="I18" s="28">
        <v>54.452152853870068</v>
      </c>
      <c r="J18" s="28">
        <v>55.988930501079274</v>
      </c>
      <c r="K18" s="28">
        <v>57.652409565711743</v>
      </c>
      <c r="L18" s="28">
        <v>59.228929702515053</v>
      </c>
      <c r="M18" s="28">
        <v>60.167600240775343</v>
      </c>
      <c r="N18" s="28">
        <v>61.312199025137524</v>
      </c>
      <c r="O18" s="28">
        <v>62.833437719676077</v>
      </c>
      <c r="P18" s="28">
        <v>64.393883585373786</v>
      </c>
      <c r="Q18" s="28">
        <v>66.242812096054351</v>
      </c>
      <c r="R18" s="28">
        <v>67.702551845425774</v>
      </c>
      <c r="S18" s="28">
        <v>69.42419608847149</v>
      </c>
      <c r="T18" s="28">
        <v>70.667668321858713</v>
      </c>
      <c r="U18" s="29">
        <v>71.515362440142525</v>
      </c>
    </row>
    <row r="19" spans="1:21" x14ac:dyDescent="0.25">
      <c r="A19" s="10">
        <v>5</v>
      </c>
      <c r="B19" s="11" t="s">
        <v>141</v>
      </c>
      <c r="C19" s="27"/>
      <c r="D19" s="28"/>
      <c r="E19" s="29">
        <v>24.29</v>
      </c>
      <c r="F19" s="27">
        <v>30.870000000000005</v>
      </c>
      <c r="G19" s="28">
        <v>31.48524847795715</v>
      </c>
      <c r="H19" s="28">
        <v>31.784054358092423</v>
      </c>
      <c r="I19" s="28">
        <v>32.696993904869842</v>
      </c>
      <c r="J19" s="28">
        <v>33.431309936416532</v>
      </c>
      <c r="K19" s="28">
        <v>34.239657471738994</v>
      </c>
      <c r="L19" s="28">
        <v>34.994718776803445</v>
      </c>
      <c r="M19" s="28">
        <v>35.373507431122832</v>
      </c>
      <c r="N19" s="28">
        <v>35.875166321827884</v>
      </c>
      <c r="O19" s="28">
        <v>36.597321436979684</v>
      </c>
      <c r="P19" s="28">
        <v>37.341335141952669</v>
      </c>
      <c r="Q19" s="28">
        <v>38.250913447822036</v>
      </c>
      <c r="R19" s="28">
        <v>38.934364599143606</v>
      </c>
      <c r="S19" s="28">
        <v>39.767424875059866</v>
      </c>
      <c r="T19" s="28">
        <v>40.326090154556077</v>
      </c>
      <c r="U19" s="29">
        <v>40.660292642038343</v>
      </c>
    </row>
    <row r="20" spans="1:21" x14ac:dyDescent="0.25">
      <c r="A20" s="10">
        <v>6</v>
      </c>
      <c r="B20" s="11" t="s">
        <v>142</v>
      </c>
      <c r="C20" s="27">
        <v>48.5</v>
      </c>
      <c r="D20" s="28">
        <v>48</v>
      </c>
      <c r="E20" s="29">
        <v>62.04</v>
      </c>
      <c r="F20" s="27">
        <v>56.779999999999973</v>
      </c>
      <c r="G20" s="28">
        <v>58.285518532509663</v>
      </c>
      <c r="H20" s="28">
        <v>59.201475545318196</v>
      </c>
      <c r="I20" s="28">
        <v>61.260979577926093</v>
      </c>
      <c r="J20" s="28">
        <v>62.990216500636791</v>
      </c>
      <c r="K20" s="28">
        <v>64.862001115830608</v>
      </c>
      <c r="L20" s="28">
        <v>66.635954937508529</v>
      </c>
      <c r="M20" s="28">
        <v>67.692290313550828</v>
      </c>
      <c r="N20" s="28">
        <v>68.980304928500885</v>
      </c>
      <c r="O20" s="28">
        <v>70.692064329915254</v>
      </c>
      <c r="P20" s="28">
        <v>72.447936113914906</v>
      </c>
      <c r="Q20" s="28">
        <v>74.528375169176542</v>
      </c>
      <c r="R20" s="28">
        <v>76.170948448424042</v>
      </c>
      <c r="S20" s="28">
        <v>78.108187446122471</v>
      </c>
      <c r="T20" s="28">
        <v>79.507442606385368</v>
      </c>
      <c r="U20" s="29">
        <v>80.461409832378223</v>
      </c>
    </row>
    <row r="21" spans="1:21" x14ac:dyDescent="0.25">
      <c r="A21" s="10">
        <v>7</v>
      </c>
      <c r="B21" s="11" t="s">
        <v>143</v>
      </c>
      <c r="C21" s="27"/>
      <c r="D21" s="28"/>
      <c r="E21" s="29"/>
      <c r="F21" s="27"/>
      <c r="G21" s="28"/>
      <c r="H21" s="28"/>
      <c r="I21" s="28">
        <v>68.559785584855192</v>
      </c>
      <c r="J21" s="28">
        <v>69.844774520629613</v>
      </c>
      <c r="K21" s="28">
        <v>71.282224760677977</v>
      </c>
      <c r="L21" s="28">
        <v>72.60649728217102</v>
      </c>
      <c r="M21" s="28">
        <v>73.150900150698732</v>
      </c>
      <c r="N21" s="28">
        <v>73.951880545152932</v>
      </c>
      <c r="O21" s="28">
        <v>75.207544930214439</v>
      </c>
      <c r="P21" s="28">
        <v>76.506766527856698</v>
      </c>
      <c r="Q21" s="28">
        <v>78.142792968538373</v>
      </c>
      <c r="R21" s="28">
        <v>79.314902187704263</v>
      </c>
      <c r="S21" s="28">
        <v>80.790365803516707</v>
      </c>
      <c r="T21" s="28">
        <v>81.707682843722594</v>
      </c>
      <c r="U21" s="29">
        <v>82.172169910209249</v>
      </c>
    </row>
    <row r="22" spans="1:21" x14ac:dyDescent="0.25">
      <c r="A22" s="10">
        <v>8</v>
      </c>
      <c r="B22" s="11" t="s">
        <v>144</v>
      </c>
      <c r="C22" s="27">
        <v>11.3</v>
      </c>
      <c r="D22" s="28">
        <v>12.35</v>
      </c>
      <c r="E22" s="29"/>
      <c r="F22" s="27"/>
      <c r="G22" s="28"/>
      <c r="H22" s="28"/>
      <c r="I22" s="28"/>
      <c r="J22" s="28"/>
      <c r="K22" s="30" t="s">
        <v>145</v>
      </c>
      <c r="L22" s="28"/>
      <c r="M22" s="28"/>
      <c r="N22" s="28"/>
      <c r="O22" s="28"/>
      <c r="P22" s="28"/>
      <c r="Q22" s="28"/>
      <c r="R22" s="28"/>
      <c r="S22" s="28"/>
      <c r="T22" s="28"/>
      <c r="U22" s="29"/>
    </row>
    <row r="23" spans="1:21" x14ac:dyDescent="0.25">
      <c r="A23" s="10">
        <v>9</v>
      </c>
      <c r="B23" s="11" t="s">
        <v>146</v>
      </c>
      <c r="C23" s="27">
        <v>55.9</v>
      </c>
      <c r="D23" s="28">
        <v>56.23</v>
      </c>
      <c r="E23" s="29">
        <v>60.5</v>
      </c>
      <c r="F23" s="27">
        <v>61.621098222913496</v>
      </c>
      <c r="G23" s="28">
        <v>62.849225430289437</v>
      </c>
      <c r="H23" s="28">
        <v>63.445686281905871</v>
      </c>
      <c r="I23" s="28">
        <v>65.268049012179716</v>
      </c>
      <c r="J23" s="28">
        <v>66.733852715017377</v>
      </c>
      <c r="K23" s="28">
        <v>68.347434278747698</v>
      </c>
      <c r="L23" s="28">
        <v>69.854648624186567</v>
      </c>
      <c r="M23" s="28">
        <v>70.610766955043061</v>
      </c>
      <c r="N23" s="28">
        <v>71.612152500185076</v>
      </c>
      <c r="O23" s="28">
        <v>73.05368121035508</v>
      </c>
      <c r="P23" s="28">
        <v>74.538842907580047</v>
      </c>
      <c r="Q23" s="28">
        <v>76.354496102507397</v>
      </c>
      <c r="R23" s="28">
        <v>77.718765960821287</v>
      </c>
      <c r="S23" s="28">
        <v>79.381677819837932</v>
      </c>
      <c r="T23" s="28">
        <v>80.496856571427386</v>
      </c>
      <c r="U23" s="29">
        <v>81.163974300856836</v>
      </c>
    </row>
    <row r="24" spans="1:21" x14ac:dyDescent="0.25">
      <c r="A24" s="10">
        <v>10</v>
      </c>
      <c r="B24" s="11" t="s">
        <v>147</v>
      </c>
      <c r="C24" s="27">
        <v>68.39</v>
      </c>
      <c r="D24" s="28">
        <v>62.3</v>
      </c>
      <c r="E24" s="29">
        <v>64.569999999999993</v>
      </c>
      <c r="F24" s="27">
        <v>65.491437916661425</v>
      </c>
      <c r="G24" s="28">
        <v>66.527220193525196</v>
      </c>
      <c r="H24" s="28">
        <v>66.897082503072994</v>
      </c>
      <c r="I24" s="28"/>
      <c r="J24" s="28"/>
      <c r="K24" s="30" t="s">
        <v>148</v>
      </c>
      <c r="L24" s="28"/>
      <c r="M24" s="28"/>
      <c r="N24" s="28"/>
      <c r="O24" s="28"/>
      <c r="P24" s="28"/>
      <c r="Q24" s="28"/>
      <c r="R24" s="28"/>
      <c r="S24" s="28"/>
      <c r="T24" s="28"/>
      <c r="U24" s="29"/>
    </row>
    <row r="25" spans="1:21" x14ac:dyDescent="0.25">
      <c r="A25" s="10">
        <v>11</v>
      </c>
      <c r="B25" s="11" t="s">
        <v>149</v>
      </c>
      <c r="C25" s="27">
        <v>67.7</v>
      </c>
      <c r="D25" s="28">
        <v>61.4</v>
      </c>
      <c r="E25" s="29">
        <v>59.7</v>
      </c>
      <c r="F25" s="27">
        <v>65.06</v>
      </c>
      <c r="G25" s="28">
        <v>60.543838550473879</v>
      </c>
      <c r="H25" s="28">
        <v>62.380696204596383</v>
      </c>
      <c r="I25" s="28">
        <v>65.421667413193319</v>
      </c>
      <c r="J25" s="28">
        <v>68.120553398405576</v>
      </c>
      <c r="K25" s="28">
        <v>70.980933893210178</v>
      </c>
      <c r="L25" s="28">
        <v>73.7416764607338</v>
      </c>
      <c r="M25" s="28">
        <v>75.705594744705223</v>
      </c>
      <c r="N25" s="28">
        <v>77.920471825594177</v>
      </c>
      <c r="O25" s="28">
        <v>80.613490202909773</v>
      </c>
      <c r="P25" s="28">
        <v>83.361232247280398</v>
      </c>
      <c r="Q25" s="28">
        <v>86.490225642295442</v>
      </c>
      <c r="R25" s="28">
        <v>89.117387279342793</v>
      </c>
      <c r="S25" s="28">
        <v>92.093849972762953</v>
      </c>
      <c r="T25" s="28">
        <v>94.438213302431734</v>
      </c>
      <c r="U25" s="29">
        <v>96.247402594127564</v>
      </c>
    </row>
    <row r="26" spans="1:21" x14ac:dyDescent="0.25">
      <c r="A26" s="10">
        <v>12</v>
      </c>
      <c r="B26" s="11" t="s">
        <v>150</v>
      </c>
      <c r="C26" s="27">
        <v>19.220048297473234</v>
      </c>
      <c r="D26" s="28">
        <v>18.174996785089853</v>
      </c>
      <c r="E26" s="29">
        <v>19.886917680539632</v>
      </c>
      <c r="F26" s="27">
        <v>20.730375149662819</v>
      </c>
      <c r="G26" s="28"/>
      <c r="H26" s="28"/>
      <c r="I26" s="28"/>
      <c r="J26" s="28"/>
      <c r="K26" s="30" t="s">
        <v>151</v>
      </c>
      <c r="L26" s="28"/>
      <c r="M26" s="28"/>
      <c r="N26" s="28"/>
      <c r="O26" s="28"/>
      <c r="P26" s="28"/>
      <c r="Q26" s="28"/>
      <c r="R26" s="28"/>
      <c r="S26" s="28"/>
      <c r="T26" s="28"/>
      <c r="U26" s="29"/>
    </row>
    <row r="27" spans="1:21" x14ac:dyDescent="0.25">
      <c r="A27" s="10">
        <v>13</v>
      </c>
      <c r="B27" s="11" t="s">
        <v>152</v>
      </c>
      <c r="C27" s="27"/>
      <c r="D27" s="28"/>
      <c r="E27" s="29"/>
      <c r="F27" s="27"/>
      <c r="G27" s="28">
        <v>35.489048312680083</v>
      </c>
      <c r="H27" s="28">
        <v>36.55462959099043</v>
      </c>
      <c r="I27" s="28">
        <v>38.325805057631968</v>
      </c>
      <c r="J27" s="28">
        <v>39.896451706599109</v>
      </c>
      <c r="K27" s="28">
        <v>41.561592552666582</v>
      </c>
      <c r="L27" s="28">
        <v>43.168303956170092</v>
      </c>
      <c r="M27" s="28">
        <v>44.30859867882053</v>
      </c>
      <c r="N27" s="28">
        <v>45.595858418840265</v>
      </c>
      <c r="O27" s="28">
        <v>47.162906223703928</v>
      </c>
      <c r="P27" s="28">
        <v>48.761925139410451</v>
      </c>
      <c r="Q27" s="28">
        <v>50.583869833135736</v>
      </c>
      <c r="R27" s="28">
        <v>52.112238469942625</v>
      </c>
      <c r="S27" s="28">
        <v>53.844817077500004</v>
      </c>
      <c r="T27" s="28">
        <v>55.207803399103554</v>
      </c>
      <c r="U27" s="29">
        <v>56.257998862417267</v>
      </c>
    </row>
    <row r="28" spans="1:21" x14ac:dyDescent="0.25">
      <c r="A28" s="10">
        <v>14</v>
      </c>
      <c r="B28" s="11" t="s">
        <v>153</v>
      </c>
      <c r="C28" s="27"/>
      <c r="D28" s="28"/>
      <c r="E28" s="29"/>
      <c r="F28" s="27">
        <v>55.310528310751252</v>
      </c>
      <c r="G28" s="28">
        <v>57.770621326677436</v>
      </c>
      <c r="H28" s="28">
        <v>59.636436021412074</v>
      </c>
      <c r="I28" s="28">
        <v>62.653278983138392</v>
      </c>
      <c r="J28" s="28">
        <v>65.343835450635197</v>
      </c>
      <c r="K28" s="28">
        <v>68.190208402825419</v>
      </c>
      <c r="L28" s="28">
        <v>70.941765353820941</v>
      </c>
      <c r="M28" s="28">
        <v>72.92643939533302</v>
      </c>
      <c r="N28" s="28">
        <v>75.151890201281887</v>
      </c>
      <c r="O28" s="28">
        <v>77.838425852557279</v>
      </c>
      <c r="P28" s="28">
        <v>80.578324763904718</v>
      </c>
      <c r="Q28" s="28">
        <v>83.687639308344288</v>
      </c>
      <c r="R28" s="28">
        <v>86.312104680394953</v>
      </c>
      <c r="S28" s="28">
        <v>89.275394993238763</v>
      </c>
      <c r="T28" s="28">
        <v>91.626185788024785</v>
      </c>
      <c r="U28" s="29">
        <v>93.457039037181374</v>
      </c>
    </row>
    <row r="29" spans="1:21" x14ac:dyDescent="0.25">
      <c r="A29" s="10">
        <v>15</v>
      </c>
      <c r="B29" s="11" t="s">
        <v>154</v>
      </c>
      <c r="C29" s="27">
        <v>36.700000000000003</v>
      </c>
      <c r="D29" s="28">
        <v>31.27</v>
      </c>
      <c r="E29" s="29">
        <v>35.39</v>
      </c>
      <c r="F29" s="27">
        <v>36.56</v>
      </c>
      <c r="G29" s="28"/>
      <c r="H29" s="28"/>
      <c r="I29" s="28"/>
      <c r="J29" s="28"/>
      <c r="K29" s="30" t="s">
        <v>155</v>
      </c>
      <c r="L29" s="28"/>
      <c r="M29" s="28"/>
      <c r="N29" s="28"/>
      <c r="O29" s="28"/>
      <c r="P29" s="28"/>
      <c r="Q29" s="28"/>
      <c r="R29" s="28"/>
      <c r="S29" s="28"/>
      <c r="T29" s="28"/>
      <c r="U29" s="29"/>
    </row>
    <row r="30" spans="1:21" x14ac:dyDescent="0.25">
      <c r="A30" s="10">
        <v>23</v>
      </c>
      <c r="B30" s="11" t="s">
        <v>163</v>
      </c>
      <c r="C30" s="27">
        <v>59.7</v>
      </c>
      <c r="D30" s="28">
        <v>56.91</v>
      </c>
      <c r="E30" s="29">
        <v>57.19</v>
      </c>
      <c r="F30" s="27">
        <v>56.309999999999988</v>
      </c>
      <c r="G30" s="28">
        <v>57.958630934854789</v>
      </c>
      <c r="H30" s="28">
        <v>59.019451168533259</v>
      </c>
      <c r="I30" s="28">
        <v>61.220159436189995</v>
      </c>
      <c r="J30" s="28">
        <v>63.092618604851104</v>
      </c>
      <c r="K30" s="28">
        <v>65.109100153468646</v>
      </c>
      <c r="L30" s="28">
        <v>67.028635594745751</v>
      </c>
      <c r="M30" s="28">
        <v>68.225869246868854</v>
      </c>
      <c r="N30" s="28">
        <v>69.655228246831484</v>
      </c>
      <c r="O30" s="28">
        <v>71.512389509770315</v>
      </c>
      <c r="P30" s="28">
        <v>73.414923891527749</v>
      </c>
      <c r="Q30" s="28">
        <v>75.64767779653306</v>
      </c>
      <c r="R30" s="28">
        <v>77.437059143126319</v>
      </c>
      <c r="S30" s="28">
        <v>79.526775350887831</v>
      </c>
      <c r="T30" s="28">
        <v>81.06911188916213</v>
      </c>
      <c r="U30" s="29">
        <v>82.156352846834594</v>
      </c>
    </row>
    <row r="31" spans="1:21" x14ac:dyDescent="0.25">
      <c r="A31" s="10">
        <v>24</v>
      </c>
      <c r="B31" s="11" t="s">
        <v>164</v>
      </c>
      <c r="C31" s="27">
        <v>55.900000000000006</v>
      </c>
      <c r="D31" s="28">
        <v>48.2</v>
      </c>
      <c r="E31" s="29">
        <v>53.32</v>
      </c>
      <c r="F31" s="27">
        <v>48.660000000000011</v>
      </c>
      <c r="G31" s="28">
        <v>49.732623737253306</v>
      </c>
      <c r="H31" s="28">
        <v>50.304374830834746</v>
      </c>
      <c r="I31" s="28">
        <v>51.848014805407743</v>
      </c>
      <c r="J31" s="28">
        <v>53.109619685719629</v>
      </c>
      <c r="K31" s="28">
        <v>54.489673893082021</v>
      </c>
      <c r="L31" s="28">
        <v>55.785783162257253</v>
      </c>
      <c r="M31" s="28">
        <v>56.481757715738645</v>
      </c>
      <c r="N31" s="28">
        <v>57.372973311229615</v>
      </c>
      <c r="O31" s="28">
        <v>58.616753931998595</v>
      </c>
      <c r="P31" s="28">
        <v>59.89606448104508</v>
      </c>
      <c r="Q31" s="28">
        <v>61.441863415989573</v>
      </c>
      <c r="R31" s="28">
        <v>62.625186306551349</v>
      </c>
      <c r="S31" s="28">
        <v>64.049694750700226</v>
      </c>
      <c r="T31" s="28">
        <v>65.032525280568819</v>
      </c>
      <c r="U31" s="29">
        <v>65.652620344540594</v>
      </c>
    </row>
    <row r="32" spans="1:21" x14ac:dyDescent="0.25">
      <c r="A32" s="10">
        <v>25</v>
      </c>
      <c r="B32" s="11" t="s">
        <v>165</v>
      </c>
      <c r="C32" s="27">
        <v>40.299999999999997</v>
      </c>
      <c r="D32" s="28">
        <v>37.94</v>
      </c>
      <c r="E32" s="29">
        <v>42.29</v>
      </c>
      <c r="F32" s="27">
        <v>40.35</v>
      </c>
      <c r="G32" s="28">
        <v>41.239444467697716</v>
      </c>
      <c r="H32" s="28">
        <v>41.713553728404882</v>
      </c>
      <c r="I32" s="28">
        <v>42.993575778836856</v>
      </c>
      <c r="J32" s="28">
        <v>44.039727791179338</v>
      </c>
      <c r="K32" s="28">
        <v>45.184100731316441</v>
      </c>
      <c r="L32" s="28">
        <v>46.25886458275955</v>
      </c>
      <c r="M32" s="28">
        <v>46.835982816071812</v>
      </c>
      <c r="N32" s="28">
        <v>47.574999447351317</v>
      </c>
      <c r="O32" s="28">
        <v>48.606371170492061</v>
      </c>
      <c r="P32" s="28">
        <v>49.667205133788933</v>
      </c>
      <c r="Q32" s="28">
        <v>50.949017444208387</v>
      </c>
      <c r="R32" s="28">
        <v>51.930256215975099</v>
      </c>
      <c r="S32" s="28">
        <v>53.111491639760686</v>
      </c>
      <c r="T32" s="28">
        <v>53.926477498375519</v>
      </c>
      <c r="U32" s="29">
        <v>54.440674700004408</v>
      </c>
    </row>
    <row r="33" spans="1:21" x14ac:dyDescent="0.25">
      <c r="A33" s="10">
        <v>35</v>
      </c>
      <c r="B33" s="11" t="s">
        <v>174</v>
      </c>
      <c r="C33" s="27"/>
      <c r="D33" s="28"/>
      <c r="E33" s="29"/>
      <c r="F33" s="27">
        <v>0</v>
      </c>
      <c r="G33" s="28">
        <v>33.251761963152923</v>
      </c>
      <c r="H33" s="28">
        <v>34.065092617833457</v>
      </c>
      <c r="I33" s="28">
        <v>35.536153965967245</v>
      </c>
      <c r="J33" s="28">
        <v>36.819119952202868</v>
      </c>
      <c r="K33" s="28">
        <v>38.18781757222601</v>
      </c>
      <c r="L33" s="28">
        <v>39.501354316218993</v>
      </c>
      <c r="M33" s="28">
        <v>40.388610570929714</v>
      </c>
      <c r="N33" s="28">
        <v>41.411422939953411</v>
      </c>
      <c r="O33" s="28">
        <v>42.68845325326933</v>
      </c>
      <c r="P33" s="28">
        <v>43.993573146483563</v>
      </c>
      <c r="Q33" s="28">
        <v>45.498343688966777</v>
      </c>
      <c r="R33" s="28">
        <v>46.737877240007023</v>
      </c>
      <c r="S33" s="28">
        <v>48.1597103210471</v>
      </c>
      <c r="T33" s="28">
        <v>49.250561790252092</v>
      </c>
      <c r="U33" s="29">
        <v>50.063523933931648</v>
      </c>
    </row>
    <row r="34" spans="1:21" x14ac:dyDescent="0.25">
      <c r="A34" s="10">
        <v>36</v>
      </c>
      <c r="B34" s="11" t="s">
        <v>175</v>
      </c>
      <c r="C34" s="27">
        <v>25.033354150305687</v>
      </c>
      <c r="D34" s="28">
        <v>21.953755550388191</v>
      </c>
      <c r="E34" s="29">
        <v>23.870269872309386</v>
      </c>
      <c r="F34" s="27">
        <v>24.937235149372349</v>
      </c>
      <c r="G34" s="28"/>
      <c r="H34" s="28"/>
      <c r="I34" s="28"/>
      <c r="J34" s="28"/>
      <c r="K34" s="28" t="s">
        <v>176</v>
      </c>
      <c r="L34" s="28"/>
      <c r="M34" s="28"/>
      <c r="N34" s="28"/>
      <c r="O34" s="28"/>
      <c r="P34" s="28"/>
      <c r="Q34" s="28"/>
      <c r="R34" s="28"/>
      <c r="S34" s="28"/>
      <c r="T34" s="28"/>
      <c r="U34" s="29"/>
    </row>
    <row r="35" spans="1:21" x14ac:dyDescent="0.25">
      <c r="A35" s="10">
        <v>37</v>
      </c>
      <c r="B35" s="11" t="s">
        <v>177</v>
      </c>
      <c r="C35" s="27">
        <v>31.828512197580647</v>
      </c>
      <c r="D35" s="28">
        <v>23.148512197580647</v>
      </c>
      <c r="E35" s="29">
        <v>29.982580312499998</v>
      </c>
      <c r="F35" s="27">
        <v>26.036462701612912</v>
      </c>
      <c r="G35" s="28">
        <v>21.306331074031387</v>
      </c>
      <c r="H35" s="28">
        <v>21.82956450586699</v>
      </c>
      <c r="I35" s="28">
        <v>22.774282408115049</v>
      </c>
      <c r="J35" s="28">
        <v>23.598479011359284</v>
      </c>
      <c r="K35" s="28">
        <v>24.477640463109644</v>
      </c>
      <c r="L35" s="28">
        <v>25.321461810507376</v>
      </c>
      <c r="M35" s="28">
        <v>25.89201948329687</v>
      </c>
      <c r="N35" s="28">
        <v>26.549460079738122</v>
      </c>
      <c r="O35" s="28">
        <v>27.369882296990809</v>
      </c>
      <c r="P35" s="28">
        <v>28.208324099331804</v>
      </c>
      <c r="Q35" s="28">
        <v>29.174797527624019</v>
      </c>
      <c r="R35" s="28">
        <v>29.971207551501681</v>
      </c>
      <c r="S35" s="28">
        <v>30.884529238517779</v>
      </c>
      <c r="T35" s="28">
        <v>31.585599251056593</v>
      </c>
      <c r="U35" s="29">
        <v>32.108438396638334</v>
      </c>
    </row>
    <row r="36" spans="1:21" x14ac:dyDescent="0.25">
      <c r="A36" s="10">
        <v>38</v>
      </c>
      <c r="B36" s="11" t="s">
        <v>178</v>
      </c>
      <c r="C36" s="27">
        <v>54</v>
      </c>
      <c r="D36" s="28">
        <v>50.6</v>
      </c>
      <c r="E36" s="29">
        <v>60.02</v>
      </c>
      <c r="F36" s="27">
        <v>51.150000000000027</v>
      </c>
      <c r="G36" s="28">
        <v>30.17408306540819</v>
      </c>
      <c r="H36" s="28">
        <v>31.974316330052204</v>
      </c>
      <c r="I36" s="28">
        <v>34.390770831266721</v>
      </c>
      <c r="J36" s="28">
        <v>36.637798281973403</v>
      </c>
      <c r="K36" s="28">
        <v>38.97872570033843</v>
      </c>
      <c r="L36" s="28">
        <v>41.272009697097729</v>
      </c>
      <c r="M36" s="28">
        <v>43.116870104519649</v>
      </c>
      <c r="N36" s="28">
        <v>45.097090333297061</v>
      </c>
      <c r="O36" s="28">
        <v>47.353507465115229</v>
      </c>
      <c r="P36" s="28">
        <v>49.646116967166449</v>
      </c>
      <c r="Q36" s="28">
        <v>52.172815899291066</v>
      </c>
      <c r="R36" s="28">
        <v>54.402415585267427</v>
      </c>
      <c r="S36" s="28">
        <v>56.849294929397757</v>
      </c>
      <c r="T36" s="28">
        <v>58.907964159599615</v>
      </c>
      <c r="U36" s="29">
        <v>60.627298558371322</v>
      </c>
    </row>
    <row r="37" spans="1:21" x14ac:dyDescent="0.25">
      <c r="A37" s="10">
        <v>39</v>
      </c>
      <c r="B37" s="11" t="s">
        <v>179</v>
      </c>
      <c r="C37" s="27">
        <v>61.900000000000006</v>
      </c>
      <c r="D37" s="28">
        <v>55.7</v>
      </c>
      <c r="E37" s="29">
        <v>57.48</v>
      </c>
      <c r="F37" s="27">
        <v>57.050000000000011</v>
      </c>
      <c r="G37" s="28">
        <v>53.525322255356436</v>
      </c>
      <c r="H37" s="28">
        <v>54.912425775296661</v>
      </c>
      <c r="I37" s="28">
        <v>57.359707853875193</v>
      </c>
      <c r="J37" s="28">
        <v>59.504299102477262</v>
      </c>
      <c r="K37" s="28">
        <v>61.788073305913294</v>
      </c>
      <c r="L37" s="28">
        <v>63.983229570031853</v>
      </c>
      <c r="M37" s="28">
        <v>65.487681081933516</v>
      </c>
      <c r="N37" s="28">
        <v>67.211243419897684</v>
      </c>
      <c r="O37" s="28">
        <v>69.347360881905587</v>
      </c>
      <c r="P37" s="28">
        <v>71.529477183415651</v>
      </c>
      <c r="Q37" s="28">
        <v>74.036850943450219</v>
      </c>
      <c r="R37" s="28">
        <v>76.113138592917423</v>
      </c>
      <c r="S37" s="28">
        <v>78.486675322617046</v>
      </c>
      <c r="T37" s="28">
        <v>80.320985979263824</v>
      </c>
      <c r="U37" s="29">
        <v>81.701589263348311</v>
      </c>
    </row>
    <row r="38" spans="1:21" x14ac:dyDescent="0.25">
      <c r="A38" s="10">
        <v>40</v>
      </c>
      <c r="B38" s="11" t="s">
        <v>180</v>
      </c>
      <c r="C38" s="27"/>
      <c r="D38" s="28"/>
      <c r="E38" s="29"/>
      <c r="F38" s="27">
        <v>43.016037178180035</v>
      </c>
      <c r="G38" s="28">
        <v>45.142664160070069</v>
      </c>
      <c r="H38" s="28">
        <v>46.802841146605218</v>
      </c>
      <c r="I38" s="28">
        <v>49.36609762669913</v>
      </c>
      <c r="J38" s="28">
        <v>51.674651418069146</v>
      </c>
      <c r="K38" s="28">
        <v>54.108023973775964</v>
      </c>
      <c r="L38" s="28">
        <v>56.467771401964498</v>
      </c>
      <c r="M38" s="28">
        <v>58.216553752632279</v>
      </c>
      <c r="N38" s="28">
        <v>60.155832480789854</v>
      </c>
      <c r="O38" s="28">
        <v>62.464061223792122</v>
      </c>
      <c r="P38" s="28">
        <v>64.816025935076595</v>
      </c>
      <c r="Q38" s="28">
        <v>67.466736441037128</v>
      </c>
      <c r="R38" s="28">
        <v>69.727832941343294</v>
      </c>
      <c r="S38" s="28">
        <v>72.263561935704359</v>
      </c>
      <c r="T38" s="28">
        <v>74.303956508504854</v>
      </c>
      <c r="U38" s="29">
        <v>75.921462076809178</v>
      </c>
    </row>
    <row r="39" spans="1:21" x14ac:dyDescent="0.25">
      <c r="A39" s="10">
        <v>41</v>
      </c>
      <c r="B39" s="11" t="s">
        <v>181</v>
      </c>
      <c r="C39" s="27">
        <v>35.299999999999997</v>
      </c>
      <c r="D39" s="28">
        <v>34.71</v>
      </c>
      <c r="E39" s="29">
        <v>37.520000000000003</v>
      </c>
      <c r="F39" s="27">
        <v>37.45000000000001</v>
      </c>
      <c r="G39" s="28">
        <v>19.799809258533628</v>
      </c>
      <c r="H39" s="28">
        <v>20.312919389578354</v>
      </c>
      <c r="I39" s="28">
        <v>21.218205267662597</v>
      </c>
      <c r="J39" s="28">
        <v>22.011521325756803</v>
      </c>
      <c r="K39" s="28">
        <v>22.856323219743864</v>
      </c>
      <c r="L39" s="28">
        <v>23.668344025800248</v>
      </c>
      <c r="M39" s="28">
        <v>24.224862916658203</v>
      </c>
      <c r="N39" s="28">
        <v>24.862434146478634</v>
      </c>
      <c r="O39" s="28">
        <v>25.652615625439221</v>
      </c>
      <c r="P39" s="28">
        <v>26.459812756242343</v>
      </c>
      <c r="Q39" s="28">
        <v>27.387327437082376</v>
      </c>
      <c r="R39" s="28">
        <v>28.155376982476497</v>
      </c>
      <c r="S39" s="28">
        <v>29.033383364053641</v>
      </c>
      <c r="T39" s="28">
        <v>29.71192203681926</v>
      </c>
      <c r="U39" s="29">
        <v>30.222627634371133</v>
      </c>
    </row>
    <row r="40" spans="1:21" x14ac:dyDescent="0.25">
      <c r="A40" s="10">
        <v>46</v>
      </c>
      <c r="B40" s="11" t="s">
        <v>185</v>
      </c>
      <c r="C40" s="27">
        <v>47.3</v>
      </c>
      <c r="D40" s="28">
        <v>38.78</v>
      </c>
      <c r="E40" s="29">
        <v>29.87</v>
      </c>
      <c r="F40" s="27">
        <v>40.599999999999994</v>
      </c>
      <c r="G40" s="28">
        <v>16.382803924517809</v>
      </c>
      <c r="H40" s="28">
        <v>16.871285221229094</v>
      </c>
      <c r="I40" s="28">
        <v>17.685435293121778</v>
      </c>
      <c r="J40" s="28">
        <v>18.407009670861832</v>
      </c>
      <c r="K40" s="28">
        <v>19.17215370492357</v>
      </c>
      <c r="L40" s="28">
        <v>19.910317127793359</v>
      </c>
      <c r="M40" s="28">
        <v>20.433361646067894</v>
      </c>
      <c r="N40" s="28">
        <v>21.024214503873267</v>
      </c>
      <c r="O40" s="28">
        <v>21.744082331080925</v>
      </c>
      <c r="P40" s="28">
        <v>22.478671979438495</v>
      </c>
      <c r="Q40" s="28">
        <v>23.315999476073877</v>
      </c>
      <c r="R40" s="28">
        <v>24.017988745288498</v>
      </c>
      <c r="S40" s="28">
        <v>24.814078911684888</v>
      </c>
      <c r="T40" s="28">
        <v>25.439835229602998</v>
      </c>
      <c r="U40" s="29">
        <v>25.921478950795475</v>
      </c>
    </row>
    <row r="41" spans="1:21" x14ac:dyDescent="0.25">
      <c r="A41" s="10">
        <v>47</v>
      </c>
      <c r="B41" s="11" t="s">
        <v>186</v>
      </c>
      <c r="C41" s="27">
        <v>69.06</v>
      </c>
      <c r="D41" s="28">
        <v>61.4</v>
      </c>
      <c r="E41" s="29">
        <v>43.53</v>
      </c>
      <c r="F41" s="27">
        <v>56.799999999999983</v>
      </c>
      <c r="G41" s="28">
        <v>57.698322516612393</v>
      </c>
      <c r="H41" s="28">
        <v>58.019100008306019</v>
      </c>
      <c r="I41" s="28">
        <v>59.461144007483533</v>
      </c>
      <c r="J41" s="28">
        <v>60.575600704019401</v>
      </c>
      <c r="K41" s="28">
        <v>61.822285404065887</v>
      </c>
      <c r="L41" s="28">
        <v>62.970812320157137</v>
      </c>
      <c r="M41" s="28">
        <v>63.442966908848931</v>
      </c>
      <c r="N41" s="28">
        <v>64.137648348931108</v>
      </c>
      <c r="O41" s="28">
        <v>65.226672186860128</v>
      </c>
      <c r="P41" s="28">
        <v>66.35347271367074</v>
      </c>
      <c r="Q41" s="28">
        <v>67.772380356971681</v>
      </c>
      <c r="R41" s="28">
        <v>68.78893772334591</v>
      </c>
      <c r="S41" s="28">
        <v>70.068591003898248</v>
      </c>
      <c r="T41" s="28">
        <v>70.864169930566462</v>
      </c>
      <c r="U41" s="29">
        <v>71.267014427735916</v>
      </c>
    </row>
    <row r="42" spans="1:21" x14ac:dyDescent="0.25">
      <c r="A42" s="10">
        <v>48</v>
      </c>
      <c r="B42" s="11" t="s">
        <v>187</v>
      </c>
      <c r="C42" s="27">
        <v>58.2</v>
      </c>
      <c r="D42" s="28">
        <v>52.57</v>
      </c>
      <c r="E42" s="29">
        <v>54.03</v>
      </c>
      <c r="F42" s="27">
        <v>51.05</v>
      </c>
      <c r="G42" s="28">
        <v>52.067311269871844</v>
      </c>
      <c r="H42" s="28">
        <v>52.561321164998162</v>
      </c>
      <c r="I42" s="28">
        <v>54.070924615121783</v>
      </c>
      <c r="J42" s="28">
        <v>55.285137333676197</v>
      </c>
      <c r="K42" s="28">
        <v>56.621774393061536</v>
      </c>
      <c r="L42" s="28">
        <v>57.870291465489814</v>
      </c>
      <c r="M42" s="28">
        <v>58.496571957837581</v>
      </c>
      <c r="N42" s="28">
        <v>59.326042092053584</v>
      </c>
      <c r="O42" s="28">
        <v>60.52014248239049</v>
      </c>
      <c r="P42" s="28">
        <v>61.750389255359202</v>
      </c>
      <c r="Q42" s="28">
        <v>63.254424708244585</v>
      </c>
      <c r="R42" s="28">
        <v>64.384519300831229</v>
      </c>
      <c r="S42" s="28">
        <v>65.762017050749193</v>
      </c>
      <c r="T42" s="28">
        <v>66.685756935520459</v>
      </c>
      <c r="U42" s="29">
        <v>67.238311997364619</v>
      </c>
    </row>
    <row r="43" spans="1:21" x14ac:dyDescent="0.25">
      <c r="A43" s="10">
        <v>49</v>
      </c>
      <c r="B43" s="11" t="s">
        <v>188</v>
      </c>
      <c r="C43" s="27"/>
      <c r="D43" s="28"/>
      <c r="E43" s="29">
        <v>22.76</v>
      </c>
      <c r="F43" s="27">
        <v>30.12</v>
      </c>
      <c r="G43" s="28">
        <v>30.720223613095794</v>
      </c>
      <c r="H43" s="28">
        <v>31.011694289710956</v>
      </c>
      <c r="I43" s="28">
        <v>31.902375110822099</v>
      </c>
      <c r="J43" s="28">
        <v>32.618772507156265</v>
      </c>
      <c r="K43" s="28">
        <v>33.407401463643751</v>
      </c>
      <c r="L43" s="28">
        <v>34.144038764751286</v>
      </c>
      <c r="M43" s="28">
        <v>34.513550389227582</v>
      </c>
      <c r="N43" s="28">
        <v>35.002945892510361</v>
      </c>
      <c r="O43" s="28">
        <v>35.707476818209628</v>
      </c>
      <c r="P43" s="28">
        <v>36.433334463690876</v>
      </c>
      <c r="Q43" s="28">
        <v>37.320730111896708</v>
      </c>
      <c r="R43" s="28">
        <v>37.987496990030095</v>
      </c>
      <c r="S43" s="28">
        <v>38.800234154134493</v>
      </c>
      <c r="T43" s="28">
        <v>39.345249733552919</v>
      </c>
      <c r="U43" s="29">
        <v>39.671262631941673</v>
      </c>
    </row>
    <row r="44" spans="1:21" x14ac:dyDescent="0.25">
      <c r="A44" s="10">
        <v>55</v>
      </c>
      <c r="B44" s="11" t="s">
        <v>194</v>
      </c>
      <c r="C44" s="27"/>
      <c r="D44" s="28"/>
      <c r="E44" s="29"/>
      <c r="F44" s="27">
        <v>18.159671365904231</v>
      </c>
      <c r="G44" s="28">
        <v>18.752307683626078</v>
      </c>
      <c r="H44" s="28">
        <v>19.154152889651812</v>
      </c>
      <c r="I44" s="28">
        <v>19.925874200557622</v>
      </c>
      <c r="J44" s="28">
        <v>20.591458014472817</v>
      </c>
      <c r="K44" s="28">
        <v>21.30452832233815</v>
      </c>
      <c r="L44" s="28">
        <v>21.986363523295086</v>
      </c>
      <c r="M44" s="28">
        <v>22.431102323646869</v>
      </c>
      <c r="N44" s="28">
        <v>22.951622562610439</v>
      </c>
      <c r="O44" s="28">
        <v>23.613068348744271</v>
      </c>
      <c r="P44" s="28">
        <v>24.289786024634161</v>
      </c>
      <c r="Q44" s="28">
        <v>25.076266049172258</v>
      </c>
      <c r="R44" s="28">
        <v>25.716179680542485</v>
      </c>
      <c r="S44" s="28">
        <v>26.456128174291763</v>
      </c>
      <c r="T44" s="28">
        <v>27.01412479812759</v>
      </c>
      <c r="U44" s="29">
        <v>27.420067859506403</v>
      </c>
    </row>
    <row r="45" spans="1:21" x14ac:dyDescent="0.25">
      <c r="A45" s="10">
        <v>59</v>
      </c>
      <c r="B45" s="11" t="s">
        <v>196</v>
      </c>
      <c r="C45" s="27">
        <v>39.33</v>
      </c>
      <c r="D45" s="28">
        <v>31.39</v>
      </c>
      <c r="E45" s="29">
        <v>32.090000000000003</v>
      </c>
      <c r="F45" s="27">
        <v>29.489999999999991</v>
      </c>
      <c r="G45" s="28">
        <v>30.337042575258646</v>
      </c>
      <c r="H45" s="28">
        <v>30.876573005668487</v>
      </c>
      <c r="I45" s="28">
        <v>32.012461382924435</v>
      </c>
      <c r="J45" s="28">
        <v>32.976518332784821</v>
      </c>
      <c r="K45" s="28">
        <v>34.015721825719702</v>
      </c>
      <c r="L45" s="28">
        <v>35.004145988171558</v>
      </c>
      <c r="M45" s="28">
        <v>35.615411954643456</v>
      </c>
      <c r="N45" s="28">
        <v>36.347995274120628</v>
      </c>
      <c r="O45" s="28">
        <v>37.30382661267403</v>
      </c>
      <c r="P45" s="28">
        <v>38.28324925641013</v>
      </c>
      <c r="Q45" s="28">
        <v>39.434733685127306</v>
      </c>
      <c r="R45" s="28">
        <v>40.354980491280593</v>
      </c>
      <c r="S45" s="28">
        <v>41.431662494761113</v>
      </c>
      <c r="T45" s="28">
        <v>42.223133592066965</v>
      </c>
      <c r="U45" s="29">
        <v>42.777686323559188</v>
      </c>
    </row>
    <row r="46" spans="1:21" x14ac:dyDescent="0.25">
      <c r="A46" s="10">
        <v>70</v>
      </c>
      <c r="B46" s="11" t="s">
        <v>204</v>
      </c>
      <c r="C46" s="27">
        <v>50.91</v>
      </c>
      <c r="D46" s="28">
        <v>46.78</v>
      </c>
      <c r="E46" s="29">
        <v>51.23</v>
      </c>
      <c r="F46" s="27">
        <v>45.92</v>
      </c>
      <c r="G46" s="28">
        <v>42.565485260363637</v>
      </c>
      <c r="H46" s="28">
        <v>44.060316218959933</v>
      </c>
      <c r="I46" s="28">
        <v>46.405437482810477</v>
      </c>
      <c r="J46" s="28">
        <v>48.510279717545949</v>
      </c>
      <c r="K46" s="28">
        <v>50.731745142110178</v>
      </c>
      <c r="L46" s="28">
        <v>52.883615580316999</v>
      </c>
      <c r="M46" s="28">
        <v>54.463467419796864</v>
      </c>
      <c r="N46" s="28">
        <v>56.222123530888702</v>
      </c>
      <c r="O46" s="28">
        <v>58.325663499853164</v>
      </c>
      <c r="P46" s="28">
        <v>60.469722340603717</v>
      </c>
      <c r="Q46" s="28">
        <v>62.891954772440137</v>
      </c>
      <c r="R46" s="28">
        <v>64.950574823464208</v>
      </c>
      <c r="S46" s="28">
        <v>67.264701220982502</v>
      </c>
      <c r="T46" s="28">
        <v>69.117594656107002</v>
      </c>
      <c r="U46" s="29">
        <v>70.577545241491393</v>
      </c>
    </row>
    <row r="47" spans="1:21" x14ac:dyDescent="0.25">
      <c r="A47" s="10">
        <v>71</v>
      </c>
      <c r="B47" s="11" t="s">
        <v>205</v>
      </c>
      <c r="C47" s="27">
        <v>41.2</v>
      </c>
      <c r="D47" s="28">
        <v>41.06</v>
      </c>
      <c r="E47" s="29">
        <v>35.96</v>
      </c>
      <c r="F47" s="27">
        <v>37.600000000000009</v>
      </c>
      <c r="G47" s="28">
        <v>40.69073889277017</v>
      </c>
      <c r="H47" s="28">
        <v>43.336517792562347</v>
      </c>
      <c r="I47" s="28">
        <v>46.110114645507139</v>
      </c>
      <c r="J47" s="28">
        <v>49.165649370176226</v>
      </c>
      <c r="K47" s="28">
        <v>52.262988853070034</v>
      </c>
      <c r="L47" s="28">
        <v>55.614079184698198</v>
      </c>
      <c r="M47" s="28">
        <v>58.654313801862209</v>
      </c>
      <c r="N47" s="28">
        <v>61.932908825201771</v>
      </c>
      <c r="O47" s="28">
        <v>64.7905002833119</v>
      </c>
      <c r="P47" s="28">
        <v>67.269459009309443</v>
      </c>
      <c r="Q47" s="28">
        <v>69.82182923402074</v>
      </c>
      <c r="R47" s="28">
        <v>72.182266433985063</v>
      </c>
      <c r="S47" s="28">
        <v>74.323963117163743</v>
      </c>
      <c r="T47" s="28">
        <v>76.221808717160229</v>
      </c>
      <c r="U47" s="29">
        <v>77.852869398218218</v>
      </c>
    </row>
    <row r="48" spans="1:21" x14ac:dyDescent="0.25">
      <c r="A48" s="10">
        <v>72</v>
      </c>
      <c r="B48" s="11" t="s">
        <v>206</v>
      </c>
      <c r="C48" s="27">
        <v>59</v>
      </c>
      <c r="D48" s="28">
        <v>49.73</v>
      </c>
      <c r="E48" s="29">
        <v>47.86</v>
      </c>
      <c r="F48" s="27">
        <v>44.800000000000004</v>
      </c>
      <c r="G48" s="28">
        <v>48.272362413532676</v>
      </c>
      <c r="H48" s="28">
        <v>51.217511846740109</v>
      </c>
      <c r="I48" s="28">
        <v>34.341632681575788</v>
      </c>
      <c r="J48" s="28">
        <v>36.510496012307229</v>
      </c>
      <c r="K48" s="28">
        <v>38.70980603411266</v>
      </c>
      <c r="L48" s="28">
        <v>41.096046881874678</v>
      </c>
      <c r="M48" s="28">
        <v>43.251785457031495</v>
      </c>
      <c r="N48" s="28">
        <v>45.582735509695411</v>
      </c>
      <c r="O48" s="28">
        <v>47.603563711358476</v>
      </c>
      <c r="P48" s="28">
        <v>49.346921752265871</v>
      </c>
      <c r="Q48" s="28">
        <v>51.175976555568539</v>
      </c>
      <c r="R48" s="28">
        <v>52.879835606688893</v>
      </c>
      <c r="S48" s="28">
        <v>54.441007627313638</v>
      </c>
      <c r="T48" s="28">
        <v>55.842967285111207</v>
      </c>
      <c r="U48" s="29">
        <v>57.070440271921292</v>
      </c>
    </row>
    <row r="49" spans="1:21" x14ac:dyDescent="0.25">
      <c r="A49" s="10">
        <v>83</v>
      </c>
      <c r="B49" s="11" t="s">
        <v>213</v>
      </c>
      <c r="C49" s="27">
        <v>46.286767365436837</v>
      </c>
      <c r="D49" s="28">
        <v>40.019740335847544</v>
      </c>
      <c r="E49" s="29">
        <v>45.282956404808765</v>
      </c>
      <c r="F49" s="27">
        <v>26.317086915604111</v>
      </c>
      <c r="G49" s="28">
        <v>27.577806344540036</v>
      </c>
      <c r="H49" s="28">
        <v>28.553945642363274</v>
      </c>
      <c r="I49" s="28">
        <v>27.756097914199842</v>
      </c>
      <c r="J49" s="28">
        <v>29.021600767830023</v>
      </c>
      <c r="K49" s="28">
        <v>30.356929704059649</v>
      </c>
      <c r="L49" s="28">
        <v>31.650669557050108</v>
      </c>
      <c r="M49" s="28">
        <v>32.602038479142841</v>
      </c>
      <c r="N49" s="28">
        <v>33.660381360023955</v>
      </c>
      <c r="O49" s="28">
        <v>34.925203673761331</v>
      </c>
      <c r="P49" s="28">
        <v>36.214319742639518</v>
      </c>
      <c r="Q49" s="28">
        <v>37.670083754689635</v>
      </c>
      <c r="R49" s="28">
        <v>38.908100207606871</v>
      </c>
      <c r="S49" s="28">
        <v>40.299206696001043</v>
      </c>
      <c r="T49" s="28">
        <v>41.413997141100808</v>
      </c>
      <c r="U49" s="29">
        <v>42.293301461125118</v>
      </c>
    </row>
    <row r="50" spans="1:21" x14ac:dyDescent="0.25">
      <c r="A50" s="10">
        <v>84</v>
      </c>
      <c r="B50" s="11" t="s">
        <v>214</v>
      </c>
      <c r="C50" s="27"/>
      <c r="D50" s="28"/>
      <c r="E50" s="29">
        <v>16.399999999999999</v>
      </c>
      <c r="F50" s="27">
        <v>17.799999999999994</v>
      </c>
      <c r="G50" s="28">
        <v>18.687825097684037</v>
      </c>
      <c r="H50" s="28">
        <v>19.382463330075456</v>
      </c>
      <c r="I50" s="28">
        <v>20.451114770723244</v>
      </c>
      <c r="J50" s="28">
        <v>21.41431719346058</v>
      </c>
      <c r="K50" s="28">
        <v>22.429302971877881</v>
      </c>
      <c r="L50" s="28">
        <v>23.41381988561599</v>
      </c>
      <c r="M50" s="28">
        <v>24.14497297258011</v>
      </c>
      <c r="N50" s="28">
        <v>24.955074038121971</v>
      </c>
      <c r="O50" s="28">
        <v>25.918236940319424</v>
      </c>
      <c r="P50" s="28">
        <v>26.89957472789726</v>
      </c>
      <c r="Q50" s="28">
        <v>28.004951609982875</v>
      </c>
      <c r="R50" s="28">
        <v>28.948653332638198</v>
      </c>
      <c r="S50" s="28">
        <v>30.00640383150775</v>
      </c>
      <c r="T50" s="28">
        <v>30.858482200326588</v>
      </c>
      <c r="U50" s="29">
        <v>31.534897960770842</v>
      </c>
    </row>
    <row r="51" spans="1:21" x14ac:dyDescent="0.25">
      <c r="A51" s="10">
        <v>85</v>
      </c>
      <c r="B51" s="11" t="s">
        <v>215</v>
      </c>
      <c r="C51" s="27">
        <v>44.5</v>
      </c>
      <c r="D51" s="28">
        <v>20.52</v>
      </c>
      <c r="E51" s="29">
        <v>39.31</v>
      </c>
      <c r="F51" s="27">
        <v>38.739999999999995</v>
      </c>
      <c r="G51" s="28">
        <v>39.851886603498251</v>
      </c>
      <c r="H51" s="28">
        <v>40.559822044885756</v>
      </c>
      <c r="I51" s="28">
        <v>42.051140928683033</v>
      </c>
      <c r="J51" s="28">
        <v>43.316734652662227</v>
      </c>
      <c r="K51" s="28">
        <v>44.681031405169328</v>
      </c>
      <c r="L51" s="28">
        <v>45.978620689197953</v>
      </c>
      <c r="M51" s="28">
        <v>46.780807848699261</v>
      </c>
      <c r="N51" s="28">
        <v>47.742352621507429</v>
      </c>
      <c r="O51" s="28">
        <v>48.997129601065517</v>
      </c>
      <c r="P51" s="28">
        <v>50.282888846011119</v>
      </c>
      <c r="Q51" s="28">
        <v>51.794634501540251</v>
      </c>
      <c r="R51" s="28">
        <v>53.002660780682355</v>
      </c>
      <c r="S51" s="28">
        <v>54.416146610314314</v>
      </c>
      <c r="T51" s="28">
        <v>55.455035813103969</v>
      </c>
      <c r="U51" s="29">
        <v>56.182766711639665</v>
      </c>
    </row>
    <row r="52" spans="1:21" x14ac:dyDescent="0.25">
      <c r="A52" s="10">
        <v>86</v>
      </c>
      <c r="B52" s="11" t="s">
        <v>216</v>
      </c>
      <c r="C52" s="27">
        <v>68.8</v>
      </c>
      <c r="D52" s="28">
        <v>42.34</v>
      </c>
      <c r="E52" s="29">
        <v>41.61</v>
      </c>
      <c r="F52" s="27">
        <v>35.899999999999977</v>
      </c>
      <c r="G52" s="28">
        <v>36.930375040412663</v>
      </c>
      <c r="H52" s="28">
        <v>37.586412271848161</v>
      </c>
      <c r="I52" s="28">
        <v>38.968403700044405</v>
      </c>
      <c r="J52" s="28">
        <v>40.141217708584755</v>
      </c>
      <c r="K52" s="28">
        <v>41.405498901537896</v>
      </c>
      <c r="L52" s="28">
        <v>42.60796289990207</v>
      </c>
      <c r="M52" s="28">
        <v>43.351342327524598</v>
      </c>
      <c r="N52" s="28">
        <v>44.242396982759828</v>
      </c>
      <c r="O52" s="28">
        <v>45.405187214203693</v>
      </c>
      <c r="P52" s="28">
        <v>46.596688424672116</v>
      </c>
      <c r="Q52" s="28">
        <v>47.997609153466549</v>
      </c>
      <c r="R52" s="28">
        <v>49.117075942862556</v>
      </c>
      <c r="S52" s="28">
        <v>50.426940199026397</v>
      </c>
      <c r="T52" s="28">
        <v>51.389669222778295</v>
      </c>
      <c r="U52" s="29">
        <v>52.064050721421346</v>
      </c>
    </row>
    <row r="53" spans="1:21" x14ac:dyDescent="0.25">
      <c r="A53" s="10">
        <v>87</v>
      </c>
      <c r="B53" s="11" t="s">
        <v>217</v>
      </c>
      <c r="C53" s="27">
        <v>0</v>
      </c>
      <c r="D53" s="28">
        <v>0</v>
      </c>
      <c r="E53" s="29">
        <v>0</v>
      </c>
      <c r="F53" s="27">
        <v>33.500000000000007</v>
      </c>
      <c r="G53" s="28">
        <v>34.461569940835034</v>
      </c>
      <c r="H53" s="28">
        <v>35.074041146201289</v>
      </c>
      <c r="I53" s="28">
        <v>36.363636622574013</v>
      </c>
      <c r="J53" s="28">
        <v>37.458290567442326</v>
      </c>
      <c r="K53" s="28">
        <v>38.638388366799177</v>
      </c>
      <c r="L53" s="28">
        <v>39.760854337094415</v>
      </c>
      <c r="M53" s="28">
        <v>40.455402344619479</v>
      </c>
      <c r="N53" s="28">
        <v>41.287573168482233</v>
      </c>
      <c r="O53" s="28">
        <v>42.372934460508347</v>
      </c>
      <c r="P53" s="28">
        <v>43.485592089564115</v>
      </c>
      <c r="Q53" s="28">
        <v>44.793397562811272</v>
      </c>
      <c r="R53" s="28">
        <v>45.838392968556221</v>
      </c>
      <c r="S53" s="28">
        <v>47.061291431273929</v>
      </c>
      <c r="T53" s="28">
        <v>47.960589562875029</v>
      </c>
      <c r="U53" s="29">
        <v>48.590539460426626</v>
      </c>
    </row>
    <row r="54" spans="1:21" x14ac:dyDescent="0.25">
      <c r="A54" s="10">
        <v>88</v>
      </c>
      <c r="B54" s="11" t="s">
        <v>218</v>
      </c>
      <c r="C54" s="27">
        <v>31.000000000000004</v>
      </c>
      <c r="D54" s="28">
        <v>24.74</v>
      </c>
      <c r="E54" s="29">
        <v>0</v>
      </c>
      <c r="F54" s="27">
        <v>0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9"/>
    </row>
    <row r="55" spans="1:21" x14ac:dyDescent="0.25">
      <c r="A55" s="10">
        <v>89</v>
      </c>
      <c r="B55" s="11" t="s">
        <v>219</v>
      </c>
      <c r="C55" s="27"/>
      <c r="D55" s="28">
        <v>0</v>
      </c>
      <c r="E55" s="29">
        <v>22.4</v>
      </c>
      <c r="F55" s="27">
        <v>23.020950915253618</v>
      </c>
      <c r="G55" s="28">
        <v>23.681734628971419</v>
      </c>
      <c r="H55" s="28">
        <v>24.102620287351805</v>
      </c>
      <c r="I55" s="28">
        <v>24.988820710101344</v>
      </c>
      <c r="J55" s="28">
        <v>25.741058761862604</v>
      </c>
      <c r="K55" s="28">
        <v>26.55201319512209</v>
      </c>
      <c r="L55" s="28">
        <v>27.32336346396416</v>
      </c>
      <c r="M55" s="28">
        <v>27.800651690517039</v>
      </c>
      <c r="N55" s="28">
        <v>28.372513293181242</v>
      </c>
      <c r="O55" s="28">
        <v>29.118365503003606</v>
      </c>
      <c r="P55" s="28">
        <v>29.882975552674505</v>
      </c>
      <c r="Q55" s="28">
        <v>30.781689749878176</v>
      </c>
      <c r="R55" s="28">
        <v>31.499802822783256</v>
      </c>
      <c r="S55" s="28">
        <v>32.340169553665746</v>
      </c>
      <c r="T55" s="28">
        <v>32.958160543091665</v>
      </c>
      <c r="U55" s="29">
        <v>33.391057428781338</v>
      </c>
    </row>
    <row r="56" spans="1:21" x14ac:dyDescent="0.25">
      <c r="A56" s="10">
        <v>90</v>
      </c>
      <c r="B56" s="11" t="s">
        <v>220</v>
      </c>
      <c r="C56" s="27">
        <v>42.7</v>
      </c>
      <c r="D56" s="28">
        <v>31.47</v>
      </c>
      <c r="E56" s="29">
        <v>36.520000000000003</v>
      </c>
      <c r="F56" s="27">
        <v>24.9</v>
      </c>
      <c r="G56" s="28">
        <v>18.189012172056479</v>
      </c>
      <c r="H56" s="28">
        <v>18.520841063627778</v>
      </c>
      <c r="I56" s="28">
        <v>19.210371318624279</v>
      </c>
      <c r="J56" s="28">
        <v>19.796895412627993</v>
      </c>
      <c r="K56" s="28">
        <v>20.428599962500698</v>
      </c>
      <c r="L56" s="28">
        <v>21.029879295389684</v>
      </c>
      <c r="M56" s="28">
        <v>21.404542974294152</v>
      </c>
      <c r="N56" s="28">
        <v>21.852041706034381</v>
      </c>
      <c r="O56" s="28">
        <v>22.433748748964444</v>
      </c>
      <c r="P56" s="28">
        <v>23.029686014569535</v>
      </c>
      <c r="Q56" s="28">
        <v>23.729200035957959</v>
      </c>
      <c r="R56" s="28">
        <v>24.289627970726563</v>
      </c>
      <c r="S56" s="28">
        <v>24.944257583877757</v>
      </c>
      <c r="T56" s="28">
        <v>25.427195677312831</v>
      </c>
      <c r="U56" s="29">
        <v>25.767400278867598</v>
      </c>
    </row>
    <row r="57" spans="1:21" x14ac:dyDescent="0.25">
      <c r="A57" s="10">
        <v>91</v>
      </c>
      <c r="B57" s="11" t="s">
        <v>221</v>
      </c>
      <c r="C57" s="27">
        <v>68.5</v>
      </c>
      <c r="D57" s="28">
        <v>60.41</v>
      </c>
      <c r="E57" s="29">
        <v>28.57</v>
      </c>
      <c r="F57" s="27">
        <v>29.362304593446293</v>
      </c>
      <c r="G57" s="28">
        <v>30.205110186598674</v>
      </c>
      <c r="H57" s="28">
        <v>30.741811943515714</v>
      </c>
      <c r="I57" s="28">
        <v>31.872209541596323</v>
      </c>
      <c r="J57" s="28">
        <v>32.831554370645776</v>
      </c>
      <c r="K57" s="28">
        <v>33.865742943623061</v>
      </c>
      <c r="L57" s="28">
        <v>34.849408862746067</v>
      </c>
      <c r="M57" s="28">
        <v>35.457647717690548</v>
      </c>
      <c r="N57" s="28">
        <v>36.186628940723566</v>
      </c>
      <c r="O57" s="28">
        <v>37.137820098442759</v>
      </c>
      <c r="P57" s="28">
        <v>38.112572778506888</v>
      </c>
      <c r="Q57" s="28">
        <v>39.258574956953638</v>
      </c>
      <c r="R57" s="28">
        <v>40.174343734243784</v>
      </c>
      <c r="S57" s="28">
        <v>41.245876914034774</v>
      </c>
      <c r="T57" s="28">
        <v>42.033523045157843</v>
      </c>
      <c r="U57" s="29">
        <v>42.585315763117912</v>
      </c>
    </row>
    <row r="58" spans="1:21" x14ac:dyDescent="0.25">
      <c r="A58" s="10">
        <v>92</v>
      </c>
      <c r="B58" s="11" t="s">
        <v>222</v>
      </c>
      <c r="C58" s="27"/>
      <c r="D58" s="28"/>
      <c r="E58" s="29"/>
      <c r="F58" s="27"/>
      <c r="G58" s="28">
        <v>33.350707826306277</v>
      </c>
      <c r="H58" s="28">
        <v>34.259028966270655</v>
      </c>
      <c r="I58" s="28">
        <v>35.828735029586838</v>
      </c>
      <c r="J58" s="28">
        <v>37.209891836704642</v>
      </c>
      <c r="K58" s="28">
        <v>38.678438331558155</v>
      </c>
      <c r="L58" s="28">
        <v>40.091867809716248</v>
      </c>
      <c r="M58" s="28">
        <v>41.072374106360911</v>
      </c>
      <c r="N58" s="28">
        <v>42.189917216929345</v>
      </c>
      <c r="O58" s="28">
        <v>43.566404876736925</v>
      </c>
      <c r="P58" s="28">
        <v>44.971997157125202</v>
      </c>
      <c r="Q58" s="28">
        <v>46.582445281715586</v>
      </c>
      <c r="R58" s="28">
        <v>47.921952737600328</v>
      </c>
      <c r="S58" s="28">
        <v>49.448821229255678</v>
      </c>
      <c r="T58" s="28">
        <v>50.636063280027784</v>
      </c>
      <c r="U58" s="29">
        <v>51.536994837534124</v>
      </c>
    </row>
    <row r="59" spans="1:21" x14ac:dyDescent="0.25">
      <c r="A59" s="10">
        <v>93</v>
      </c>
      <c r="B59" s="11" t="s">
        <v>223</v>
      </c>
      <c r="C59" s="27">
        <v>62.1</v>
      </c>
      <c r="D59" s="28">
        <v>61.18</v>
      </c>
      <c r="E59" s="29">
        <v>69.430000000000007</v>
      </c>
      <c r="F59" s="27">
        <v>61.479999999999976</v>
      </c>
      <c r="G59" s="28">
        <v>62.984072651142746</v>
      </c>
      <c r="H59" s="28">
        <v>63.852318226308292</v>
      </c>
      <c r="I59" s="28">
        <v>65.954063238083492</v>
      </c>
      <c r="J59" s="28">
        <v>67.698783101731323</v>
      </c>
      <c r="K59" s="28">
        <v>69.595699010984404</v>
      </c>
      <c r="L59" s="28">
        <v>71.386625439329734</v>
      </c>
      <c r="M59" s="28">
        <v>72.409140593376335</v>
      </c>
      <c r="N59" s="28">
        <v>73.680596890115169</v>
      </c>
      <c r="O59" s="28">
        <v>75.404743549796081</v>
      </c>
      <c r="P59" s="28">
        <v>77.175336529166316</v>
      </c>
      <c r="Q59" s="28">
        <v>79.290605822258556</v>
      </c>
      <c r="R59" s="28">
        <v>80.939164018230244</v>
      </c>
      <c r="S59" s="28">
        <v>82.900208733608949</v>
      </c>
      <c r="T59" s="28">
        <v>84.289959899845613</v>
      </c>
      <c r="U59" s="29">
        <v>85.208498325538628</v>
      </c>
    </row>
    <row r="60" spans="1:21" x14ac:dyDescent="0.25">
      <c r="A60" s="10">
        <v>94</v>
      </c>
      <c r="B60" s="11" t="s">
        <v>224</v>
      </c>
      <c r="C60" s="27">
        <v>47.2</v>
      </c>
      <c r="D60" s="28">
        <v>42.84</v>
      </c>
      <c r="E60" s="29">
        <v>48.29</v>
      </c>
      <c r="F60" s="27">
        <v>51.489999999999988</v>
      </c>
      <c r="G60" s="28">
        <v>44.651910648216344</v>
      </c>
      <c r="H60" s="28">
        <v>46.520004109710399</v>
      </c>
      <c r="I60" s="28">
        <v>49.285540566510164</v>
      </c>
      <c r="J60" s="28">
        <v>51.799372580433833</v>
      </c>
      <c r="K60" s="28">
        <v>54.44011378658216</v>
      </c>
      <c r="L60" s="28">
        <v>57.008542183075988</v>
      </c>
      <c r="M60" s="28">
        <v>58.959536129661068</v>
      </c>
      <c r="N60" s="28">
        <v>61.101576437873156</v>
      </c>
      <c r="O60" s="28">
        <v>63.618245011348812</v>
      </c>
      <c r="P60" s="28">
        <v>66.180476912915992</v>
      </c>
      <c r="Q60" s="28">
        <v>69.049432314478196</v>
      </c>
      <c r="R60" s="28">
        <v>71.521025657579472</v>
      </c>
      <c r="S60" s="28">
        <v>74.275307885043517</v>
      </c>
      <c r="T60" s="28">
        <v>76.520948764194145</v>
      </c>
      <c r="U60" s="29">
        <v>78.329778120123024</v>
      </c>
    </row>
    <row r="61" spans="1:21" x14ac:dyDescent="0.25">
      <c r="A61" s="10">
        <v>96</v>
      </c>
      <c r="B61" s="11" t="s">
        <v>226</v>
      </c>
      <c r="C61" s="27">
        <v>76.900000000000006</v>
      </c>
      <c r="D61" s="28">
        <v>69.67</v>
      </c>
      <c r="E61" s="29">
        <v>67.3</v>
      </c>
      <c r="F61" s="27">
        <v>44.609999999999992</v>
      </c>
      <c r="G61" s="28">
        <v>46.066407319125041</v>
      </c>
      <c r="H61" s="28">
        <v>47.054114536733124</v>
      </c>
      <c r="I61" s="28">
        <v>48.950476619805265</v>
      </c>
      <c r="J61" s="28">
        <v>50.586101018134073</v>
      </c>
      <c r="K61" s="30">
        <v>52.338388142826808</v>
      </c>
      <c r="L61" s="28">
        <v>54.0139448247158</v>
      </c>
      <c r="M61" s="28">
        <v>55.107013304165832</v>
      </c>
      <c r="N61" s="28">
        <v>56.386260612084889</v>
      </c>
      <c r="O61" s="28">
        <v>58.0117319754847</v>
      </c>
      <c r="P61" s="28">
        <v>59.67471993544293</v>
      </c>
      <c r="Q61" s="28">
        <v>61.607372517556776</v>
      </c>
      <c r="R61" s="28">
        <v>63.179952558128022</v>
      </c>
      <c r="S61" s="28">
        <v>64.998299104226902</v>
      </c>
      <c r="T61" s="28">
        <v>66.369617796979171</v>
      </c>
      <c r="U61" s="29">
        <v>67.367361576206932</v>
      </c>
    </row>
    <row r="62" spans="1:21" x14ac:dyDescent="0.25">
      <c r="A62" s="10">
        <v>97</v>
      </c>
      <c r="B62" s="11" t="s">
        <v>227</v>
      </c>
      <c r="C62" s="27"/>
      <c r="D62" s="28">
        <v>18.54</v>
      </c>
      <c r="E62" s="29">
        <v>18.54</v>
      </c>
      <c r="F62" s="27">
        <v>19.131906296298428</v>
      </c>
      <c r="G62" s="28"/>
      <c r="H62" s="28"/>
      <c r="I62" s="28"/>
      <c r="J62" s="28"/>
      <c r="K62" s="28" t="s">
        <v>228</v>
      </c>
      <c r="L62" s="28"/>
      <c r="M62" s="28"/>
      <c r="N62" s="28"/>
      <c r="O62" s="28"/>
      <c r="P62" s="28"/>
      <c r="Q62" s="28"/>
      <c r="R62" s="28"/>
      <c r="S62" s="28"/>
      <c r="T62" s="28"/>
      <c r="U62" s="29"/>
    </row>
    <row r="63" spans="1:21" x14ac:dyDescent="0.25">
      <c r="A63" s="10">
        <v>98</v>
      </c>
      <c r="B63" s="11" t="s">
        <v>229</v>
      </c>
      <c r="C63" s="27"/>
      <c r="D63" s="28"/>
      <c r="E63" s="29"/>
      <c r="F63" s="27">
        <v>19.131906296298428</v>
      </c>
      <c r="G63" s="28">
        <v>19.756507181203872</v>
      </c>
      <c r="H63" s="28">
        <v>20.180096671366833</v>
      </c>
      <c r="I63" s="28">
        <v>20.993380954270645</v>
      </c>
      <c r="J63" s="28">
        <v>21.694842616713476</v>
      </c>
      <c r="K63" s="28">
        <v>22.446337309295174</v>
      </c>
      <c r="L63" s="28">
        <v>23.164924585698373</v>
      </c>
      <c r="M63" s="28">
        <v>23.633700559777179</v>
      </c>
      <c r="N63" s="28">
        <v>24.18232297588883</v>
      </c>
      <c r="O63" s="28">
        <v>24.879430184561773</v>
      </c>
      <c r="P63" s="28">
        <v>25.592627054733402</v>
      </c>
      <c r="Q63" s="28">
        <v>26.421474601608512</v>
      </c>
      <c r="R63" s="28">
        <v>27.095898241782283</v>
      </c>
      <c r="S63" s="28">
        <v>27.875723378413923</v>
      </c>
      <c r="T63" s="28">
        <v>28.463832327241267</v>
      </c>
      <c r="U63" s="29">
        <v>28.891726855610091</v>
      </c>
    </row>
    <row r="64" spans="1:21" x14ac:dyDescent="0.25">
      <c r="A64" s="10">
        <v>116</v>
      </c>
      <c r="B64" s="11" t="s">
        <v>242</v>
      </c>
      <c r="C64" s="27"/>
      <c r="D64" s="28"/>
      <c r="E64" s="29">
        <v>22.86</v>
      </c>
      <c r="F64" s="27">
        <v>28.509999999999998</v>
      </c>
      <c r="G64" s="28"/>
      <c r="H64" s="28"/>
      <c r="I64" s="28"/>
      <c r="J64" s="28"/>
      <c r="K64" s="28" t="s">
        <v>243</v>
      </c>
      <c r="L64" s="28"/>
      <c r="M64" s="28"/>
      <c r="N64" s="28"/>
      <c r="O64" s="28"/>
      <c r="P64" s="28"/>
      <c r="Q64" s="28"/>
      <c r="R64" s="28"/>
      <c r="S64" s="28"/>
      <c r="T64" s="28"/>
      <c r="U64" s="29"/>
    </row>
    <row r="65" spans="1:21" x14ac:dyDescent="0.25">
      <c r="A65" s="10">
        <v>117</v>
      </c>
      <c r="B65" s="11" t="s">
        <v>244</v>
      </c>
      <c r="C65" s="27"/>
      <c r="D65" s="28"/>
      <c r="E65" s="29"/>
      <c r="F65" s="27"/>
      <c r="G65" s="28">
        <v>50.092470559866143</v>
      </c>
      <c r="H65" s="28">
        <v>51.621107064219181</v>
      </c>
      <c r="I65" s="28">
        <v>54.146110125341146</v>
      </c>
      <c r="J65" s="28">
        <v>56.388121053865433</v>
      </c>
      <c r="K65" s="28">
        <v>58.763885331878562</v>
      </c>
      <c r="L65" s="28">
        <v>61.057244879210621</v>
      </c>
      <c r="M65" s="28">
        <v>62.690843206574357</v>
      </c>
      <c r="N65" s="28">
        <v>64.532176961933999</v>
      </c>
      <c r="O65" s="28">
        <v>66.769472548930409</v>
      </c>
      <c r="P65" s="28">
        <v>69.05214691480441</v>
      </c>
      <c r="Q65" s="28">
        <v>71.65069839324488</v>
      </c>
      <c r="R65" s="28">
        <v>73.833566561044734</v>
      </c>
      <c r="S65" s="28">
        <v>76.305874415711372</v>
      </c>
      <c r="T65" s="28">
        <v>78.254480192502683</v>
      </c>
      <c r="U65" s="29">
        <v>79.759558381327508</v>
      </c>
    </row>
    <row r="66" spans="1:21" x14ac:dyDescent="0.25">
      <c r="A66" s="16">
        <v>14</v>
      </c>
      <c r="B66" s="11" t="s">
        <v>244</v>
      </c>
      <c r="C66" s="27"/>
      <c r="D66" s="28"/>
      <c r="E66" s="29"/>
      <c r="F66" s="27"/>
      <c r="G66" s="28">
        <v>50.092470559866143</v>
      </c>
      <c r="H66" s="28">
        <v>51.621107064219181</v>
      </c>
      <c r="I66" s="28">
        <v>54.146110125341146</v>
      </c>
      <c r="J66" s="28">
        <v>56.388121053865433</v>
      </c>
      <c r="K66" s="28">
        <v>58.763885331878562</v>
      </c>
      <c r="L66" s="28">
        <v>61.057244879210621</v>
      </c>
      <c r="M66" s="28">
        <v>62.690843206574357</v>
      </c>
      <c r="N66" s="28">
        <v>64.532176961933999</v>
      </c>
      <c r="O66" s="28">
        <v>66.769472548930409</v>
      </c>
      <c r="P66" s="28">
        <v>69.05214691480441</v>
      </c>
      <c r="Q66" s="28">
        <v>71.65069839324488</v>
      </c>
      <c r="R66" s="28">
        <v>73.833566561044734</v>
      </c>
      <c r="S66" s="28">
        <v>76.305874415711372</v>
      </c>
      <c r="T66" s="28">
        <v>78.254480192502683</v>
      </c>
      <c r="U66" s="29">
        <v>79.759558381327508</v>
      </c>
    </row>
    <row r="67" spans="1:21" x14ac:dyDescent="0.25">
      <c r="A67" s="16"/>
      <c r="B67" s="13" t="s">
        <v>61</v>
      </c>
      <c r="C67" s="23">
        <f>SUM(C4:C66)</f>
        <v>3204.9597320107964</v>
      </c>
      <c r="D67" s="24">
        <f t="shared" ref="D67:U67" si="0">SUM(D4:D66)</f>
        <v>2862.085313290404</v>
      </c>
      <c r="E67" s="25">
        <f t="shared" si="0"/>
        <v>3089.3973081798804</v>
      </c>
      <c r="F67" s="23">
        <f t="shared" si="0"/>
        <v>3144.9308428538666</v>
      </c>
      <c r="G67" s="24">
        <f t="shared" si="0"/>
        <v>3104.295278082112</v>
      </c>
      <c r="H67" s="24">
        <f t="shared" si="0"/>
        <v>3161.0124214692964</v>
      </c>
      <c r="I67" s="24">
        <f t="shared" si="0"/>
        <v>3237.264435832642</v>
      </c>
      <c r="J67" s="24">
        <f t="shared" si="0"/>
        <v>3198.2939142435444</v>
      </c>
      <c r="K67" s="24">
        <f t="shared" si="0"/>
        <v>3371.9240770707293</v>
      </c>
      <c r="L67" s="24">
        <f t="shared" si="0"/>
        <v>3457.3952821996372</v>
      </c>
      <c r="M67" s="24">
        <f t="shared" si="0"/>
        <v>3517.1173088255814</v>
      </c>
      <c r="N67" s="24">
        <f t="shared" si="0"/>
        <v>3585.2387953286025</v>
      </c>
      <c r="O67" s="24">
        <f t="shared" si="0"/>
        <v>3666.4381191772441</v>
      </c>
      <c r="P67" s="24">
        <f t="shared" si="0"/>
        <v>3748.1487529055203</v>
      </c>
      <c r="Q67" s="24">
        <f t="shared" si="0"/>
        <v>3841.5835363251708</v>
      </c>
      <c r="R67" s="24">
        <f t="shared" si="0"/>
        <v>3918.8816958454368</v>
      </c>
      <c r="S67" s="24">
        <f t="shared" si="0"/>
        <v>4005.8448387283611</v>
      </c>
      <c r="T67" s="24">
        <f t="shared" si="0"/>
        <v>4072.7516576137582</v>
      </c>
      <c r="U67" s="25">
        <f t="shared" si="0"/>
        <v>4122.6485506702056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4F31-6F93-4EB7-9F02-92B89BD879AC}">
  <dimension ref="A1:U42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29.7109375" bestFit="1" customWidth="1"/>
    <col min="3" max="3" width="9.42578125" style="18" customWidth="1"/>
    <col min="4" max="4" width="9.85546875" style="18" customWidth="1"/>
    <col min="5" max="21" width="8.42578125" style="18" customWidth="1"/>
  </cols>
  <sheetData>
    <row r="1" spans="1:21" s="2" customFormat="1" x14ac:dyDescent="0.25">
      <c r="A1" s="1" t="s">
        <v>107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68"/>
      <c r="B3" s="68"/>
      <c r="C3" s="5">
        <v>2562</v>
      </c>
      <c r="D3" s="6">
        <v>2563</v>
      </c>
      <c r="E3" s="7">
        <v>2564</v>
      </c>
      <c r="F3" s="5">
        <v>2565</v>
      </c>
      <c r="G3" s="6">
        <v>2566</v>
      </c>
      <c r="H3" s="6">
        <v>2567</v>
      </c>
      <c r="I3" s="6">
        <v>2568</v>
      </c>
      <c r="J3" s="6">
        <v>2569</v>
      </c>
      <c r="K3" s="6">
        <v>2570</v>
      </c>
      <c r="L3" s="6">
        <v>2571</v>
      </c>
      <c r="M3" s="6">
        <v>2572</v>
      </c>
      <c r="N3" s="6">
        <v>2573</v>
      </c>
      <c r="O3" s="6">
        <v>2574</v>
      </c>
      <c r="P3" s="6">
        <v>2575</v>
      </c>
      <c r="Q3" s="6">
        <v>2576</v>
      </c>
      <c r="R3" s="6">
        <v>2577</v>
      </c>
      <c r="S3" s="6">
        <v>2578</v>
      </c>
      <c r="T3" s="6">
        <v>2579</v>
      </c>
      <c r="U3" s="7">
        <v>2580</v>
      </c>
    </row>
    <row r="4" spans="1:21" x14ac:dyDescent="0.25">
      <c r="A4" s="16">
        <v>19</v>
      </c>
      <c r="B4" s="13" t="s">
        <v>122</v>
      </c>
      <c r="C4" s="31">
        <v>45.58</v>
      </c>
      <c r="D4" s="32">
        <v>46.31</v>
      </c>
      <c r="E4" s="33">
        <v>44.34</v>
      </c>
      <c r="F4" s="31">
        <v>42.72</v>
      </c>
      <c r="G4" s="32">
        <v>42.72</v>
      </c>
      <c r="H4" s="32">
        <v>42.72</v>
      </c>
      <c r="I4" s="32">
        <v>42.72</v>
      </c>
      <c r="J4" s="32">
        <v>42.72</v>
      </c>
      <c r="K4" s="32">
        <v>42.72</v>
      </c>
      <c r="L4" s="32">
        <v>42.72</v>
      </c>
      <c r="M4" s="32">
        <v>42.72</v>
      </c>
      <c r="N4" s="32">
        <v>42.72</v>
      </c>
      <c r="O4" s="32">
        <v>42.72</v>
      </c>
      <c r="P4" s="32">
        <v>42.72</v>
      </c>
      <c r="Q4" s="32">
        <v>42.72</v>
      </c>
      <c r="R4" s="32">
        <v>42.72</v>
      </c>
      <c r="S4" s="32">
        <v>42.72</v>
      </c>
      <c r="T4" s="32">
        <v>42.72</v>
      </c>
      <c r="U4" s="33">
        <v>42.72</v>
      </c>
    </row>
    <row r="5" spans="1:21" x14ac:dyDescent="0.25">
      <c r="A5" s="16">
        <v>20</v>
      </c>
      <c r="B5" s="13" t="s">
        <v>123</v>
      </c>
      <c r="C5" s="31">
        <v>43.45</v>
      </c>
      <c r="D5" s="32">
        <v>18.815390624999999</v>
      </c>
      <c r="E5" s="33">
        <v>16.175484879032258</v>
      </c>
      <c r="F5" s="31">
        <v>47.807657736682273</v>
      </c>
      <c r="G5" s="32">
        <v>49.10357795918744</v>
      </c>
      <c r="H5" s="32">
        <v>49.902529524927736</v>
      </c>
      <c r="I5" s="32">
        <v>51.665381888171765</v>
      </c>
      <c r="J5" s="32">
        <v>53.150025527367859</v>
      </c>
      <c r="K5" s="32">
        <v>54.755174509377262</v>
      </c>
      <c r="L5" s="32">
        <v>56.277965474416561</v>
      </c>
      <c r="M5" s="32">
        <v>57.194602979138189</v>
      </c>
      <c r="N5" s="32">
        <v>58.306739936592194</v>
      </c>
      <c r="O5" s="32">
        <v>59.777038058184509</v>
      </c>
      <c r="P5" s="32">
        <v>61.284773727990668</v>
      </c>
      <c r="Q5" s="32">
        <v>63.067305797378779</v>
      </c>
      <c r="R5" s="32">
        <v>64.479502172883116</v>
      </c>
      <c r="S5" s="32">
        <v>66.141276468216901</v>
      </c>
      <c r="T5" s="32">
        <v>67.347559324416466</v>
      </c>
      <c r="U5" s="33">
        <v>68.176463581323645</v>
      </c>
    </row>
    <row r="6" spans="1:21" x14ac:dyDescent="0.25">
      <c r="A6" s="16">
        <v>23</v>
      </c>
      <c r="B6" s="13" t="s">
        <v>126</v>
      </c>
      <c r="C6" s="31">
        <v>362.19683000000009</v>
      </c>
      <c r="D6" s="32">
        <v>377.26749000000007</v>
      </c>
      <c r="E6" s="33">
        <v>392.32125000000002</v>
      </c>
      <c r="F6" s="31">
        <v>351.471</v>
      </c>
      <c r="G6" s="32">
        <v>351.471</v>
      </c>
      <c r="H6" s="32">
        <v>375.47100000000012</v>
      </c>
      <c r="I6" s="32">
        <v>375.47100000000012</v>
      </c>
      <c r="J6" s="32">
        <v>375.47100000000012</v>
      </c>
      <c r="K6" s="32">
        <v>375.47100000000012</v>
      </c>
      <c r="L6" s="32">
        <v>375.47100000000012</v>
      </c>
      <c r="M6" s="32">
        <v>375.47100000000012</v>
      </c>
      <c r="N6" s="32">
        <v>375.47100000000012</v>
      </c>
      <c r="O6" s="32">
        <v>375.47100000000012</v>
      </c>
      <c r="P6" s="32">
        <v>375.47100000000012</v>
      </c>
      <c r="Q6" s="32">
        <v>375.47100000000012</v>
      </c>
      <c r="R6" s="32">
        <v>375.47100000000012</v>
      </c>
      <c r="S6" s="32">
        <v>375.47100000000012</v>
      </c>
      <c r="T6" s="32">
        <v>375.47100000000012</v>
      </c>
      <c r="U6" s="33">
        <v>375.47100000000012</v>
      </c>
    </row>
    <row r="7" spans="1:21" x14ac:dyDescent="0.25">
      <c r="A7" s="16">
        <v>24</v>
      </c>
      <c r="B7" s="13" t="s">
        <v>127</v>
      </c>
      <c r="C7" s="31">
        <v>32.605000000000004</v>
      </c>
      <c r="D7" s="32">
        <v>32.549999999999997</v>
      </c>
      <c r="E7" s="33">
        <v>66.33</v>
      </c>
      <c r="F7" s="31">
        <v>60.245000000000005</v>
      </c>
      <c r="G7" s="32">
        <v>60.245000000000005</v>
      </c>
      <c r="H7" s="32">
        <v>610.245</v>
      </c>
      <c r="I7" s="32">
        <v>40.325000000000003</v>
      </c>
      <c r="J7" s="32">
        <v>40.325000000000003</v>
      </c>
      <c r="K7" s="32">
        <v>40.325000000000003</v>
      </c>
      <c r="L7" s="32">
        <v>40.325000000000003</v>
      </c>
      <c r="M7" s="32">
        <v>40.325000000000003</v>
      </c>
      <c r="N7" s="32">
        <v>40.325000000000003</v>
      </c>
      <c r="O7" s="32">
        <v>40.325000000000003</v>
      </c>
      <c r="P7" s="32">
        <v>40.325000000000003</v>
      </c>
      <c r="Q7" s="32">
        <v>40.325000000000003</v>
      </c>
      <c r="R7" s="32">
        <v>40.325000000000003</v>
      </c>
      <c r="S7" s="32">
        <v>40.325000000000003</v>
      </c>
      <c r="T7" s="32">
        <v>40.325000000000003</v>
      </c>
      <c r="U7" s="33">
        <v>40.325000000000003</v>
      </c>
    </row>
    <row r="8" spans="1:21" x14ac:dyDescent="0.25">
      <c r="A8" s="16">
        <v>25</v>
      </c>
      <c r="B8" s="13" t="s">
        <v>128</v>
      </c>
      <c r="C8" s="31"/>
      <c r="D8" s="32"/>
      <c r="E8" s="33"/>
      <c r="F8" s="31"/>
      <c r="G8" s="32"/>
      <c r="H8" s="32"/>
      <c r="I8" s="32">
        <v>374.99999999999994</v>
      </c>
      <c r="J8" s="32">
        <v>374.99999999999994</v>
      </c>
      <c r="K8" s="32">
        <v>524.99999999999989</v>
      </c>
      <c r="L8" s="32">
        <v>524.99999999999989</v>
      </c>
      <c r="M8" s="32">
        <v>524.99999999999989</v>
      </c>
      <c r="N8" s="32">
        <v>524.99999999999989</v>
      </c>
      <c r="O8" s="32">
        <v>524.99999999999989</v>
      </c>
      <c r="P8" s="32">
        <v>524.99999999999989</v>
      </c>
      <c r="Q8" s="32">
        <v>524.99999999999989</v>
      </c>
      <c r="R8" s="32">
        <v>524.99999999999989</v>
      </c>
      <c r="S8" s="32">
        <v>524.99999999999989</v>
      </c>
      <c r="T8" s="32">
        <v>524.99999999999989</v>
      </c>
      <c r="U8" s="33">
        <v>524.99999999999989</v>
      </c>
    </row>
    <row r="9" spans="1:21" x14ac:dyDescent="0.25">
      <c r="A9" s="16">
        <v>26</v>
      </c>
      <c r="B9" s="13" t="s">
        <v>129</v>
      </c>
      <c r="C9" s="31">
        <v>46.8</v>
      </c>
      <c r="D9" s="32">
        <v>32.4</v>
      </c>
      <c r="E9" s="33">
        <v>23.04</v>
      </c>
      <c r="F9" s="31">
        <v>47.279999999999994</v>
      </c>
      <c r="G9" s="32">
        <v>47.279999999999994</v>
      </c>
      <c r="H9" s="32">
        <v>47.279999999999994</v>
      </c>
      <c r="I9" s="32">
        <v>47.279999999999994</v>
      </c>
      <c r="J9" s="32">
        <v>47.279999999999994</v>
      </c>
      <c r="K9" s="32">
        <v>47.279999999999994</v>
      </c>
      <c r="L9" s="32">
        <v>47.279999999999994</v>
      </c>
      <c r="M9" s="32">
        <v>47.279999999999994</v>
      </c>
      <c r="N9" s="32">
        <v>47.279999999999994</v>
      </c>
      <c r="O9" s="32">
        <v>47.279999999999994</v>
      </c>
      <c r="P9" s="32">
        <v>47.279999999999994</v>
      </c>
      <c r="Q9" s="32">
        <v>47.279999999999994</v>
      </c>
      <c r="R9" s="32">
        <v>47.279999999999994</v>
      </c>
      <c r="S9" s="32">
        <v>47.279999999999994</v>
      </c>
      <c r="T9" s="32">
        <v>47.279999999999994</v>
      </c>
      <c r="U9" s="33">
        <v>47.279999999999994</v>
      </c>
    </row>
    <row r="10" spans="1:21" x14ac:dyDescent="0.25">
      <c r="A10" s="16">
        <v>27</v>
      </c>
      <c r="B10" s="13" t="s">
        <v>130</v>
      </c>
      <c r="C10" s="31">
        <v>75.959999999999994</v>
      </c>
      <c r="D10" s="32">
        <v>68.48</v>
      </c>
      <c r="E10" s="33">
        <v>61</v>
      </c>
      <c r="F10" s="31">
        <v>61.939999999999948</v>
      </c>
      <c r="G10" s="32">
        <v>40.401826642589775</v>
      </c>
      <c r="H10" s="32">
        <v>41.600484007240027</v>
      </c>
      <c r="I10" s="32">
        <v>43.602166962690688</v>
      </c>
      <c r="J10" s="32">
        <v>45.375541280785328</v>
      </c>
      <c r="K10" s="32">
        <v>47.256272398095277</v>
      </c>
      <c r="L10" s="32">
        <v>49.07045288792014</v>
      </c>
      <c r="M10" s="32">
        <v>50.354473964026106</v>
      </c>
      <c r="N10" s="32">
        <v>51.805648260325171</v>
      </c>
      <c r="O10" s="32">
        <v>53.574730880670408</v>
      </c>
      <c r="P10" s="32">
        <v>55.380058910843822</v>
      </c>
      <c r="Q10" s="32">
        <v>57.438451454319342</v>
      </c>
      <c r="R10" s="32">
        <v>59.163402877904375</v>
      </c>
      <c r="S10" s="32">
        <v>61.12012514697755</v>
      </c>
      <c r="T10" s="32">
        <v>62.657280971110822</v>
      </c>
      <c r="U10" s="33">
        <v>63.839530568685532</v>
      </c>
    </row>
    <row r="11" spans="1:21" x14ac:dyDescent="0.25">
      <c r="A11" s="16">
        <v>28</v>
      </c>
      <c r="B11" s="13" t="s">
        <v>131</v>
      </c>
      <c r="C11" s="31">
        <v>625.50500000000011</v>
      </c>
      <c r="D11" s="32">
        <v>582.48799999999983</v>
      </c>
      <c r="E11" s="33">
        <v>611.16100000000006</v>
      </c>
      <c r="F11" s="31">
        <v>517.24300000000005</v>
      </c>
      <c r="G11" s="32">
        <v>517.24300000000005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3">
        <v>0</v>
      </c>
    </row>
    <row r="12" spans="1:21" x14ac:dyDescent="0.25">
      <c r="A12" s="16">
        <v>29</v>
      </c>
      <c r="B12" s="13" t="s">
        <v>132</v>
      </c>
      <c r="C12" s="31">
        <v>106.70200000000001</v>
      </c>
      <c r="D12" s="32">
        <v>145.03400000000002</v>
      </c>
      <c r="E12" s="33">
        <v>140.85399999999998</v>
      </c>
      <c r="F12" s="31">
        <v>129.94199999999998</v>
      </c>
      <c r="G12" s="32">
        <v>129.94199999999998</v>
      </c>
      <c r="H12" s="32">
        <v>129.94199999999998</v>
      </c>
      <c r="I12" s="32">
        <v>129.94199999999998</v>
      </c>
      <c r="J12" s="32">
        <v>129.94199999999998</v>
      </c>
      <c r="K12" s="32">
        <v>129.94199999999998</v>
      </c>
      <c r="L12" s="32">
        <v>129.94199999999998</v>
      </c>
      <c r="M12" s="32">
        <v>129.94199999999998</v>
      </c>
      <c r="N12" s="32">
        <v>129.94199999999998</v>
      </c>
      <c r="O12" s="32">
        <v>129.94199999999998</v>
      </c>
      <c r="P12" s="32">
        <v>129.94199999999998</v>
      </c>
      <c r="Q12" s="32">
        <v>129.94199999999998</v>
      </c>
      <c r="R12" s="32">
        <v>129.94199999999998</v>
      </c>
      <c r="S12" s="32">
        <v>129.94199999999998</v>
      </c>
      <c r="T12" s="32">
        <v>129.94199999999998</v>
      </c>
      <c r="U12" s="33">
        <v>129.94199999999998</v>
      </c>
    </row>
    <row r="13" spans="1:21" x14ac:dyDescent="0.25">
      <c r="A13" s="16">
        <v>30</v>
      </c>
      <c r="B13" s="13" t="s">
        <v>133</v>
      </c>
      <c r="C13" s="31">
        <v>20.059999999999999</v>
      </c>
      <c r="D13" s="32">
        <v>18.815390624999999</v>
      </c>
      <c r="E13" s="33">
        <v>16.175484879032258</v>
      </c>
      <c r="F13" s="31">
        <v>13.040285282258063</v>
      </c>
      <c r="G13" s="32">
        <v>13.202940527485218</v>
      </c>
      <c r="H13" s="32">
        <v>13.233878220648446</v>
      </c>
      <c r="I13" s="32">
        <v>13.520612304882638</v>
      </c>
      <c r="J13" s="32">
        <v>13.732338609993704</v>
      </c>
      <c r="K13" s="32">
        <v>13.97367845839905</v>
      </c>
      <c r="L13" s="32">
        <v>14.19246201938485</v>
      </c>
      <c r="M13" s="32">
        <v>14.258938485284471</v>
      </c>
      <c r="N13" s="32">
        <v>14.375840991373245</v>
      </c>
      <c r="O13" s="32">
        <v>14.581158271989162</v>
      </c>
      <c r="P13" s="32">
        <v>14.794692931987356</v>
      </c>
      <c r="Q13" s="32">
        <v>15.072954149612816</v>
      </c>
      <c r="R13" s="32">
        <v>15.261400890607772</v>
      </c>
      <c r="S13" s="32">
        <v>15.507978333385882</v>
      </c>
      <c r="T13" s="32">
        <v>15.647300559707551</v>
      </c>
      <c r="U13" s="33">
        <v>15.700238029419374</v>
      </c>
    </row>
    <row r="14" spans="1:21" x14ac:dyDescent="0.25">
      <c r="A14" s="16">
        <v>31</v>
      </c>
      <c r="B14" s="13" t="s">
        <v>134</v>
      </c>
      <c r="C14" s="31"/>
      <c r="D14" s="32"/>
      <c r="E14" s="33"/>
      <c r="F14" s="31"/>
      <c r="G14" s="32"/>
      <c r="H14" s="32">
        <v>517.24300000000005</v>
      </c>
      <c r="I14" s="32">
        <v>517.24300000000005</v>
      </c>
      <c r="J14" s="32">
        <v>517.24300000000005</v>
      </c>
      <c r="K14" s="32">
        <v>517.24300000000005</v>
      </c>
      <c r="L14" s="32">
        <v>517.24300000000005</v>
      </c>
      <c r="M14" s="32">
        <v>517.24300000000005</v>
      </c>
      <c r="N14" s="32">
        <v>517.24300000000005</v>
      </c>
      <c r="O14" s="32">
        <v>517.24300000000005</v>
      </c>
      <c r="P14" s="32">
        <v>517.24300000000005</v>
      </c>
      <c r="Q14" s="32">
        <v>517.24300000000005</v>
      </c>
      <c r="R14" s="32">
        <v>517.24300000000005</v>
      </c>
      <c r="S14" s="32">
        <v>517.24300000000005</v>
      </c>
      <c r="T14" s="32">
        <v>517.24300000000005</v>
      </c>
      <c r="U14" s="33">
        <v>517.24300000000005</v>
      </c>
    </row>
    <row r="15" spans="1:21" x14ac:dyDescent="0.25">
      <c r="A15" s="10">
        <v>1</v>
      </c>
      <c r="B15" s="11" t="s">
        <v>136</v>
      </c>
      <c r="C15" s="34">
        <v>56.94</v>
      </c>
      <c r="D15" s="35">
        <v>53.59</v>
      </c>
      <c r="E15" s="36">
        <v>53.02</v>
      </c>
      <c r="F15" s="34">
        <v>50.91999999999998</v>
      </c>
      <c r="G15" s="35">
        <v>41.510164813479683</v>
      </c>
      <c r="H15" s="35">
        <v>42.177385301710721</v>
      </c>
      <c r="I15" s="35">
        <v>43.659298037757253</v>
      </c>
      <c r="J15" s="35">
        <v>44.906015417359967</v>
      </c>
      <c r="K15" s="35">
        <v>46.254479071585841</v>
      </c>
      <c r="L15" s="35">
        <v>47.53330229724039</v>
      </c>
      <c r="M15" s="35">
        <v>48.300182977943287</v>
      </c>
      <c r="N15" s="35">
        <v>49.232235750443586</v>
      </c>
      <c r="O15" s="35">
        <v>50.466712481156009</v>
      </c>
      <c r="P15" s="35">
        <v>51.732755148306296</v>
      </c>
      <c r="Q15" s="35">
        <v>53.230691957790143</v>
      </c>
      <c r="R15" s="35">
        <v>54.415996318980504</v>
      </c>
      <c r="S15" s="35">
        <v>55.811884369112612</v>
      </c>
      <c r="T15" s="35">
        <v>56.823395493504009</v>
      </c>
      <c r="U15" s="36">
        <v>57.516557196880015</v>
      </c>
    </row>
    <row r="16" spans="1:21" x14ac:dyDescent="0.25">
      <c r="A16" s="10">
        <v>2</v>
      </c>
      <c r="B16" s="11" t="s">
        <v>137</v>
      </c>
      <c r="C16" s="34"/>
      <c r="D16" s="35"/>
      <c r="E16" s="36"/>
      <c r="F16" s="34"/>
      <c r="G16" s="35">
        <v>48.112530253206558</v>
      </c>
      <c r="H16" s="35">
        <v>48.88587495250659</v>
      </c>
      <c r="I16" s="35">
        <v>50.603492111244002</v>
      </c>
      <c r="J16" s="35">
        <v>52.048505107768058</v>
      </c>
      <c r="K16" s="35">
        <v>53.611447549717205</v>
      </c>
      <c r="L16" s="35">
        <v>55.093672961475342</v>
      </c>
      <c r="M16" s="35">
        <v>55.98252922395244</v>
      </c>
      <c r="N16" s="35">
        <v>57.0628288906968</v>
      </c>
      <c r="O16" s="35">
        <v>58.493654311895646</v>
      </c>
      <c r="P16" s="35">
        <v>59.961066363830902</v>
      </c>
      <c r="Q16" s="35">
        <v>61.697256291948932</v>
      </c>
      <c r="R16" s="35">
        <v>63.071088272459662</v>
      </c>
      <c r="S16" s="35">
        <v>64.688998158962008</v>
      </c>
      <c r="T16" s="35">
        <v>65.861394361010639</v>
      </c>
      <c r="U16" s="36">
        <v>66.664806334292223</v>
      </c>
    </row>
    <row r="17" spans="1:21" x14ac:dyDescent="0.25">
      <c r="A17" s="10">
        <v>3</v>
      </c>
      <c r="B17" s="11" t="s">
        <v>138</v>
      </c>
      <c r="C17" s="34">
        <v>38.700000000000003</v>
      </c>
      <c r="D17" s="35">
        <v>30.01</v>
      </c>
      <c r="E17" s="36">
        <v>35.44</v>
      </c>
      <c r="F17" s="34">
        <v>36.355257563985916</v>
      </c>
      <c r="G17" s="35"/>
      <c r="H17" s="35"/>
      <c r="I17" s="35"/>
      <c r="J17" s="35"/>
      <c r="K17" s="37" t="s">
        <v>139</v>
      </c>
      <c r="L17" s="35"/>
      <c r="M17" s="35"/>
      <c r="N17" s="35"/>
      <c r="O17" s="35"/>
      <c r="P17" s="35"/>
      <c r="Q17" s="35"/>
      <c r="R17" s="35"/>
      <c r="S17" s="35"/>
      <c r="T17" s="35"/>
      <c r="U17" s="36"/>
    </row>
    <row r="18" spans="1:21" x14ac:dyDescent="0.25">
      <c r="A18" s="10">
        <v>16</v>
      </c>
      <c r="B18" s="11" t="s">
        <v>156</v>
      </c>
      <c r="C18" s="34">
        <v>45.8</v>
      </c>
      <c r="D18" s="35">
        <v>21.59</v>
      </c>
      <c r="E18" s="36">
        <v>40.900000144101149</v>
      </c>
      <c r="F18" s="34">
        <v>43.96000020654499</v>
      </c>
      <c r="G18" s="35">
        <v>45.954354946844482</v>
      </c>
      <c r="H18" s="35">
        <v>47.475591437968362</v>
      </c>
      <c r="I18" s="35">
        <v>49.913113937173613</v>
      </c>
      <c r="J18" s="35">
        <v>52.09112515750622</v>
      </c>
      <c r="K18" s="35">
        <v>54.393640577550215</v>
      </c>
      <c r="L18" s="35">
        <v>56.620812732457395</v>
      </c>
      <c r="M18" s="35">
        <v>58.23580086972003</v>
      </c>
      <c r="N18" s="35">
        <v>60.042751271588017</v>
      </c>
      <c r="O18" s="35">
        <v>62.218071423735253</v>
      </c>
      <c r="P18" s="35">
        <v>64.436205298048961</v>
      </c>
      <c r="Q18" s="35">
        <v>66.950046325096764</v>
      </c>
      <c r="R18" s="35">
        <v>69.076241645044803</v>
      </c>
      <c r="S18" s="35">
        <v>71.473765319778437</v>
      </c>
      <c r="T18" s="35">
        <v>73.380998241353268</v>
      </c>
      <c r="U18" s="36">
        <v>74.87160077541003</v>
      </c>
    </row>
    <row r="19" spans="1:21" x14ac:dyDescent="0.25">
      <c r="A19" s="10">
        <v>17</v>
      </c>
      <c r="B19" s="11" t="s">
        <v>157</v>
      </c>
      <c r="C19" s="34">
        <v>45.8</v>
      </c>
      <c r="D19" s="35">
        <v>33.32</v>
      </c>
      <c r="E19" s="36">
        <v>36.619999999999997</v>
      </c>
      <c r="F19" s="34">
        <v>38.859999999999928</v>
      </c>
      <c r="G19" s="35">
        <v>41.030819578999932</v>
      </c>
      <c r="H19" s="35">
        <v>42.775206012496184</v>
      </c>
      <c r="I19" s="35">
        <v>43.636010324040448</v>
      </c>
      <c r="J19" s="35">
        <v>45.886204429788023</v>
      </c>
      <c r="K19" s="35">
        <v>48.249007787127766</v>
      </c>
      <c r="L19" s="35">
        <v>50.547907574224858</v>
      </c>
      <c r="M19" s="35">
        <v>52.299238924166012</v>
      </c>
      <c r="N19" s="35">
        <v>54.219830708591921</v>
      </c>
      <c r="O19" s="35">
        <v>56.472869181365915</v>
      </c>
      <c r="P19" s="35">
        <v>58.766429754942259</v>
      </c>
      <c r="Q19" s="35">
        <v>61.332577048520911</v>
      </c>
      <c r="R19" s="35">
        <v>63.545929061692092</v>
      </c>
      <c r="S19" s="35">
        <v>66.010547610823409</v>
      </c>
      <c r="T19" s="35">
        <v>68.02315189324122</v>
      </c>
      <c r="U19" s="36">
        <v>69.6472995634185</v>
      </c>
    </row>
    <row r="20" spans="1:21" x14ac:dyDescent="0.25">
      <c r="A20" s="10">
        <v>18</v>
      </c>
      <c r="B20" s="11" t="s">
        <v>158</v>
      </c>
      <c r="C20" s="34">
        <v>34.159999999999997</v>
      </c>
      <c r="D20" s="35">
        <v>19.899999999999999</v>
      </c>
      <c r="E20" s="36">
        <v>21.99</v>
      </c>
      <c r="F20" s="34">
        <v>23.280000000000005</v>
      </c>
      <c r="G20" s="35">
        <v>24.456038772893102</v>
      </c>
      <c r="H20" s="35">
        <v>25.379115804280296</v>
      </c>
      <c r="I20" s="35">
        <v>26.791907197166807</v>
      </c>
      <c r="J20" s="35">
        <v>28.06671701559624</v>
      </c>
      <c r="K20" s="35">
        <v>29.409506441444357</v>
      </c>
      <c r="L20" s="35">
        <v>30.712453863352341</v>
      </c>
      <c r="M20" s="35">
        <v>31.683019251263744</v>
      </c>
      <c r="N20" s="35">
        <v>32.757064092289916</v>
      </c>
      <c r="O20" s="35">
        <v>34.032016899064985</v>
      </c>
      <c r="P20" s="35">
        <v>35.330895546045973</v>
      </c>
      <c r="Q20" s="35">
        <v>36.792798357548136</v>
      </c>
      <c r="R20" s="35">
        <v>38.042378304588716</v>
      </c>
      <c r="S20" s="35">
        <v>39.441894361309259</v>
      </c>
      <c r="T20" s="35">
        <v>40.5710941166396</v>
      </c>
      <c r="U20" s="36">
        <v>41.46925998536954</v>
      </c>
    </row>
    <row r="21" spans="1:21" x14ac:dyDescent="0.25">
      <c r="A21" s="10">
        <v>19</v>
      </c>
      <c r="B21" s="11" t="s">
        <v>159</v>
      </c>
      <c r="C21" s="34">
        <v>54.2</v>
      </c>
      <c r="D21" s="35">
        <v>39.51</v>
      </c>
      <c r="E21" s="36">
        <v>41.55</v>
      </c>
      <c r="F21" s="34">
        <v>48.65</v>
      </c>
      <c r="G21" s="35">
        <v>52.807554189463431</v>
      </c>
      <c r="H21" s="35">
        <v>56.402282149187855</v>
      </c>
      <c r="I21" s="35">
        <v>34.533325796705327</v>
      </c>
      <c r="J21" s="35">
        <v>37.012579761674843</v>
      </c>
      <c r="K21" s="35">
        <v>39.588545959019385</v>
      </c>
      <c r="L21" s="35">
        <v>42.117903791313559</v>
      </c>
      <c r="M21" s="35">
        <v>44.188948021257218</v>
      </c>
      <c r="N21" s="35">
        <v>46.396849185811753</v>
      </c>
      <c r="O21" s="35">
        <v>48.88884246612443</v>
      </c>
      <c r="P21" s="35">
        <v>51.419146181718979</v>
      </c>
      <c r="Q21" s="35">
        <v>54.193564700813084</v>
      </c>
      <c r="R21" s="35">
        <v>56.660730280495372</v>
      </c>
      <c r="S21" s="35">
        <v>59.35512329364073</v>
      </c>
      <c r="T21" s="35">
        <v>61.644604598193759</v>
      </c>
      <c r="U21" s="36">
        <v>63.577779930372991</v>
      </c>
    </row>
    <row r="22" spans="1:21" x14ac:dyDescent="0.25">
      <c r="A22" s="10">
        <v>50</v>
      </c>
      <c r="B22" s="11" t="s">
        <v>189</v>
      </c>
      <c r="C22" s="34">
        <v>47.379999999999995</v>
      </c>
      <c r="D22" s="35">
        <v>48.44</v>
      </c>
      <c r="E22" s="36">
        <v>46.83</v>
      </c>
      <c r="F22" s="34">
        <v>45.320000000000007</v>
      </c>
      <c r="G22" s="35">
        <v>46.538969391690216</v>
      </c>
      <c r="H22" s="35">
        <v>47.287021200658451</v>
      </c>
      <c r="I22" s="35">
        <v>33.573021721563599</v>
      </c>
      <c r="J22" s="35">
        <v>34.531719445696837</v>
      </c>
      <c r="K22" s="35">
        <v>35.568657774730717</v>
      </c>
      <c r="L22" s="35">
        <v>36.552044174938302</v>
      </c>
      <c r="M22" s="35">
        <v>37.141758231468032</v>
      </c>
      <c r="N22" s="35">
        <v>37.858485924838966</v>
      </c>
      <c r="O22" s="35">
        <v>38.807770864306626</v>
      </c>
      <c r="P22" s="35">
        <v>39.781329301455656</v>
      </c>
      <c r="Q22" s="35">
        <v>40.933209136968344</v>
      </c>
      <c r="R22" s="35">
        <v>41.844681626299106</v>
      </c>
      <c r="S22" s="35">
        <v>42.918088252934005</v>
      </c>
      <c r="T22" s="35">
        <v>43.69591763812997</v>
      </c>
      <c r="U22" s="36">
        <v>44.228943453246643</v>
      </c>
    </row>
    <row r="23" spans="1:21" x14ac:dyDescent="0.25">
      <c r="A23" s="10">
        <v>52</v>
      </c>
      <c r="B23" s="11" t="s">
        <v>190</v>
      </c>
      <c r="C23" s="34"/>
      <c r="D23" s="35"/>
      <c r="E23" s="36">
        <v>20.84</v>
      </c>
      <c r="F23" s="34">
        <v>20.639999999999993</v>
      </c>
      <c r="G23" s="35">
        <v>21.195152873885387</v>
      </c>
      <c r="H23" s="35">
        <v>21.535836663318399</v>
      </c>
      <c r="I23" s="35"/>
      <c r="J23" s="35"/>
      <c r="K23" s="37" t="s">
        <v>191</v>
      </c>
      <c r="L23" s="35"/>
      <c r="M23" s="35"/>
      <c r="N23" s="35"/>
      <c r="O23" s="35"/>
      <c r="P23" s="35"/>
      <c r="Q23" s="35"/>
      <c r="R23" s="35"/>
      <c r="S23" s="35"/>
      <c r="T23" s="35"/>
      <c r="U23" s="36"/>
    </row>
    <row r="24" spans="1:21" x14ac:dyDescent="0.25">
      <c r="A24" s="10">
        <v>53</v>
      </c>
      <c r="B24" s="11" t="s">
        <v>192</v>
      </c>
      <c r="C24" s="34"/>
      <c r="D24" s="35"/>
      <c r="E24" s="36"/>
      <c r="F24" s="34"/>
      <c r="G24" s="35"/>
      <c r="H24" s="35"/>
      <c r="I24" s="35">
        <v>22.292503545451918</v>
      </c>
      <c r="J24" s="35">
        <v>22.929079323214872</v>
      </c>
      <c r="K24" s="35">
        <v>23.617606902534774</v>
      </c>
      <c r="L24" s="35">
        <v>24.270575973802384</v>
      </c>
      <c r="M24" s="35">
        <v>24.662146408093921</v>
      </c>
      <c r="N24" s="35">
        <v>25.138053962025321</v>
      </c>
      <c r="O24" s="35">
        <v>25.768379645969787</v>
      </c>
      <c r="P24" s="35">
        <v>26.414822944754235</v>
      </c>
      <c r="Q24" s="35">
        <v>27.179671742996547</v>
      </c>
      <c r="R24" s="35">
        <v>27.784889940765652</v>
      </c>
      <c r="S24" s="35">
        <v>28.497632488291554</v>
      </c>
      <c r="T24" s="35">
        <v>29.014111596756809</v>
      </c>
      <c r="U24" s="36">
        <v>29.368041009838926</v>
      </c>
    </row>
    <row r="25" spans="1:21" x14ac:dyDescent="0.25">
      <c r="A25" s="10">
        <v>54</v>
      </c>
      <c r="B25" s="11" t="s">
        <v>193</v>
      </c>
      <c r="C25" s="34">
        <v>58.379999999999995</v>
      </c>
      <c r="D25" s="35">
        <v>57.94</v>
      </c>
      <c r="E25" s="36">
        <v>61.7</v>
      </c>
      <c r="F25" s="34">
        <v>56.530000000000008</v>
      </c>
      <c r="G25" s="35">
        <v>45.867158879875468</v>
      </c>
      <c r="H25" s="35">
        <v>46.65041787050535</v>
      </c>
      <c r="I25" s="35">
        <v>36.841581495739682</v>
      </c>
      <c r="J25" s="35">
        <v>37.927342816399211</v>
      </c>
      <c r="K25" s="35">
        <v>39.099328689068848</v>
      </c>
      <c r="L25" s="35">
        <v>40.212740438448847</v>
      </c>
      <c r="M25" s="35">
        <v>40.892947387147665</v>
      </c>
      <c r="N25" s="35">
        <v>41.712673887423648</v>
      </c>
      <c r="O25" s="35">
        <v>42.788612493728301</v>
      </c>
      <c r="P25" s="35">
        <v>43.891489178543765</v>
      </c>
      <c r="Q25" s="35">
        <v>45.19141902034518</v>
      </c>
      <c r="R25" s="35">
        <v>46.226181619212596</v>
      </c>
      <c r="S25" s="35">
        <v>47.440013995132006</v>
      </c>
      <c r="T25" s="35">
        <v>48.327213950751101</v>
      </c>
      <c r="U25" s="36">
        <v>48.943416539908092</v>
      </c>
    </row>
    <row r="26" spans="1:21" x14ac:dyDescent="0.25">
      <c r="A26" s="10">
        <v>68</v>
      </c>
      <c r="B26" s="11" t="s">
        <v>203</v>
      </c>
      <c r="C26" s="34">
        <v>26.4</v>
      </c>
      <c r="D26" s="35">
        <v>26.98</v>
      </c>
      <c r="E26" s="36">
        <v>28.33</v>
      </c>
      <c r="F26" s="34">
        <v>29.699999999999992</v>
      </c>
      <c r="G26" s="35">
        <v>30.448946745958111</v>
      </c>
      <c r="H26" s="35">
        <v>30.890286016947236</v>
      </c>
      <c r="I26" s="35">
        <v>31.928343384924094</v>
      </c>
      <c r="J26" s="35">
        <v>32.793824791068111</v>
      </c>
      <c r="K26" s="35">
        <v>33.733211088659409</v>
      </c>
      <c r="L26" s="35">
        <v>34.621406329234887</v>
      </c>
      <c r="M26" s="35">
        <v>35.136868018196203</v>
      </c>
      <c r="N26" s="35">
        <v>35.772928819806673</v>
      </c>
      <c r="O26" s="35">
        <v>36.628764031188616</v>
      </c>
      <c r="P26" s="35">
        <v>37.507270320694971</v>
      </c>
      <c r="Q26" s="35">
        <v>38.553482357343874</v>
      </c>
      <c r="R26" s="35">
        <v>39.372921756687319</v>
      </c>
      <c r="S26" s="35">
        <v>40.344483392972698</v>
      </c>
      <c r="T26" s="35">
        <v>41.038072422233853</v>
      </c>
      <c r="U26" s="36">
        <v>41.502087357446619</v>
      </c>
    </row>
    <row r="27" spans="1:21" x14ac:dyDescent="0.25">
      <c r="A27" s="10">
        <v>76</v>
      </c>
      <c r="B27" s="11" t="s">
        <v>207</v>
      </c>
      <c r="C27" s="34">
        <v>54.3</v>
      </c>
      <c r="D27" s="35">
        <v>50.71</v>
      </c>
      <c r="E27" s="36">
        <v>51.93</v>
      </c>
      <c r="F27" s="34">
        <v>50.890000000000008</v>
      </c>
      <c r="G27" s="35">
        <v>32.417156913445531</v>
      </c>
      <c r="H27" s="35">
        <v>32.854035621872285</v>
      </c>
      <c r="I27" s="35">
        <v>23.915971322291298</v>
      </c>
      <c r="J27" s="35">
        <v>24.541825590384022</v>
      </c>
      <c r="K27" s="35">
        <v>25.222794494660171</v>
      </c>
      <c r="L27" s="35">
        <v>25.865291315888051</v>
      </c>
      <c r="M27" s="35">
        <v>26.229393636465765</v>
      </c>
      <c r="N27" s="35">
        <v>26.683737578512101</v>
      </c>
      <c r="O27" s="35">
        <v>27.302029445610664</v>
      </c>
      <c r="P27" s="35">
        <v>27.937102633404081</v>
      </c>
      <c r="Q27" s="35">
        <v>28.696884079163659</v>
      </c>
      <c r="R27" s="35">
        <v>29.287702252432609</v>
      </c>
      <c r="S27" s="35">
        <v>29.991556305910798</v>
      </c>
      <c r="T27" s="35">
        <v>30.488710403323154</v>
      </c>
      <c r="U27" s="36">
        <v>30.815471913269533</v>
      </c>
    </row>
    <row r="28" spans="1:21" x14ac:dyDescent="0.25">
      <c r="A28" s="10">
        <v>77</v>
      </c>
      <c r="B28" s="11" t="s">
        <v>208</v>
      </c>
      <c r="C28" s="34">
        <v>19.2</v>
      </c>
      <c r="D28" s="35">
        <v>17.54</v>
      </c>
      <c r="E28" s="36">
        <v>20.61</v>
      </c>
      <c r="F28" s="34">
        <v>20.833333127205119</v>
      </c>
      <c r="G28" s="35">
        <v>21.093193309352738</v>
      </c>
      <c r="H28" s="35">
        <v>21.142619779242455</v>
      </c>
      <c r="I28" s="35">
        <v>21.600709964117659</v>
      </c>
      <c r="J28" s="35">
        <v>21.938966723896712</v>
      </c>
      <c r="K28" s="35">
        <v>22.32453447413133</v>
      </c>
      <c r="L28" s="35">
        <v>22.674065999716486</v>
      </c>
      <c r="M28" s="35">
        <v>22.780269685389708</v>
      </c>
      <c r="N28" s="35">
        <v>22.967034683243408</v>
      </c>
      <c r="O28" s="35">
        <v>23.295052300286102</v>
      </c>
      <c r="P28" s="35">
        <v>23.63619811187348</v>
      </c>
      <c r="Q28" s="35">
        <v>24.080751932414511</v>
      </c>
      <c r="R28" s="35">
        <v>24.38181695107831</v>
      </c>
      <c r="S28" s="35">
        <v>24.775752351712512</v>
      </c>
      <c r="T28" s="35">
        <v>24.998335392662717</v>
      </c>
      <c r="U28" s="36">
        <v>25.082908998036075</v>
      </c>
    </row>
    <row r="29" spans="1:21" x14ac:dyDescent="0.25">
      <c r="A29" s="10">
        <v>78</v>
      </c>
      <c r="B29" s="11" t="s">
        <v>209</v>
      </c>
      <c r="C29" s="34">
        <v>47.8</v>
      </c>
      <c r="D29" s="35">
        <v>20.68</v>
      </c>
      <c r="E29" s="36">
        <v>20.48</v>
      </c>
      <c r="F29" s="34">
        <v>21.62</v>
      </c>
      <c r="G29" s="35">
        <v>21.940990293557117</v>
      </c>
      <c r="H29" s="35">
        <v>22.042568659951879</v>
      </c>
      <c r="I29" s="35">
        <v>22.570157317676394</v>
      </c>
      <c r="J29" s="35">
        <v>22.973151526585912</v>
      </c>
      <c r="K29" s="35">
        <v>23.426118847268217</v>
      </c>
      <c r="L29" s="35">
        <v>23.841713917056175</v>
      </c>
      <c r="M29" s="35">
        <v>24.001288824782151</v>
      </c>
      <c r="N29" s="35">
        <v>24.245246780083061</v>
      </c>
      <c r="O29" s="35">
        <v>24.638286462976801</v>
      </c>
      <c r="P29" s="35">
        <v>25.04548637358484</v>
      </c>
      <c r="Q29" s="35">
        <v>25.562749643531603</v>
      </c>
      <c r="R29" s="35">
        <v>25.928093939995225</v>
      </c>
      <c r="S29" s="35">
        <v>26.392489995218661</v>
      </c>
      <c r="T29" s="35">
        <v>26.674495183329388</v>
      </c>
      <c r="U29" s="36">
        <v>26.808828716463129</v>
      </c>
    </row>
    <row r="30" spans="1:21" x14ac:dyDescent="0.25">
      <c r="A30" s="10">
        <v>80</v>
      </c>
      <c r="B30" s="11" t="s">
        <v>210</v>
      </c>
      <c r="C30" s="34">
        <v>40.53</v>
      </c>
      <c r="D30" s="35">
        <v>39.6</v>
      </c>
      <c r="E30" s="36">
        <v>44.31</v>
      </c>
      <c r="F30" s="34">
        <v>46.080000000000005</v>
      </c>
      <c r="G30" s="35">
        <v>16.695005651204941</v>
      </c>
      <c r="H30" s="35">
        <v>16.812310329532963</v>
      </c>
      <c r="I30" s="35">
        <v>17.254485952308197</v>
      </c>
      <c r="J30" s="35">
        <v>17.601923923114075</v>
      </c>
      <c r="K30" s="35">
        <v>17.987990485407018</v>
      </c>
      <c r="L30" s="35">
        <v>18.345714210442573</v>
      </c>
      <c r="M30" s="35">
        <v>18.506306975975441</v>
      </c>
      <c r="N30" s="35">
        <v>18.731573967086867</v>
      </c>
      <c r="O30" s="35">
        <v>19.07199153821194</v>
      </c>
      <c r="P30" s="35">
        <v>19.423590597034995</v>
      </c>
      <c r="Q30" s="35">
        <v>19.860928296769146</v>
      </c>
      <c r="R30" s="35">
        <v>20.180543291509146</v>
      </c>
      <c r="S30" s="35">
        <v>20.577483803519748</v>
      </c>
      <c r="T30" s="35">
        <v>20.83233431879075</v>
      </c>
      <c r="U30" s="36">
        <v>20.971535812388808</v>
      </c>
    </row>
    <row r="31" spans="1:21" x14ac:dyDescent="0.25">
      <c r="A31" s="10">
        <v>81</v>
      </c>
      <c r="B31" s="11" t="s">
        <v>211</v>
      </c>
      <c r="C31" s="34"/>
      <c r="D31" s="35"/>
      <c r="E31" s="36"/>
      <c r="F31" s="34"/>
      <c r="G31" s="35"/>
      <c r="H31" s="35"/>
      <c r="I31" s="35"/>
      <c r="J31" s="35"/>
      <c r="K31" s="35">
        <v>34.611980831899366</v>
      </c>
      <c r="L31" s="35">
        <v>35.317644902792196</v>
      </c>
      <c r="M31" s="35">
        <v>35.643751824171332</v>
      </c>
      <c r="N31" s="35">
        <v>36.094248318932671</v>
      </c>
      <c r="O31" s="35">
        <v>36.766619982298394</v>
      </c>
      <c r="P31" s="35">
        <v>37.46064246307224</v>
      </c>
      <c r="Q31" s="35">
        <v>38.320192887424959</v>
      </c>
      <c r="R31" s="35">
        <v>38.952745541796112</v>
      </c>
      <c r="S31" s="35">
        <v>39.734653172603387</v>
      </c>
      <c r="T31" s="35">
        <v>40.242236912461159</v>
      </c>
      <c r="U31" s="36">
        <v>40.526279178972295</v>
      </c>
    </row>
    <row r="32" spans="1:21" x14ac:dyDescent="0.25">
      <c r="A32" s="10">
        <v>82</v>
      </c>
      <c r="B32" s="11" t="s">
        <v>212</v>
      </c>
      <c r="C32" s="34">
        <v>22.23</v>
      </c>
      <c r="D32" s="35">
        <v>8.1999999999999993</v>
      </c>
      <c r="E32" s="36">
        <v>7.91</v>
      </c>
      <c r="F32" s="34">
        <v>8.02</v>
      </c>
      <c r="G32" s="35">
        <v>8.4682798129855179</v>
      </c>
      <c r="H32" s="35">
        <v>8.8285462805356989</v>
      </c>
      <c r="I32" s="35">
        <v>9.3591300999918516</v>
      </c>
      <c r="J32" s="35">
        <v>9.8419805783038221</v>
      </c>
      <c r="K32" s="35">
        <v>10.348986135749858</v>
      </c>
      <c r="L32" s="35">
        <v>10.842286816305531</v>
      </c>
      <c r="M32" s="35">
        <v>11.218135995522422</v>
      </c>
      <c r="N32" s="35">
        <v>11.630289392595726</v>
      </c>
      <c r="O32" s="35">
        <v>12.113753311429184</v>
      </c>
      <c r="P32" s="35">
        <v>12.605910492187675</v>
      </c>
      <c r="Q32" s="35">
        <v>13.156541701057115</v>
      </c>
      <c r="R32" s="35">
        <v>13.631495714243282</v>
      </c>
      <c r="S32" s="35">
        <v>14.160350959338247</v>
      </c>
      <c r="T32" s="35">
        <v>14.592242182663883</v>
      </c>
      <c r="U32" s="36">
        <v>14.94080079941409</v>
      </c>
    </row>
    <row r="33" spans="1:21" x14ac:dyDescent="0.25">
      <c r="A33" s="10">
        <v>102</v>
      </c>
      <c r="B33" s="11" t="s">
        <v>233</v>
      </c>
      <c r="C33" s="34">
        <v>53.489999999999995</v>
      </c>
      <c r="D33" s="35">
        <v>39.6</v>
      </c>
      <c r="E33" s="36">
        <v>51.9</v>
      </c>
      <c r="F33" s="34">
        <v>43.509999999999984</v>
      </c>
      <c r="G33" s="35">
        <v>31.474595099743272</v>
      </c>
      <c r="H33" s="35">
        <v>31.99748464893792</v>
      </c>
      <c r="I33" s="35">
        <v>33.138404018053784</v>
      </c>
      <c r="J33" s="35">
        <v>34.101012534315501</v>
      </c>
      <c r="K33" s="35">
        <v>35.141029899387817</v>
      </c>
      <c r="L33" s="35">
        <v>36.128288374717229</v>
      </c>
      <c r="M33" s="35">
        <v>36.726397759618173</v>
      </c>
      <c r="N33" s="35">
        <v>37.449926749547785</v>
      </c>
      <c r="O33" s="35">
        <v>38.403484937195152</v>
      </c>
      <c r="P33" s="35">
        <v>39.381165705060454</v>
      </c>
      <c r="Q33" s="35">
        <v>40.535520374530499</v>
      </c>
      <c r="R33" s="35">
        <v>41.451907745939302</v>
      </c>
      <c r="S33" s="35">
        <v>42.528805587086865</v>
      </c>
      <c r="T33" s="35">
        <v>43.312857654112094</v>
      </c>
      <c r="U33" s="36">
        <v>43.854127978171476</v>
      </c>
    </row>
    <row r="34" spans="1:21" x14ac:dyDescent="0.25">
      <c r="A34" s="10">
        <v>103</v>
      </c>
      <c r="B34" s="11" t="s">
        <v>234</v>
      </c>
      <c r="C34" s="34">
        <v>68.25</v>
      </c>
      <c r="D34" s="35">
        <v>62.31</v>
      </c>
      <c r="E34" s="36">
        <v>57.12</v>
      </c>
      <c r="F34" s="34">
        <v>39.500000000000007</v>
      </c>
      <c r="G34" s="35">
        <v>40.562429191786507</v>
      </c>
      <c r="H34" s="35">
        <v>41.214416095013448</v>
      </c>
      <c r="I34" s="35">
        <v>42.662494672739911</v>
      </c>
      <c r="J34" s="35">
        <v>43.880747735803695</v>
      </c>
      <c r="K34" s="35">
        <v>45.198424062506028</v>
      </c>
      <c r="L34" s="35">
        <v>46.4480499498641</v>
      </c>
      <c r="M34" s="35">
        <v>47.197421662776691</v>
      </c>
      <c r="N34" s="35">
        <v>48.108194355620221</v>
      </c>
      <c r="O34" s="35">
        <v>49.31448624107594</v>
      </c>
      <c r="P34" s="35">
        <v>50.551623368110135</v>
      </c>
      <c r="Q34" s="35">
        <v>52.015360167071925</v>
      </c>
      <c r="R34" s="35">
        <v>53.173602357569976</v>
      </c>
      <c r="S34" s="35">
        <v>54.537620314317735</v>
      </c>
      <c r="T34" s="35">
        <v>55.526037212785624</v>
      </c>
      <c r="U34" s="36">
        <v>56.203373056620109</v>
      </c>
    </row>
    <row r="35" spans="1:21" x14ac:dyDescent="0.25">
      <c r="A35" s="10">
        <v>104</v>
      </c>
      <c r="B35" s="11" t="s">
        <v>235</v>
      </c>
      <c r="C35" s="34">
        <v>36.230000000000004</v>
      </c>
      <c r="D35" s="35">
        <v>31.43</v>
      </c>
      <c r="E35" s="36">
        <v>34.93</v>
      </c>
      <c r="F35" s="34">
        <v>34.820000000000007</v>
      </c>
      <c r="G35" s="35">
        <v>31.436693293063794</v>
      </c>
      <c r="H35" s="35">
        <v>31.9419961734936</v>
      </c>
      <c r="I35" s="35">
        <v>24.160292351420953</v>
      </c>
      <c r="J35" s="35">
        <v>24.85020395615517</v>
      </c>
      <c r="K35" s="35">
        <v>25.596420170698693</v>
      </c>
      <c r="L35" s="35">
        <v>26.304098589414473</v>
      </c>
      <c r="M35" s="35">
        <v>26.728476952722456</v>
      </c>
      <c r="N35" s="35">
        <v>27.244258664354309</v>
      </c>
      <c r="O35" s="35">
        <v>27.927396507964275</v>
      </c>
      <c r="P35" s="35">
        <v>28.628002389013272</v>
      </c>
      <c r="Q35" s="35">
        <v>29.45693443482368</v>
      </c>
      <c r="R35" s="35">
        <v>30.1128611486936</v>
      </c>
      <c r="S35" s="35">
        <v>30.885321194933482</v>
      </c>
      <c r="T35" s="35">
        <v>31.445073769536862</v>
      </c>
      <c r="U35" s="36">
        <v>31.828657339430482</v>
      </c>
    </row>
    <row r="36" spans="1:21" x14ac:dyDescent="0.25">
      <c r="A36" s="10">
        <v>105</v>
      </c>
      <c r="B36" s="11" t="s">
        <v>236</v>
      </c>
      <c r="C36" s="34">
        <v>57.3</v>
      </c>
      <c r="D36" s="35">
        <v>53.53</v>
      </c>
      <c r="E36" s="36">
        <v>60.1</v>
      </c>
      <c r="F36" s="34">
        <v>65.42</v>
      </c>
      <c r="G36" s="35">
        <v>67.179700026423689</v>
      </c>
      <c r="H36" s="35">
        <v>68.259622441554797</v>
      </c>
      <c r="I36" s="35">
        <v>70.658037714630709</v>
      </c>
      <c r="J36" s="35">
        <v>72.675814918682548</v>
      </c>
      <c r="K36" s="35">
        <v>74.858258926012752</v>
      </c>
      <c r="L36" s="35">
        <v>76.927997672571735</v>
      </c>
      <c r="M36" s="35">
        <v>78.169207216364342</v>
      </c>
      <c r="N36" s="35">
        <v>79.67773102321118</v>
      </c>
      <c r="O36" s="35">
        <v>81.675699430237174</v>
      </c>
      <c r="P36" s="35">
        <v>83.724754871579094</v>
      </c>
      <c r="Q36" s="35">
        <v>86.149110736354118</v>
      </c>
      <c r="R36" s="35">
        <v>88.067499664011095</v>
      </c>
      <c r="S36" s="35">
        <v>90.32670025843403</v>
      </c>
      <c r="T36" s="35">
        <v>91.963820339612695</v>
      </c>
      <c r="U36" s="36">
        <v>93.085718334243523</v>
      </c>
    </row>
    <row r="37" spans="1:21" x14ac:dyDescent="0.25">
      <c r="A37" s="10">
        <v>110</v>
      </c>
      <c r="B37" s="11" t="s">
        <v>237</v>
      </c>
      <c r="C37" s="34">
        <v>53.099999999999994</v>
      </c>
      <c r="D37" s="35">
        <v>48.4</v>
      </c>
      <c r="E37" s="36">
        <v>49.3</v>
      </c>
      <c r="F37" s="34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6">
        <v>0</v>
      </c>
    </row>
    <row r="38" spans="1:21" x14ac:dyDescent="0.25">
      <c r="A38" s="10">
        <v>111</v>
      </c>
      <c r="B38" s="11" t="s">
        <v>238</v>
      </c>
      <c r="C38" s="34">
        <v>31.4</v>
      </c>
      <c r="D38" s="35">
        <v>27.8</v>
      </c>
      <c r="E38" s="36">
        <v>24.4</v>
      </c>
      <c r="F38" s="34">
        <v>28.837483333333328</v>
      </c>
      <c r="G38" s="35">
        <v>29.211585101077176</v>
      </c>
      <c r="H38" s="35">
        <v>29.294114969172746</v>
      </c>
      <c r="I38" s="35">
        <v>29.942854439475305</v>
      </c>
      <c r="J38" s="35">
        <v>30.425654306629678</v>
      </c>
      <c r="K38" s="35">
        <v>30.974187782912452</v>
      </c>
      <c r="L38" s="35">
        <v>31.472846878569012</v>
      </c>
      <c r="M38" s="35">
        <v>31.633708218895048</v>
      </c>
      <c r="N38" s="35">
        <v>31.906301315918945</v>
      </c>
      <c r="O38" s="35">
        <v>32.37511657045436</v>
      </c>
      <c r="P38" s="35">
        <v>32.862254389951246</v>
      </c>
      <c r="Q38" s="35">
        <v>33.493301530382425</v>
      </c>
      <c r="R38" s="35">
        <v>33.92488618829676</v>
      </c>
      <c r="S38" s="35">
        <v>34.485772640711332</v>
      </c>
      <c r="T38" s="35">
        <v>34.808191110609641</v>
      </c>
      <c r="U38" s="36">
        <v>34.938327758838234</v>
      </c>
    </row>
    <row r="39" spans="1:21" x14ac:dyDescent="0.25">
      <c r="A39" s="10">
        <v>112</v>
      </c>
      <c r="B39" s="11" t="s">
        <v>239</v>
      </c>
      <c r="C39" s="34">
        <v>21.7</v>
      </c>
      <c r="D39" s="35">
        <v>21</v>
      </c>
      <c r="E39" s="36">
        <v>24.9</v>
      </c>
      <c r="F39" s="34">
        <v>27.600000000000005</v>
      </c>
      <c r="G39" s="35">
        <v>27.958048192707416</v>
      </c>
      <c r="H39" s="35">
        <v>28.037036512634938</v>
      </c>
      <c r="I39" s="35">
        <v>28.657937066729193</v>
      </c>
      <c r="J39" s="35">
        <v>29.120018871144421</v>
      </c>
      <c r="K39" s="35">
        <v>29.645013502971562</v>
      </c>
      <c r="L39" s="35">
        <v>30.122273979589238</v>
      </c>
      <c r="M39" s="35">
        <v>30.276232386488999</v>
      </c>
      <c r="N39" s="35">
        <v>30.53712788110947</v>
      </c>
      <c r="O39" s="35">
        <v>30.985825185087482</v>
      </c>
      <c r="P39" s="35">
        <v>31.452058790243058</v>
      </c>
      <c r="Q39" s="35">
        <v>32.056026233399528</v>
      </c>
      <c r="R39" s="35">
        <v>32.469090592058976</v>
      </c>
      <c r="S39" s="35">
        <v>33.005908105144385</v>
      </c>
      <c r="T39" s="35">
        <v>33.314490850258871</v>
      </c>
      <c r="U39" s="36">
        <v>33.439043032902269</v>
      </c>
    </row>
    <row r="40" spans="1:21" x14ac:dyDescent="0.25">
      <c r="A40" s="10">
        <v>113</v>
      </c>
      <c r="B40" s="11" t="s">
        <v>240</v>
      </c>
      <c r="C40" s="34">
        <v>34.89</v>
      </c>
      <c r="D40" s="35">
        <v>40.68</v>
      </c>
      <c r="E40" s="36">
        <v>49.62</v>
      </c>
      <c r="F40" s="34">
        <v>58.890000000000015</v>
      </c>
      <c r="G40" s="35">
        <v>61.338988173148635</v>
      </c>
      <c r="H40" s="35">
        <v>63.158653992979872</v>
      </c>
      <c r="I40" s="35">
        <v>66.19748884517486</v>
      </c>
      <c r="J40" s="35">
        <v>68.8897000600046</v>
      </c>
      <c r="K40" s="35">
        <v>71.744900372540727</v>
      </c>
      <c r="L40" s="35">
        <v>74.499061616016562</v>
      </c>
      <c r="M40" s="35">
        <v>76.448332062305141</v>
      </c>
      <c r="N40" s="35">
        <v>78.651376492795961</v>
      </c>
      <c r="O40" s="35">
        <v>81.337069683433228</v>
      </c>
      <c r="P40" s="35">
        <v>84.0777898498837</v>
      </c>
      <c r="Q40" s="35">
        <v>87.202710270193094</v>
      </c>
      <c r="R40" s="35">
        <v>89.821401346619723</v>
      </c>
      <c r="S40" s="35">
        <v>92.791964302071776</v>
      </c>
      <c r="T40" s="35">
        <v>95.12554530405238</v>
      </c>
      <c r="U40" s="36">
        <v>96.920312874648076</v>
      </c>
    </row>
    <row r="41" spans="1:21" x14ac:dyDescent="0.25">
      <c r="A41" s="10">
        <v>120</v>
      </c>
      <c r="B41" s="11" t="s">
        <v>245</v>
      </c>
      <c r="C41" s="34">
        <v>16.77</v>
      </c>
      <c r="D41" s="35">
        <v>21.16</v>
      </c>
      <c r="E41" s="36">
        <v>18.440000000000001</v>
      </c>
      <c r="F41" s="34">
        <v>23.030000000000008</v>
      </c>
      <c r="G41" s="35">
        <v>22.515935039712115</v>
      </c>
      <c r="H41" s="35">
        <v>23.639510117380585</v>
      </c>
      <c r="I41" s="35">
        <v>25.218976848814428</v>
      </c>
      <c r="J41" s="35">
        <v>26.671710569563565</v>
      </c>
      <c r="K41" s="37">
        <v>28.191181011420809</v>
      </c>
      <c r="L41" s="35">
        <v>29.674583299459083</v>
      </c>
      <c r="M41" s="35">
        <v>30.836080776054622</v>
      </c>
      <c r="N41" s="35">
        <v>32.096033831453539</v>
      </c>
      <c r="O41" s="35">
        <v>33.55269777387651</v>
      </c>
      <c r="P41" s="35">
        <v>35.03414161130727</v>
      </c>
      <c r="Q41" s="35">
        <v>36.679313048635748</v>
      </c>
      <c r="R41" s="35">
        <v>38.114474978663999</v>
      </c>
      <c r="S41" s="35">
        <v>39.701039535593139</v>
      </c>
      <c r="T41" s="35">
        <v>41.016080258288028</v>
      </c>
      <c r="U41" s="36">
        <v>42.095960468589695</v>
      </c>
    </row>
    <row r="42" spans="1:21" x14ac:dyDescent="0.25">
      <c r="A42" s="16"/>
      <c r="B42" s="13" t="s">
        <v>61</v>
      </c>
      <c r="C42" s="38">
        <f>SUM(C4:C41)</f>
        <v>2323.8088300000004</v>
      </c>
      <c r="D42" s="38">
        <f t="shared" ref="D42:U42" si="0">SUM(D4:D41)</f>
        <v>2136.0802712499994</v>
      </c>
      <c r="E42" s="17">
        <f t="shared" si="0"/>
        <v>2274.567219902166</v>
      </c>
      <c r="F42" s="38">
        <f t="shared" si="0"/>
        <v>2134.9550172500099</v>
      </c>
      <c r="G42" s="38">
        <f t="shared" si="0"/>
        <v>2061.8236356737675</v>
      </c>
      <c r="H42" s="38">
        <f t="shared" si="0"/>
        <v>2656.3198247846994</v>
      </c>
      <c r="I42" s="38">
        <f t="shared" si="0"/>
        <v>2425.8786993209369</v>
      </c>
      <c r="J42" s="38">
        <f t="shared" si="0"/>
        <v>2455.944729978803</v>
      </c>
      <c r="K42" s="38">
        <f t="shared" si="0"/>
        <v>2672.763378204877</v>
      </c>
      <c r="L42" s="38">
        <f t="shared" si="0"/>
        <v>2704.2686180406117</v>
      </c>
      <c r="M42" s="38">
        <f t="shared" si="0"/>
        <v>2724.7074587191896</v>
      </c>
      <c r="N42" s="38">
        <f t="shared" si="0"/>
        <v>2748.6860127162722</v>
      </c>
      <c r="O42" s="38">
        <f t="shared" si="0"/>
        <v>2779.2391303795162</v>
      </c>
      <c r="P42" s="38">
        <f t="shared" si="0"/>
        <v>2810.5026572554702</v>
      </c>
      <c r="Q42" s="38">
        <f t="shared" si="0"/>
        <v>2846.8807536764348</v>
      </c>
      <c r="R42" s="38">
        <f t="shared" si="0"/>
        <v>2876.4244664805287</v>
      </c>
      <c r="S42" s="38">
        <f t="shared" si="0"/>
        <v>2910.6282297181333</v>
      </c>
      <c r="T42" s="38">
        <f t="shared" si="0"/>
        <v>2936.3535460595372</v>
      </c>
      <c r="U42" s="38">
        <f t="shared" si="0"/>
        <v>2954.9983705876002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52BB-3E73-4312-9C09-843EEA9988B8}">
  <dimension ref="A1:U30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43.42578125" customWidth="1"/>
    <col min="3" max="3" width="9.42578125" style="18" customWidth="1"/>
    <col min="4" max="4" width="9.85546875" style="18" customWidth="1"/>
    <col min="5" max="21" width="8.42578125" style="18" customWidth="1"/>
  </cols>
  <sheetData>
    <row r="1" spans="1:21" s="2" customFormat="1" x14ac:dyDescent="0.25">
      <c r="A1" s="1" t="s">
        <v>107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68"/>
      <c r="B3" s="68"/>
      <c r="C3" s="20">
        <v>2562</v>
      </c>
      <c r="D3" s="21">
        <v>2563</v>
      </c>
      <c r="E3" s="22">
        <v>2564</v>
      </c>
      <c r="F3" s="20">
        <v>2565</v>
      </c>
      <c r="G3" s="21">
        <v>2566</v>
      </c>
      <c r="H3" s="21">
        <v>2567</v>
      </c>
      <c r="I3" s="21">
        <v>2568</v>
      </c>
      <c r="J3" s="21">
        <v>2569</v>
      </c>
      <c r="K3" s="21">
        <v>2570</v>
      </c>
      <c r="L3" s="21">
        <v>2571</v>
      </c>
      <c r="M3" s="21">
        <v>2572</v>
      </c>
      <c r="N3" s="21">
        <v>2573</v>
      </c>
      <c r="O3" s="21">
        <v>2574</v>
      </c>
      <c r="P3" s="21">
        <v>2575</v>
      </c>
      <c r="Q3" s="21">
        <v>2576</v>
      </c>
      <c r="R3" s="21">
        <v>2577</v>
      </c>
      <c r="S3" s="21">
        <v>2578</v>
      </c>
      <c r="T3" s="21">
        <v>2579</v>
      </c>
      <c r="U3" s="22">
        <v>2580</v>
      </c>
    </row>
    <row r="4" spans="1:21" x14ac:dyDescent="0.25">
      <c r="A4" s="16">
        <v>1</v>
      </c>
      <c r="B4" s="13" t="s">
        <v>116</v>
      </c>
      <c r="C4" s="23">
        <v>72.944237014252195</v>
      </c>
      <c r="D4" s="24">
        <v>63.070000024171812</v>
      </c>
      <c r="E4" s="25">
        <v>58.040000116691473</v>
      </c>
      <c r="F4" s="23">
        <v>48.070000136453736</v>
      </c>
      <c r="G4" s="24">
        <v>49.419495014243374</v>
      </c>
      <c r="H4" s="24">
        <v>50.268359553423949</v>
      </c>
      <c r="I4" s="24">
        <v>52.088148486118556</v>
      </c>
      <c r="J4" s="24">
        <v>56.829411419206359</v>
      </c>
      <c r="K4" s="24">
        <v>58.615104422189802</v>
      </c>
      <c r="L4" s="24">
        <v>60.313249607830869</v>
      </c>
      <c r="M4" s="24">
        <v>61.36155592070741</v>
      </c>
      <c r="N4" s="24">
        <v>62.61892947543344</v>
      </c>
      <c r="O4" s="24">
        <v>64.26090936608874</v>
      </c>
      <c r="P4" s="24">
        <v>65.943501229370327</v>
      </c>
      <c r="Q4" s="24">
        <v>67.922424247378558</v>
      </c>
      <c r="R4" s="24">
        <v>69.503024541032218</v>
      </c>
      <c r="S4" s="24">
        <v>71.353023822863591</v>
      </c>
      <c r="T4" s="24">
        <v>72.711823336492927</v>
      </c>
      <c r="U4" s="25">
        <v>73.662667683984296</v>
      </c>
    </row>
    <row r="5" spans="1:21" x14ac:dyDescent="0.25">
      <c r="A5" s="16">
        <v>2</v>
      </c>
      <c r="B5" s="13" t="s">
        <v>117</v>
      </c>
      <c r="C5" s="23">
        <v>0</v>
      </c>
      <c r="D5" s="24">
        <v>85.501999999999995</v>
      </c>
      <c r="E5" s="25">
        <v>102.03999999999998</v>
      </c>
      <c r="F5" s="23">
        <v>101.36</v>
      </c>
      <c r="G5" s="24">
        <v>101.36</v>
      </c>
      <c r="H5" s="24">
        <v>101.36</v>
      </c>
      <c r="I5" s="24">
        <v>101.36</v>
      </c>
      <c r="J5" s="24">
        <v>101.36</v>
      </c>
      <c r="K5" s="24">
        <v>101.36</v>
      </c>
      <c r="L5" s="24">
        <v>101.36</v>
      </c>
      <c r="M5" s="24">
        <v>101.36</v>
      </c>
      <c r="N5" s="24">
        <v>101.36</v>
      </c>
      <c r="O5" s="24">
        <v>101.36</v>
      </c>
      <c r="P5" s="24">
        <v>101.36</v>
      </c>
      <c r="Q5" s="24">
        <v>101.36</v>
      </c>
      <c r="R5" s="24">
        <v>101.36</v>
      </c>
      <c r="S5" s="24">
        <v>101.36</v>
      </c>
      <c r="T5" s="24">
        <v>101.36</v>
      </c>
      <c r="U5" s="25">
        <v>101.36</v>
      </c>
    </row>
    <row r="6" spans="1:21" x14ac:dyDescent="0.25">
      <c r="A6" s="16">
        <v>3</v>
      </c>
      <c r="B6" s="13" t="s">
        <v>121</v>
      </c>
      <c r="C6" s="23">
        <v>259.07499999999999</v>
      </c>
      <c r="D6" s="24">
        <v>170.97499999999997</v>
      </c>
      <c r="E6" s="25">
        <v>199.57599999999999</v>
      </c>
      <c r="F6" s="23">
        <v>161.19999999999999</v>
      </c>
      <c r="G6" s="24">
        <v>161.19999999999999</v>
      </c>
      <c r="H6" s="24">
        <v>161.19999999999999</v>
      </c>
      <c r="I6" s="24">
        <v>161.19999999999999</v>
      </c>
      <c r="J6" s="24">
        <v>161.19999999999999</v>
      </c>
      <c r="K6" s="24">
        <v>161.19999999999999</v>
      </c>
      <c r="L6" s="24">
        <v>161.19999999999999</v>
      </c>
      <c r="M6" s="24">
        <v>161.19999999999999</v>
      </c>
      <c r="N6" s="24">
        <v>161.19999999999999</v>
      </c>
      <c r="O6" s="24">
        <v>161.19999999999999</v>
      </c>
      <c r="P6" s="24">
        <v>161.19999999999999</v>
      </c>
      <c r="Q6" s="24">
        <v>161.19999999999999</v>
      </c>
      <c r="R6" s="24">
        <v>161.19999999999999</v>
      </c>
      <c r="S6" s="24">
        <v>161.19999999999999</v>
      </c>
      <c r="T6" s="24">
        <v>161.19999999999999</v>
      </c>
      <c r="U6" s="25">
        <v>161.19999999999999</v>
      </c>
    </row>
    <row r="7" spans="1:21" x14ac:dyDescent="0.25">
      <c r="A7" s="16">
        <v>4</v>
      </c>
      <c r="B7" s="11" t="s">
        <v>146</v>
      </c>
      <c r="C7" s="27">
        <v>55.9</v>
      </c>
      <c r="D7" s="28">
        <v>56.23</v>
      </c>
      <c r="E7" s="29">
        <v>60.5</v>
      </c>
      <c r="F7" s="27">
        <v>61.621098222913496</v>
      </c>
      <c r="G7" s="28">
        <v>62.849225430289437</v>
      </c>
      <c r="H7" s="28">
        <v>63.445686281905871</v>
      </c>
      <c r="I7" s="28">
        <v>65.268049012179716</v>
      </c>
      <c r="J7" s="28">
        <v>66.733852715017377</v>
      </c>
      <c r="K7" s="28">
        <v>68.347434278747698</v>
      </c>
      <c r="L7" s="28">
        <v>69.854648624186567</v>
      </c>
      <c r="M7" s="28">
        <v>70.610766955043061</v>
      </c>
      <c r="N7" s="28">
        <v>71.612152500185076</v>
      </c>
      <c r="O7" s="28">
        <v>73.05368121035508</v>
      </c>
      <c r="P7" s="28">
        <v>74.538842907580047</v>
      </c>
      <c r="Q7" s="28">
        <v>76.354496102507397</v>
      </c>
      <c r="R7" s="28">
        <v>77.718765960821287</v>
      </c>
      <c r="S7" s="28">
        <v>79.381677819837932</v>
      </c>
      <c r="T7" s="28">
        <v>80.496856571427386</v>
      </c>
      <c r="U7" s="29">
        <v>81.163974300856836</v>
      </c>
    </row>
    <row r="8" spans="1:21" x14ac:dyDescent="0.25">
      <c r="A8" s="16">
        <v>5</v>
      </c>
      <c r="B8" s="11" t="s">
        <v>160</v>
      </c>
      <c r="C8" s="27">
        <v>63.5</v>
      </c>
      <c r="D8" s="28">
        <v>58.77</v>
      </c>
      <c r="E8" s="29">
        <v>40.909999999999997</v>
      </c>
      <c r="F8" s="27">
        <v>43.08</v>
      </c>
      <c r="G8" s="28">
        <v>44.572746184277442</v>
      </c>
      <c r="H8" s="28">
        <v>45.611259639519666</v>
      </c>
      <c r="I8" s="28">
        <v>47.530253159103609</v>
      </c>
      <c r="J8" s="28">
        <v>49.197260182860354</v>
      </c>
      <c r="K8" s="28">
        <v>50.978402979783901</v>
      </c>
      <c r="L8" s="28">
        <v>52.685552477360922</v>
      </c>
      <c r="M8" s="28">
        <v>53.824387472002492</v>
      </c>
      <c r="N8" s="28">
        <v>55.144331711621568</v>
      </c>
      <c r="O8" s="28">
        <v>56.802771889011524</v>
      </c>
      <c r="P8" s="28">
        <v>58.498360329116146</v>
      </c>
      <c r="Q8" s="28">
        <v>60.459033976234544</v>
      </c>
      <c r="R8" s="28">
        <v>62.066873720494144</v>
      </c>
      <c r="S8" s="28">
        <v>63.916564268775666</v>
      </c>
      <c r="T8" s="28">
        <v>65.326902094207867</v>
      </c>
      <c r="U8" s="29">
        <v>66.368934844373229</v>
      </c>
    </row>
    <row r="9" spans="1:21" x14ac:dyDescent="0.25">
      <c r="A9" s="16">
        <v>6</v>
      </c>
      <c r="B9" s="11" t="s">
        <v>161</v>
      </c>
      <c r="C9" s="27">
        <v>39.700000000000003</v>
      </c>
      <c r="D9" s="28">
        <v>31.83</v>
      </c>
      <c r="E9" s="29">
        <v>34.07</v>
      </c>
      <c r="F9" s="27">
        <v>42.260000000000012</v>
      </c>
      <c r="G9" s="28">
        <v>42.782046543469896</v>
      </c>
      <c r="H9" s="28">
        <v>42.877853648738707</v>
      </c>
      <c r="I9" s="28">
        <v>43.801459704025163</v>
      </c>
      <c r="J9" s="28">
        <v>44.482858398764122</v>
      </c>
      <c r="K9" s="28">
        <v>45.260139142022759</v>
      </c>
      <c r="L9" s="28">
        <v>45.964583297509641</v>
      </c>
      <c r="M9" s="28">
        <v>46.176164303227758</v>
      </c>
      <c r="N9" s="28">
        <v>46.551104578258936</v>
      </c>
      <c r="O9" s="28">
        <v>47.212109216317813</v>
      </c>
      <c r="P9" s="28">
        <v>47.899759845892696</v>
      </c>
      <c r="Q9" s="28">
        <v>48.797086625420036</v>
      </c>
      <c r="R9" s="28">
        <v>49.403447984111814</v>
      </c>
      <c r="S9" s="28">
        <v>50.1979958043446</v>
      </c>
      <c r="T9" s="28">
        <v>50.645524694400528</v>
      </c>
      <c r="U9" s="29">
        <v>50.813292349679912</v>
      </c>
    </row>
    <row r="10" spans="1:21" x14ac:dyDescent="0.25">
      <c r="A10" s="16">
        <v>7</v>
      </c>
      <c r="B10" s="11" t="s">
        <v>162</v>
      </c>
      <c r="C10" s="27">
        <v>28.2</v>
      </c>
      <c r="D10" s="28">
        <v>23.09</v>
      </c>
      <c r="E10" s="29">
        <v>24.47</v>
      </c>
      <c r="F10" s="27">
        <v>24.999999999999982</v>
      </c>
      <c r="G10" s="28">
        <v>25.552756484312361</v>
      </c>
      <c r="H10" s="28">
        <v>25.848146420898619</v>
      </c>
      <c r="I10" s="28">
        <v>26.642925289313126</v>
      </c>
      <c r="J10" s="28">
        <v>27.292795557461627</v>
      </c>
      <c r="K10" s="28">
        <v>28.003550010622938</v>
      </c>
      <c r="L10" s="28">
        <v>28.671176963377349</v>
      </c>
      <c r="M10" s="28">
        <v>29.030358873673013</v>
      </c>
      <c r="N10" s="28">
        <v>29.489875042225471</v>
      </c>
      <c r="O10" s="28">
        <v>30.130609676028083</v>
      </c>
      <c r="P10" s="28">
        <v>30.789615997027084</v>
      </c>
      <c r="Q10" s="28">
        <v>31.585625608975111</v>
      </c>
      <c r="R10" s="28">
        <v>32.195307910249348</v>
      </c>
      <c r="S10" s="28">
        <v>32.928991207806703</v>
      </c>
      <c r="T10" s="28">
        <v>33.435604917191959</v>
      </c>
      <c r="U10" s="29">
        <v>33.755711049554833</v>
      </c>
    </row>
    <row r="11" spans="1:21" x14ac:dyDescent="0.25">
      <c r="A11" s="16">
        <v>8</v>
      </c>
      <c r="B11" s="11" t="s">
        <v>166</v>
      </c>
      <c r="C11" s="27">
        <v>92.9</v>
      </c>
      <c r="D11" s="28">
        <v>86.22</v>
      </c>
      <c r="E11" s="29">
        <v>90.47</v>
      </c>
      <c r="F11" s="27">
        <v>97.080000000000055</v>
      </c>
      <c r="G11" s="28">
        <v>99.226463979881871</v>
      </c>
      <c r="H11" s="28">
        <v>100.37352218163363</v>
      </c>
      <c r="I11" s="28">
        <v>103.45980748346086</v>
      </c>
      <c r="J11" s="28">
        <v>105.98338370873513</v>
      </c>
      <c r="K11" s="28">
        <v>108.74338540125113</v>
      </c>
      <c r="L11" s="28">
        <v>111.33591438418709</v>
      </c>
      <c r="M11" s="28">
        <v>112.73068957824717</v>
      </c>
      <c r="N11" s="28">
        <v>114.51508276397013</v>
      </c>
      <c r="O11" s="28">
        <v>117.00318349395239</v>
      </c>
      <c r="P11" s="28">
        <v>119.56223683965575</v>
      </c>
      <c r="Q11" s="28">
        <v>122.65330136477233</v>
      </c>
      <c r="R11" s="28">
        <v>125.02081967708044</v>
      </c>
      <c r="S11" s="28">
        <v>127.86985865815521</v>
      </c>
      <c r="T11" s="28">
        <v>129.83714101444002</v>
      </c>
      <c r="U11" s="29">
        <v>131.08017714763153</v>
      </c>
    </row>
    <row r="12" spans="1:21" x14ac:dyDescent="0.25">
      <c r="A12" s="16">
        <v>9</v>
      </c>
      <c r="B12" s="11" t="s">
        <v>167</v>
      </c>
      <c r="C12" s="27">
        <v>45.8</v>
      </c>
      <c r="D12" s="28">
        <v>18.39</v>
      </c>
      <c r="E12" s="29">
        <v>22.25</v>
      </c>
      <c r="F12" s="27">
        <v>35.440000000000005</v>
      </c>
      <c r="G12" s="28">
        <v>36.223587592161223</v>
      </c>
      <c r="H12" s="28">
        <v>36.642332366265904</v>
      </c>
      <c r="I12" s="28">
        <v>37.769010890130318</v>
      </c>
      <c r="J12" s="28">
        <v>38.69026698225764</v>
      </c>
      <c r="K12" s="28">
        <v>39.697832495059103</v>
      </c>
      <c r="L12" s="28">
        <v>40.644260463283771</v>
      </c>
      <c r="M12" s="28">
        <v>41.153436739318899</v>
      </c>
      <c r="N12" s="28">
        <v>41.80484685985887</v>
      </c>
      <c r="O12" s="28">
        <v>42.713152276737439</v>
      </c>
      <c r="P12" s="28">
        <v>43.647359637385634</v>
      </c>
      <c r="Q12" s="28">
        <v>44.775782863283162</v>
      </c>
      <c r="R12" s="28">
        <v>45.640068493569515</v>
      </c>
      <c r="S12" s="28">
        <v>46.680137936186824</v>
      </c>
      <c r="T12" s="28">
        <v>47.398313530611361</v>
      </c>
      <c r="U12" s="29">
        <v>47.852095983848976</v>
      </c>
    </row>
    <row r="13" spans="1:21" x14ac:dyDescent="0.25">
      <c r="A13" s="16">
        <v>10</v>
      </c>
      <c r="B13" s="11" t="s">
        <v>168</v>
      </c>
      <c r="C13" s="27">
        <v>38.1</v>
      </c>
      <c r="D13" s="28">
        <v>24.61</v>
      </c>
      <c r="E13" s="29">
        <v>25.83</v>
      </c>
      <c r="F13" s="27">
        <v>50.539999999999992</v>
      </c>
      <c r="G13" s="28">
        <v>51.657452508685886</v>
      </c>
      <c r="H13" s="28">
        <v>52.254612804488666</v>
      </c>
      <c r="I13" s="28">
        <v>53.861337764875444</v>
      </c>
      <c r="J13" s="28">
        <v>55.17511549896448</v>
      </c>
      <c r="K13" s="28">
        <v>56.611976701475371</v>
      </c>
      <c r="L13" s="28">
        <v>57.961651349163688</v>
      </c>
      <c r="M13" s="28">
        <v>58.687773499017396</v>
      </c>
      <c r="N13" s="28">
        <v>59.616731385363046</v>
      </c>
      <c r="O13" s="28">
        <v>60.912040521058387</v>
      </c>
      <c r="P13" s="28">
        <v>62.244287699589989</v>
      </c>
      <c r="Q13" s="28">
        <v>63.853500731104134</v>
      </c>
      <c r="R13" s="28">
        <v>65.086034471360122</v>
      </c>
      <c r="S13" s="28">
        <v>66.569248625702073</v>
      </c>
      <c r="T13" s="28">
        <v>67.59341890059531</v>
      </c>
      <c r="U13" s="29">
        <v>68.240545457780101</v>
      </c>
    </row>
    <row r="14" spans="1:21" x14ac:dyDescent="0.25">
      <c r="A14" s="16">
        <v>11</v>
      </c>
      <c r="B14" s="11" t="s">
        <v>169</v>
      </c>
      <c r="C14" s="27"/>
      <c r="D14" s="28"/>
      <c r="E14" s="29"/>
      <c r="F14" s="27"/>
      <c r="G14" s="28">
        <v>31.879618989828117</v>
      </c>
      <c r="H14" s="28">
        <v>32.248147474713129</v>
      </c>
      <c r="I14" s="28">
        <v>33.239713590947069</v>
      </c>
      <c r="J14" s="28">
        <v>34.050491737489146</v>
      </c>
      <c r="K14" s="28">
        <v>34.937228993253193</v>
      </c>
      <c r="L14" s="28">
        <v>35.770160379509605</v>
      </c>
      <c r="M14" s="28">
        <v>36.218275730794467</v>
      </c>
      <c r="N14" s="28">
        <v>36.791568102680507</v>
      </c>
      <c r="O14" s="28">
        <v>37.590948631812644</v>
      </c>
      <c r="P14" s="28">
        <v>38.413124917891011</v>
      </c>
      <c r="Q14" s="28">
        <v>39.406226509757374</v>
      </c>
      <c r="R14" s="28">
        <v>40.166866148827111</v>
      </c>
      <c r="S14" s="28">
        <v>41.082209430859663</v>
      </c>
      <c r="T14" s="28">
        <v>41.714260694688704</v>
      </c>
      <c r="U14" s="29">
        <v>42.113625105424632</v>
      </c>
    </row>
    <row r="15" spans="1:21" x14ac:dyDescent="0.25">
      <c r="A15" s="16">
        <v>12</v>
      </c>
      <c r="B15" s="11" t="s">
        <v>170</v>
      </c>
      <c r="C15" s="27">
        <v>37.5</v>
      </c>
      <c r="D15" s="28">
        <v>30.7</v>
      </c>
      <c r="E15" s="29">
        <v>30.52</v>
      </c>
      <c r="F15" s="27">
        <v>31.189999999999994</v>
      </c>
      <c r="G15" s="28"/>
      <c r="H15" s="28"/>
      <c r="I15" s="28"/>
      <c r="J15" s="28"/>
      <c r="K15" s="30" t="s">
        <v>171</v>
      </c>
      <c r="L15" s="28"/>
      <c r="M15" s="28"/>
      <c r="N15" s="28"/>
      <c r="O15" s="28"/>
      <c r="P15" s="28"/>
      <c r="Q15" s="28"/>
      <c r="R15" s="28"/>
      <c r="S15" s="28"/>
      <c r="T15" s="28"/>
      <c r="U15" s="29"/>
    </row>
    <row r="16" spans="1:21" x14ac:dyDescent="0.25">
      <c r="A16" s="16">
        <v>13</v>
      </c>
      <c r="B16" s="11" t="s">
        <v>172</v>
      </c>
      <c r="C16" s="27">
        <v>42.6</v>
      </c>
      <c r="D16" s="28">
        <v>25.13</v>
      </c>
      <c r="E16" s="29">
        <v>27.73</v>
      </c>
      <c r="F16" s="27">
        <v>28.300000000000004</v>
      </c>
      <c r="G16" s="28">
        <v>28.925777240138402</v>
      </c>
      <c r="H16" s="28">
        <v>29.260214403733272</v>
      </c>
      <c r="I16" s="28">
        <v>30.159961961939501</v>
      </c>
      <c r="J16" s="28">
        <v>30.895672722849078</v>
      </c>
      <c r="K16" s="28">
        <v>31.700305352100937</v>
      </c>
      <c r="L16" s="28">
        <v>32.456117678281117</v>
      </c>
      <c r="M16" s="28">
        <v>32.862766330960589</v>
      </c>
      <c r="N16" s="28">
        <v>33.382994228542543</v>
      </c>
      <c r="O16" s="28">
        <v>34.108364195634486</v>
      </c>
      <c r="P16" s="28">
        <v>34.854418307282742</v>
      </c>
      <c r="Q16" s="28">
        <v>35.755563194152465</v>
      </c>
      <c r="R16" s="28">
        <v>36.445782225671536</v>
      </c>
      <c r="S16" s="28">
        <v>37.276373350502809</v>
      </c>
      <c r="T16" s="28">
        <v>37.849916636370814</v>
      </c>
      <c r="U16" s="29">
        <v>38.212328409910924</v>
      </c>
    </row>
    <row r="17" spans="1:21" x14ac:dyDescent="0.25">
      <c r="A17" s="16">
        <v>14</v>
      </c>
      <c r="B17" s="11" t="s">
        <v>173</v>
      </c>
      <c r="C17" s="27">
        <v>47.9</v>
      </c>
      <c r="D17" s="28">
        <v>35.39</v>
      </c>
      <c r="E17" s="29">
        <v>35.82</v>
      </c>
      <c r="F17" s="27">
        <v>36.140000000000022</v>
      </c>
      <c r="G17" s="28">
        <v>36.939064773721995</v>
      </c>
      <c r="H17" s="28">
        <v>37.366080466051088</v>
      </c>
      <c r="I17" s="28">
        <v>38.515012798231112</v>
      </c>
      <c r="J17" s="28">
        <v>39.45446525786658</v>
      </c>
      <c r="K17" s="28">
        <v>40.481931895356574</v>
      </c>
      <c r="L17" s="28">
        <v>41.447053418258349</v>
      </c>
      <c r="M17" s="28">
        <v>41.966286787781762</v>
      </c>
      <c r="N17" s="28">
        <v>42.630563361041197</v>
      </c>
      <c r="O17" s="28">
        <v>43.556809347666245</v>
      </c>
      <c r="P17" s="28">
        <v>44.509468885302418</v>
      </c>
      <c r="Q17" s="28">
        <v>45.660180380334474</v>
      </c>
      <c r="R17" s="28">
        <v>46.541537115056506</v>
      </c>
      <c r="S17" s="28">
        <v>47.602149690005426</v>
      </c>
      <c r="T17" s="28">
        <v>48.334510468292741</v>
      </c>
      <c r="U17" s="29">
        <v>48.797255893236517</v>
      </c>
    </row>
    <row r="18" spans="1:21" x14ac:dyDescent="0.25">
      <c r="A18" s="16">
        <v>15</v>
      </c>
      <c r="B18" s="11" t="s">
        <v>182</v>
      </c>
      <c r="C18" s="27">
        <v>41</v>
      </c>
      <c r="D18" s="28">
        <v>33.43</v>
      </c>
      <c r="E18" s="29">
        <v>29.29</v>
      </c>
      <c r="F18" s="27">
        <v>25.3</v>
      </c>
      <c r="G18" s="28">
        <v>26.259174474164979</v>
      </c>
      <c r="H18" s="28">
        <v>26.949852496928539</v>
      </c>
      <c r="I18" s="28">
        <v>28.160834041868441</v>
      </c>
      <c r="J18" s="28"/>
      <c r="K18" s="30" t="s">
        <v>183</v>
      </c>
      <c r="L18" s="28"/>
      <c r="M18" s="28"/>
      <c r="N18" s="28"/>
      <c r="O18" s="28"/>
      <c r="P18" s="28"/>
      <c r="Q18" s="28"/>
      <c r="R18" s="28"/>
      <c r="S18" s="28"/>
      <c r="T18" s="28"/>
      <c r="U18" s="29"/>
    </row>
    <row r="19" spans="1:21" x14ac:dyDescent="0.25">
      <c r="A19" s="16">
        <v>16</v>
      </c>
      <c r="B19" s="11" t="s">
        <v>184</v>
      </c>
      <c r="C19" s="27"/>
      <c r="D19" s="28"/>
      <c r="E19" s="29">
        <v>22.85</v>
      </c>
      <c r="F19" s="27">
        <v>36.95000000000001</v>
      </c>
      <c r="G19" s="28">
        <v>38.350849676695503</v>
      </c>
      <c r="H19" s="28">
        <v>39.3595671842494</v>
      </c>
      <c r="I19" s="28">
        <v>41.128174618460037</v>
      </c>
      <c r="J19" s="28">
        <v>61.895480307913324</v>
      </c>
      <c r="K19" s="28">
        <v>64.290810652409419</v>
      </c>
      <c r="L19" s="28">
        <v>66.594107707151636</v>
      </c>
      <c r="M19" s="28">
        <v>68.178452898512234</v>
      </c>
      <c r="N19" s="28">
        <v>69.990723591645022</v>
      </c>
      <c r="O19" s="28">
        <v>72.232598383292071</v>
      </c>
      <c r="P19" s="28">
        <v>74.522486533742637</v>
      </c>
      <c r="Q19" s="28">
        <v>77.151418292026079</v>
      </c>
      <c r="R19" s="28">
        <v>79.331271101899432</v>
      </c>
      <c r="S19" s="28">
        <v>81.821042771067681</v>
      </c>
      <c r="T19" s="28">
        <v>83.748729529758606</v>
      </c>
      <c r="U19" s="29">
        <v>85.203208089794259</v>
      </c>
    </row>
    <row r="20" spans="1:21" x14ac:dyDescent="0.25">
      <c r="A20" s="16">
        <v>17</v>
      </c>
      <c r="B20" s="11" t="s">
        <v>195</v>
      </c>
      <c r="C20" s="27">
        <v>41.457771200000003</v>
      </c>
      <c r="D20" s="28">
        <v>40.986974400000001</v>
      </c>
      <c r="E20" s="29">
        <v>37.099999999999994</v>
      </c>
      <c r="F20" s="27">
        <v>34.72999999999999</v>
      </c>
      <c r="G20" s="28">
        <v>35.604818724718896</v>
      </c>
      <c r="H20" s="28">
        <v>36.119952998709152</v>
      </c>
      <c r="I20" s="28">
        <v>37.332829506581866</v>
      </c>
      <c r="J20" s="28">
        <v>38.343907004143638</v>
      </c>
      <c r="K20" s="28">
        <v>39.441389397117867</v>
      </c>
      <c r="L20" s="28">
        <v>40.479010535025544</v>
      </c>
      <c r="M20" s="28">
        <v>41.080838094542436</v>
      </c>
      <c r="N20" s="28">
        <v>41.82367472414515</v>
      </c>
      <c r="O20" s="28">
        <v>42.823459658676079</v>
      </c>
      <c r="P20" s="28">
        <v>43.849745117738891</v>
      </c>
      <c r="Q20" s="28">
        <v>45.072087029024857</v>
      </c>
      <c r="R20" s="28">
        <v>46.029306950398016</v>
      </c>
      <c r="S20" s="28">
        <v>47.164362025858772</v>
      </c>
      <c r="T20" s="28">
        <v>47.974453314047032</v>
      </c>
      <c r="U20" s="29">
        <v>48.516173894704771</v>
      </c>
    </row>
    <row r="21" spans="1:21" x14ac:dyDescent="0.25">
      <c r="A21" s="16">
        <v>18</v>
      </c>
      <c r="B21" s="11" t="s">
        <v>197</v>
      </c>
      <c r="C21" s="27">
        <v>25.7</v>
      </c>
      <c r="D21" s="28">
        <v>26.6</v>
      </c>
      <c r="E21" s="29">
        <v>31.09</v>
      </c>
      <c r="F21" s="27">
        <v>32.010000000000012</v>
      </c>
      <c r="G21" s="28">
        <v>33.124728695155355</v>
      </c>
      <c r="H21" s="28">
        <v>33.901739045574431</v>
      </c>
      <c r="I21" s="28">
        <v>35.333357436847265</v>
      </c>
      <c r="J21" s="28">
        <v>49.263903652314227</v>
      </c>
      <c r="K21" s="28">
        <v>51.083965479601815</v>
      </c>
      <c r="L21" s="28">
        <v>52.830139251357053</v>
      </c>
      <c r="M21" s="28">
        <v>54.006230004078915</v>
      </c>
      <c r="N21" s="28">
        <v>55.363689027676983</v>
      </c>
      <c r="O21" s="28">
        <v>57.061023528013905</v>
      </c>
      <c r="P21" s="28">
        <v>58.795847368000693</v>
      </c>
      <c r="Q21" s="28">
        <v>60.797396257192268</v>
      </c>
      <c r="R21" s="28">
        <v>62.444439531868042</v>
      </c>
      <c r="S21" s="28">
        <v>64.33498689454639</v>
      </c>
      <c r="T21" s="28">
        <v>65.783358471195328</v>
      </c>
      <c r="U21" s="29">
        <v>66.860636310575543</v>
      </c>
    </row>
    <row r="22" spans="1:21" x14ac:dyDescent="0.25">
      <c r="A22" s="16">
        <v>19</v>
      </c>
      <c r="B22" s="11" t="s">
        <v>198</v>
      </c>
      <c r="C22" s="27">
        <v>34.020000000000003</v>
      </c>
      <c r="D22" s="28">
        <v>40.8021892003011</v>
      </c>
      <c r="E22" s="29">
        <v>39.814091034202072</v>
      </c>
      <c r="F22" s="27">
        <v>40.393996856239745</v>
      </c>
      <c r="G22" s="28">
        <v>41.005614876002632</v>
      </c>
      <c r="H22" s="28">
        <v>41.207052684419672</v>
      </c>
      <c r="I22" s="28">
        <v>42.204875997901119</v>
      </c>
      <c r="J22" s="28">
        <v>42.969857004588114</v>
      </c>
      <c r="K22" s="28">
        <v>43.828408812616935</v>
      </c>
      <c r="L22" s="28">
        <v>44.617141434864742</v>
      </c>
      <c r="M22" s="28">
        <v>44.926723552975517</v>
      </c>
      <c r="N22" s="28">
        <v>45.394144479883202</v>
      </c>
      <c r="O22" s="28">
        <v>46.140682369934829</v>
      </c>
      <c r="P22" s="28">
        <v>46.913800977145804</v>
      </c>
      <c r="Q22" s="28">
        <v>47.893195243638417</v>
      </c>
      <c r="R22" s="28">
        <v>48.588051824710554</v>
      </c>
      <c r="S22" s="28">
        <v>49.468592774811178</v>
      </c>
      <c r="T22" s="28">
        <v>50.007302881210954</v>
      </c>
      <c r="U22" s="29">
        <v>50.269077387465842</v>
      </c>
    </row>
    <row r="23" spans="1:21" x14ac:dyDescent="0.25">
      <c r="A23" s="16">
        <v>20</v>
      </c>
      <c r="B23" s="11" t="s">
        <v>199</v>
      </c>
      <c r="C23" s="27"/>
      <c r="D23" s="28"/>
      <c r="E23" s="29"/>
      <c r="F23" s="27"/>
      <c r="G23" s="28"/>
      <c r="H23" s="28">
        <v>21.861373961029422</v>
      </c>
      <c r="I23" s="28">
        <v>22.390757950648972</v>
      </c>
      <c r="J23" s="28">
        <v>22.796613355487956</v>
      </c>
      <c r="K23" s="28">
        <v>23.252110592903051</v>
      </c>
      <c r="L23" s="28">
        <v>23.67056705712125</v>
      </c>
      <c r="M23" s="28">
        <v>23.834821532281495</v>
      </c>
      <c r="N23" s="28">
        <v>24.082813558150679</v>
      </c>
      <c r="O23" s="28">
        <v>24.478884625180516</v>
      </c>
      <c r="P23" s="28">
        <v>24.889057558538152</v>
      </c>
      <c r="Q23" s="28">
        <v>25.408665516140861</v>
      </c>
      <c r="R23" s="28">
        <v>25.777318464778482</v>
      </c>
      <c r="S23" s="28">
        <v>26.244482235254026</v>
      </c>
      <c r="T23" s="28">
        <v>26.530295150445369</v>
      </c>
      <c r="U23" s="29">
        <v>26.669185751327813</v>
      </c>
    </row>
    <row r="24" spans="1:21" x14ac:dyDescent="0.25">
      <c r="A24" s="16">
        <v>21</v>
      </c>
      <c r="B24" s="11" t="s">
        <v>200</v>
      </c>
      <c r="C24" s="27">
        <v>40.799999999999997</v>
      </c>
      <c r="D24" s="28">
        <v>24.87</v>
      </c>
      <c r="E24" s="29">
        <v>21.4</v>
      </c>
      <c r="F24" s="27">
        <v>21.430000000000003</v>
      </c>
      <c r="G24" s="28">
        <v>21.75449242332871</v>
      </c>
      <c r="H24" s="28"/>
      <c r="I24" s="28"/>
      <c r="J24" s="28"/>
      <c r="K24" s="30" t="s">
        <v>201</v>
      </c>
      <c r="L24" s="28"/>
      <c r="M24" s="28"/>
      <c r="N24" s="28"/>
      <c r="O24" s="28"/>
      <c r="P24" s="28"/>
      <c r="Q24" s="28"/>
      <c r="R24" s="28"/>
      <c r="S24" s="28"/>
      <c r="T24" s="28"/>
      <c r="U24" s="29"/>
    </row>
    <row r="25" spans="1:21" x14ac:dyDescent="0.25">
      <c r="A25" s="16">
        <v>22</v>
      </c>
      <c r="B25" s="11" t="s">
        <v>202</v>
      </c>
      <c r="C25" s="27">
        <v>19.799999999999997</v>
      </c>
      <c r="D25" s="28">
        <v>20.100000000000001</v>
      </c>
      <c r="E25" s="29">
        <v>22.57</v>
      </c>
      <c r="F25" s="27">
        <v>22.299999999999997</v>
      </c>
      <c r="G25" s="28">
        <v>22.726097431981898</v>
      </c>
      <c r="H25" s="28">
        <v>22.923970802909654</v>
      </c>
      <c r="I25" s="28">
        <v>23.564799776654528</v>
      </c>
      <c r="J25" s="28">
        <v>24.076678367085361</v>
      </c>
      <c r="K25" s="28">
        <v>24.641723059756217</v>
      </c>
      <c r="L25" s="28">
        <v>25.168265790020968</v>
      </c>
      <c r="M25" s="28">
        <v>25.424248031243156</v>
      </c>
      <c r="N25" s="28">
        <v>25.768710997969368</v>
      </c>
      <c r="O25" s="28">
        <v>26.271564734820597</v>
      </c>
      <c r="P25" s="28">
        <v>26.790017016313211</v>
      </c>
      <c r="Q25" s="28">
        <v>27.427087066370138</v>
      </c>
      <c r="R25" s="28">
        <v>27.901883367682444</v>
      </c>
      <c r="S25" s="28">
        <v>28.483798653122985</v>
      </c>
      <c r="T25" s="28">
        <v>28.869128675602486</v>
      </c>
      <c r="U25" s="29">
        <v>29.09390174518839</v>
      </c>
    </row>
    <row r="26" spans="1:21" x14ac:dyDescent="0.25">
      <c r="A26" s="16">
        <v>23</v>
      </c>
      <c r="B26" s="11" t="s">
        <v>225</v>
      </c>
      <c r="C26" s="27">
        <v>52</v>
      </c>
      <c r="D26" s="28">
        <v>48.216298010527723</v>
      </c>
      <c r="E26" s="29">
        <v>53.632276331765738</v>
      </c>
      <c r="F26" s="27">
        <v>47.409097016458951</v>
      </c>
      <c r="G26" s="28">
        <v>49.951723139631859</v>
      </c>
      <c r="H26" s="28">
        <v>51.976229441445753</v>
      </c>
      <c r="I26" s="28">
        <v>55.003537122380372</v>
      </c>
      <c r="J26" s="28">
        <v>57.749169663893156</v>
      </c>
      <c r="K26" s="28">
        <v>60.635760352953838</v>
      </c>
      <c r="L26" s="28">
        <v>63.441284941453233</v>
      </c>
      <c r="M26" s="28">
        <v>65.559839742817985</v>
      </c>
      <c r="N26" s="28">
        <v>67.891371193112519</v>
      </c>
      <c r="O26" s="28">
        <v>70.639226276882809</v>
      </c>
      <c r="P26" s="28">
        <v>73.43734880668552</v>
      </c>
      <c r="Q26" s="28">
        <v>76.575380059980873</v>
      </c>
      <c r="R26" s="28">
        <v>79.272355075157236</v>
      </c>
      <c r="S26" s="28">
        <v>82.282366459699645</v>
      </c>
      <c r="T26" s="28">
        <v>84.728741911016456</v>
      </c>
      <c r="U26" s="29">
        <v>86.691816405184625</v>
      </c>
    </row>
    <row r="27" spans="1:21" x14ac:dyDescent="0.25">
      <c r="A27" s="16">
        <v>24</v>
      </c>
      <c r="B27" s="11" t="s">
        <v>230</v>
      </c>
      <c r="C27" s="27"/>
      <c r="D27" s="28"/>
      <c r="E27" s="29">
        <v>24.59</v>
      </c>
      <c r="F27" s="27">
        <v>25.800000000000004</v>
      </c>
      <c r="G27" s="28">
        <v>26.450449591186832</v>
      </c>
      <c r="H27" s="28"/>
      <c r="I27" s="28"/>
      <c r="J27" s="28"/>
      <c r="K27" s="28" t="s">
        <v>231</v>
      </c>
      <c r="L27" s="28"/>
      <c r="M27" s="28"/>
      <c r="N27" s="28"/>
      <c r="O27" s="28"/>
      <c r="P27" s="28"/>
      <c r="Q27" s="28"/>
      <c r="R27" s="28"/>
      <c r="S27" s="28"/>
      <c r="T27" s="28"/>
      <c r="U27" s="29"/>
    </row>
    <row r="28" spans="1:21" x14ac:dyDescent="0.25">
      <c r="A28" s="16">
        <v>25</v>
      </c>
      <c r="B28" s="11" t="s">
        <v>232</v>
      </c>
      <c r="C28" s="27"/>
      <c r="D28" s="28"/>
      <c r="E28" s="29"/>
      <c r="F28" s="27"/>
      <c r="G28" s="28"/>
      <c r="H28" s="28">
        <v>26.833727338716599</v>
      </c>
      <c r="I28" s="28">
        <v>27.735049008925266</v>
      </c>
      <c r="J28" s="28">
        <v>28.486525782475631</v>
      </c>
      <c r="K28" s="28">
        <v>29.302193010438241</v>
      </c>
      <c r="L28" s="28">
        <v>30.073397693920782</v>
      </c>
      <c r="M28" s="28">
        <v>30.521038614204066</v>
      </c>
      <c r="N28" s="28">
        <v>31.073262230998758</v>
      </c>
      <c r="O28" s="28">
        <v>31.816272198173543</v>
      </c>
      <c r="P28" s="28">
        <v>32.579072633164593</v>
      </c>
      <c r="Q28" s="28">
        <v>33.487582148189453</v>
      </c>
      <c r="R28" s="28">
        <v>34.198970006413958</v>
      </c>
      <c r="S28" s="28">
        <v>35.042553282862798</v>
      </c>
      <c r="T28" s="28">
        <v>35.644761155481419</v>
      </c>
      <c r="U28" s="29">
        <v>36.047542690253294</v>
      </c>
    </row>
    <row r="29" spans="1:21" x14ac:dyDescent="0.25">
      <c r="A29" s="16">
        <v>26</v>
      </c>
      <c r="B29" s="11" t="s">
        <v>241</v>
      </c>
      <c r="C29" s="27">
        <v>28.7</v>
      </c>
      <c r="D29" s="28">
        <v>29.16</v>
      </c>
      <c r="E29" s="29">
        <v>30.11</v>
      </c>
      <c r="F29" s="27">
        <v>31.419999999999973</v>
      </c>
      <c r="G29" s="28">
        <v>32.735233957250585</v>
      </c>
      <c r="H29" s="28">
        <v>33.714527945170836</v>
      </c>
      <c r="I29" s="28">
        <v>35.344615131444833</v>
      </c>
      <c r="J29" s="28">
        <v>36.789726143627703</v>
      </c>
      <c r="K29" s="28">
        <v>38.321944765992932</v>
      </c>
      <c r="L29" s="28">
        <v>39.800259442476175</v>
      </c>
      <c r="M29" s="28">
        <v>40.848547215649155</v>
      </c>
      <c r="N29" s="28">
        <v>42.032363619411974</v>
      </c>
      <c r="O29" s="28">
        <v>43.474109617655913</v>
      </c>
      <c r="P29" s="28">
        <v>44.945304510079886</v>
      </c>
      <c r="Q29" s="28">
        <v>46.621945875444986</v>
      </c>
      <c r="R29" s="28">
        <v>48.027989876187618</v>
      </c>
      <c r="S29" s="28">
        <v>49.622219210043347</v>
      </c>
      <c r="T29" s="28">
        <v>50.875828773966859</v>
      </c>
      <c r="U29" s="29">
        <v>51.841214787155238</v>
      </c>
    </row>
    <row r="30" spans="1:21" x14ac:dyDescent="0.25">
      <c r="A30" s="16"/>
      <c r="B30" s="13" t="s">
        <v>61</v>
      </c>
      <c r="C30" s="39">
        <f>SUM(C4:C29)</f>
        <v>1107.5970082142521</v>
      </c>
      <c r="D30" s="40">
        <f t="shared" ref="D30:U30" si="0">SUM(D4:D29)</f>
        <v>974.07246163500054</v>
      </c>
      <c r="E30" s="41">
        <f t="shared" si="0"/>
        <v>1064.6723674826592</v>
      </c>
      <c r="F30" s="39">
        <f t="shared" si="0"/>
        <v>1079.0241922320658</v>
      </c>
      <c r="G30" s="40">
        <f t="shared" si="0"/>
        <v>1100.551417731127</v>
      </c>
      <c r="H30" s="40">
        <f t="shared" si="0"/>
        <v>1113.6042091405261</v>
      </c>
      <c r="I30" s="40">
        <f t="shared" si="0"/>
        <v>1143.094510732037</v>
      </c>
      <c r="J30" s="40">
        <f t="shared" si="0"/>
        <v>1173.7174354630008</v>
      </c>
      <c r="K30" s="40">
        <f t="shared" si="0"/>
        <v>1200.7355977956536</v>
      </c>
      <c r="L30" s="40">
        <f t="shared" si="0"/>
        <v>1226.3385424963399</v>
      </c>
      <c r="M30" s="40">
        <f t="shared" si="0"/>
        <v>1241.5632018770791</v>
      </c>
      <c r="N30" s="40">
        <f t="shared" si="0"/>
        <v>1260.1389334321746</v>
      </c>
      <c r="O30" s="40">
        <f t="shared" si="0"/>
        <v>1284.8424012172929</v>
      </c>
      <c r="P30" s="40">
        <f t="shared" si="0"/>
        <v>1310.1836571175033</v>
      </c>
      <c r="Q30" s="40">
        <f t="shared" si="0"/>
        <v>1340.2179790919279</v>
      </c>
      <c r="R30" s="40">
        <f t="shared" si="0"/>
        <v>1363.9201144473698</v>
      </c>
      <c r="S30" s="40">
        <f t="shared" si="0"/>
        <v>1391.8826349223073</v>
      </c>
      <c r="T30" s="40">
        <f t="shared" si="0"/>
        <v>1412.066872721444</v>
      </c>
      <c r="U30" s="41">
        <f t="shared" si="0"/>
        <v>1425.8133652879314</v>
      </c>
    </row>
  </sheetData>
  <autoFilter ref="A2:U30" xr:uid="{400B52BB-3E73-4312-9C09-843EEA9988B8}"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498-D03F-45EF-ABFE-AFB29A46D701}">
  <dimension ref="A1:U47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29.7109375" bestFit="1" customWidth="1"/>
    <col min="3" max="21" width="8.42578125" style="18" customWidth="1"/>
  </cols>
  <sheetData>
    <row r="1" spans="1:21" s="2" customFormat="1" x14ac:dyDescent="0.25">
      <c r="A1" s="1" t="s">
        <v>331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68"/>
      <c r="B3" s="68"/>
      <c r="C3" s="5">
        <v>2562</v>
      </c>
      <c r="D3" s="6">
        <v>2563</v>
      </c>
      <c r="E3" s="7">
        <v>2564</v>
      </c>
      <c r="F3" s="8">
        <v>2565</v>
      </c>
      <c r="G3" s="8">
        <v>2566</v>
      </c>
      <c r="H3" s="8">
        <v>2567</v>
      </c>
      <c r="I3" s="8">
        <v>2568</v>
      </c>
      <c r="J3" s="8">
        <v>2569</v>
      </c>
      <c r="K3" s="8">
        <v>2570</v>
      </c>
      <c r="L3" s="8">
        <v>2571</v>
      </c>
      <c r="M3" s="8">
        <v>2572</v>
      </c>
      <c r="N3" s="8">
        <v>2573</v>
      </c>
      <c r="O3" s="8">
        <v>2574</v>
      </c>
      <c r="P3" s="8">
        <v>2575</v>
      </c>
      <c r="Q3" s="8">
        <v>2576</v>
      </c>
      <c r="R3" s="8">
        <v>2577</v>
      </c>
      <c r="S3" s="8">
        <v>2578</v>
      </c>
      <c r="T3" s="8">
        <v>2579</v>
      </c>
      <c r="U3" s="9">
        <v>2580</v>
      </c>
    </row>
    <row r="4" spans="1:21" x14ac:dyDescent="0.25">
      <c r="A4" s="10">
        <v>1</v>
      </c>
      <c r="B4" s="11" t="s">
        <v>339</v>
      </c>
      <c r="C4" s="27">
        <v>58.088149999999999</v>
      </c>
      <c r="D4" s="28">
        <v>55.474619999999994</v>
      </c>
      <c r="E4" s="29">
        <v>51.045530000000007</v>
      </c>
      <c r="F4" s="42">
        <v>50.202839999999995</v>
      </c>
      <c r="G4" s="28">
        <v>50.202839999999995</v>
      </c>
      <c r="H4" s="28">
        <v>50.202839999999995</v>
      </c>
      <c r="I4" s="28">
        <v>50.202839999999995</v>
      </c>
      <c r="J4" s="28">
        <v>25.524000000000001</v>
      </c>
      <c r="K4" s="28">
        <v>25.524000000000001</v>
      </c>
      <c r="L4" s="28">
        <v>25.524000000000001</v>
      </c>
      <c r="M4" s="28">
        <v>25.524000000000001</v>
      </c>
      <c r="N4" s="28">
        <v>25.524000000000001</v>
      </c>
      <c r="O4" s="28">
        <v>25.524000000000001</v>
      </c>
      <c r="P4" s="28">
        <v>25.524000000000001</v>
      </c>
      <c r="Q4" s="28">
        <v>25.524000000000001</v>
      </c>
      <c r="R4" s="28">
        <v>25.524000000000001</v>
      </c>
      <c r="S4" s="28">
        <v>25.524000000000001</v>
      </c>
      <c r="T4" s="28">
        <v>25.524000000000001</v>
      </c>
      <c r="U4" s="29">
        <v>25.524000000000001</v>
      </c>
    </row>
    <row r="5" spans="1:21" x14ac:dyDescent="0.25">
      <c r="A5" s="10">
        <v>2</v>
      </c>
      <c r="B5" s="11" t="s">
        <v>340</v>
      </c>
      <c r="C5" s="27">
        <v>185.065</v>
      </c>
      <c r="D5" s="28">
        <v>193.70499999999996</v>
      </c>
      <c r="E5" s="29">
        <v>157.49500000000003</v>
      </c>
      <c r="F5" s="42">
        <v>213.59500000000003</v>
      </c>
      <c r="G5" s="28">
        <v>213.59500000000003</v>
      </c>
      <c r="H5" s="28">
        <v>213.59500000000003</v>
      </c>
      <c r="I5" s="28">
        <v>213.47500000000002</v>
      </c>
      <c r="J5" s="28">
        <v>207.79500000000002</v>
      </c>
      <c r="K5" s="28">
        <v>207.79500000000002</v>
      </c>
      <c r="L5" s="28">
        <v>207.79500000000002</v>
      </c>
      <c r="M5" s="28">
        <v>207.79500000000002</v>
      </c>
      <c r="N5" s="28">
        <v>207.79500000000002</v>
      </c>
      <c r="O5" s="28">
        <v>207.79500000000002</v>
      </c>
      <c r="P5" s="28">
        <v>207.79500000000002</v>
      </c>
      <c r="Q5" s="28">
        <v>207.79500000000002</v>
      </c>
      <c r="R5" s="28">
        <v>207.79500000000002</v>
      </c>
      <c r="S5" s="28">
        <v>207.79500000000002</v>
      </c>
      <c r="T5" s="28">
        <v>207.79500000000002</v>
      </c>
      <c r="U5" s="29">
        <v>207.79500000000002</v>
      </c>
    </row>
    <row r="6" spans="1:21" x14ac:dyDescent="0.25">
      <c r="A6" s="10">
        <v>3</v>
      </c>
      <c r="B6" s="11" t="s">
        <v>344</v>
      </c>
      <c r="C6" s="27">
        <v>130.345</v>
      </c>
      <c r="D6" s="28">
        <v>124.97500000000001</v>
      </c>
      <c r="E6" s="29">
        <v>137.67400000000001</v>
      </c>
      <c r="F6" s="42">
        <v>122.1</v>
      </c>
      <c r="G6" s="28">
        <v>122.1</v>
      </c>
      <c r="H6" s="28">
        <v>122.1</v>
      </c>
      <c r="I6" s="28">
        <v>117.17999999999999</v>
      </c>
      <c r="J6" s="28">
        <v>117.17999999999999</v>
      </c>
      <c r="K6" s="28">
        <v>117.17999999999999</v>
      </c>
      <c r="L6" s="28">
        <v>117.17999999999999</v>
      </c>
      <c r="M6" s="28">
        <v>117.17999999999999</v>
      </c>
      <c r="N6" s="28">
        <v>117.17999999999999</v>
      </c>
      <c r="O6" s="28">
        <v>117.17999999999999</v>
      </c>
      <c r="P6" s="28">
        <v>117.17999999999999</v>
      </c>
      <c r="Q6" s="28">
        <v>117.17999999999999</v>
      </c>
      <c r="R6" s="28">
        <v>117.17999999999999</v>
      </c>
      <c r="S6" s="28">
        <v>117.17999999999999</v>
      </c>
      <c r="T6" s="28">
        <v>117.17999999999999</v>
      </c>
      <c r="U6" s="29">
        <v>117.17999999999999</v>
      </c>
    </row>
    <row r="7" spans="1:21" x14ac:dyDescent="0.25">
      <c r="A7" s="10">
        <v>4</v>
      </c>
      <c r="B7" s="11" t="s">
        <v>345</v>
      </c>
      <c r="C7" s="27">
        <v>71.929999999999993</v>
      </c>
      <c r="D7" s="28">
        <v>72.73</v>
      </c>
      <c r="E7" s="29">
        <v>73.98</v>
      </c>
      <c r="F7" s="42">
        <v>70.509999999999991</v>
      </c>
      <c r="G7" s="28">
        <v>70.509999999999991</v>
      </c>
      <c r="H7" s="28">
        <v>70.509999999999991</v>
      </c>
      <c r="I7" s="28">
        <v>68.11</v>
      </c>
      <c r="J7" s="28">
        <v>68.11</v>
      </c>
      <c r="K7" s="28">
        <v>68.11</v>
      </c>
      <c r="L7" s="28">
        <v>68.11</v>
      </c>
      <c r="M7" s="28">
        <v>68.11</v>
      </c>
      <c r="N7" s="28">
        <v>68.11</v>
      </c>
      <c r="O7" s="28">
        <v>68.11</v>
      </c>
      <c r="P7" s="28">
        <v>68.11</v>
      </c>
      <c r="Q7" s="28">
        <v>68.11</v>
      </c>
      <c r="R7" s="28">
        <v>68.11</v>
      </c>
      <c r="S7" s="28">
        <v>68.11</v>
      </c>
      <c r="T7" s="28">
        <v>68.11</v>
      </c>
      <c r="U7" s="29">
        <v>68.11</v>
      </c>
    </row>
    <row r="8" spans="1:21" x14ac:dyDescent="0.25">
      <c r="A8" s="10">
        <v>5</v>
      </c>
      <c r="B8" s="11" t="s">
        <v>346</v>
      </c>
      <c r="C8" s="27">
        <v>0</v>
      </c>
      <c r="D8" s="28">
        <v>0</v>
      </c>
      <c r="E8" s="29">
        <v>0</v>
      </c>
      <c r="F8" s="42">
        <v>0</v>
      </c>
      <c r="G8" s="28">
        <v>0</v>
      </c>
      <c r="H8" s="28">
        <v>0</v>
      </c>
      <c r="I8" s="28">
        <v>33.349999999999994</v>
      </c>
      <c r="J8" s="28">
        <v>33.349999999999994</v>
      </c>
      <c r="K8" s="28">
        <v>33.349999999999994</v>
      </c>
      <c r="L8" s="28">
        <v>33.349999999999994</v>
      </c>
      <c r="M8" s="28">
        <v>33.349999999999994</v>
      </c>
      <c r="N8" s="28">
        <v>33.349999999999994</v>
      </c>
      <c r="O8" s="28">
        <v>33.349999999999994</v>
      </c>
      <c r="P8" s="28">
        <v>33.349999999999994</v>
      </c>
      <c r="Q8" s="28">
        <v>33.349999999999994</v>
      </c>
      <c r="R8" s="28">
        <v>33.349999999999994</v>
      </c>
      <c r="S8" s="28">
        <v>33.349999999999994</v>
      </c>
      <c r="T8" s="28">
        <v>33.349999999999994</v>
      </c>
      <c r="U8" s="29">
        <v>33.349999999999994</v>
      </c>
    </row>
    <row r="9" spans="1:21" x14ac:dyDescent="0.25">
      <c r="A9" s="10">
        <v>6</v>
      </c>
      <c r="B9" s="11" t="s">
        <v>361</v>
      </c>
      <c r="C9" s="27"/>
      <c r="D9" s="28">
        <v>41.92</v>
      </c>
      <c r="E9" s="29">
        <v>31.09</v>
      </c>
      <c r="F9" s="42">
        <v>36.5</v>
      </c>
      <c r="G9" s="28">
        <v>38.288613484662214</v>
      </c>
      <c r="H9" s="28">
        <v>39.633841434515247</v>
      </c>
      <c r="I9" s="28">
        <v>40.700890521675426</v>
      </c>
      <c r="J9" s="28">
        <v>41.462463703641163</v>
      </c>
      <c r="K9" s="28">
        <v>42.30032123789249</v>
      </c>
      <c r="L9" s="28">
        <v>43.285279266642199</v>
      </c>
      <c r="M9" s="28">
        <v>44.13727522019947</v>
      </c>
      <c r="N9" s="28">
        <v>45.156001804066804</v>
      </c>
      <c r="O9" s="28">
        <v>46.244358947751621</v>
      </c>
      <c r="P9" s="28">
        <v>47.412310127354417</v>
      </c>
      <c r="Q9" s="28">
        <v>48.927002633936844</v>
      </c>
      <c r="R9" s="28">
        <v>50.004990414793518</v>
      </c>
      <c r="S9" s="28">
        <v>51.303016243177623</v>
      </c>
      <c r="T9" s="28">
        <v>52.396594646005163</v>
      </c>
      <c r="U9" s="29">
        <v>53.022976102196004</v>
      </c>
    </row>
    <row r="10" spans="1:21" x14ac:dyDescent="0.25">
      <c r="A10" s="10">
        <v>7</v>
      </c>
      <c r="B10" s="11" t="s">
        <v>362</v>
      </c>
      <c r="C10" s="27"/>
      <c r="D10" s="28">
        <v>25.62</v>
      </c>
      <c r="E10" s="29">
        <v>31.99</v>
      </c>
      <c r="F10" s="42">
        <v>32.269999999999996</v>
      </c>
      <c r="G10" s="28">
        <v>33.851330332878078</v>
      </c>
      <c r="H10" s="28">
        <v>35.040659262789241</v>
      </c>
      <c r="I10" s="28">
        <v>35.984047592725105</v>
      </c>
      <c r="J10" s="28">
        <v>36.657361745657546</v>
      </c>
      <c r="K10" s="28">
        <v>37.398119625939486</v>
      </c>
      <c r="L10" s="28">
        <v>38.26893046396011</v>
      </c>
      <c r="M10" s="28">
        <v>39.022188256324306</v>
      </c>
      <c r="N10" s="28">
        <v>39.922854197732491</v>
      </c>
      <c r="O10" s="28">
        <v>40.885081184765625</v>
      </c>
      <c r="P10" s="28">
        <v>41.917678022184305</v>
      </c>
      <c r="Q10" s="28">
        <v>43.256832191702529</v>
      </c>
      <c r="R10" s="28">
        <v>44.209891525627036</v>
      </c>
      <c r="S10" s="28">
        <v>45.357488607324449</v>
      </c>
      <c r="T10" s="28">
        <v>46.324331759632507</v>
      </c>
      <c r="U10" s="29">
        <v>46.878121611448371</v>
      </c>
    </row>
    <row r="11" spans="1:21" x14ac:dyDescent="0.25">
      <c r="A11" s="10">
        <v>8</v>
      </c>
      <c r="B11" s="11" t="s">
        <v>364</v>
      </c>
      <c r="C11" s="27">
        <v>23.759999999999998</v>
      </c>
      <c r="D11" s="28">
        <v>23.47</v>
      </c>
      <c r="E11" s="29">
        <v>22.96</v>
      </c>
      <c r="F11" s="42">
        <v>20.47000000000001</v>
      </c>
      <c r="G11" s="28">
        <v>21.473093644685918</v>
      </c>
      <c r="H11" s="28">
        <v>22.227526963411716</v>
      </c>
      <c r="I11" s="28">
        <v>22.825951478868397</v>
      </c>
      <c r="J11" s="28">
        <v>23.253058411329722</v>
      </c>
      <c r="K11" s="28">
        <v>23.722947280538619</v>
      </c>
      <c r="L11" s="28">
        <v>24.275333331182633</v>
      </c>
      <c r="M11" s="28">
        <v>24.75315133582146</v>
      </c>
      <c r="N11" s="28">
        <v>25.32447553230816</v>
      </c>
      <c r="O11" s="28">
        <v>25.934850072889752</v>
      </c>
      <c r="P11" s="28">
        <v>26.589862693340962</v>
      </c>
      <c r="Q11" s="28">
        <v>27.439335449772269</v>
      </c>
      <c r="R11" s="28">
        <v>28.043894624406128</v>
      </c>
      <c r="S11" s="28">
        <v>28.771855958845112</v>
      </c>
      <c r="T11" s="28">
        <v>29.385158695992494</v>
      </c>
      <c r="U11" s="29">
        <v>29.736447145532946</v>
      </c>
    </row>
    <row r="12" spans="1:21" x14ac:dyDescent="0.25">
      <c r="A12" s="10">
        <v>9</v>
      </c>
      <c r="B12" s="11" t="s">
        <v>365</v>
      </c>
      <c r="C12" s="27">
        <v>56.59</v>
      </c>
      <c r="D12" s="28">
        <v>51.52</v>
      </c>
      <c r="E12" s="29">
        <v>55.3</v>
      </c>
      <c r="F12" s="42">
        <v>57.720000000000013</v>
      </c>
      <c r="G12" s="28">
        <v>42.730510467467454</v>
      </c>
      <c r="H12" s="28">
        <v>42.361299756855395</v>
      </c>
      <c r="I12" s="28">
        <v>43.625635990402763</v>
      </c>
      <c r="J12" s="28">
        <v>44.557245216623649</v>
      </c>
      <c r="K12" s="28">
        <v>45.568427083745775</v>
      </c>
      <c r="L12" s="28">
        <v>46.736430618068439</v>
      </c>
      <c r="M12" s="28">
        <v>47.759405963390307</v>
      </c>
      <c r="N12" s="28">
        <v>48.961513748212383</v>
      </c>
      <c r="O12" s="28">
        <v>50.238444130761252</v>
      </c>
      <c r="P12" s="28">
        <v>51.601518869625487</v>
      </c>
      <c r="Q12" s="28">
        <v>53.342481304347274</v>
      </c>
      <c r="R12" s="28">
        <v>54.607654536466434</v>
      </c>
      <c r="S12" s="28">
        <v>56.113032692347247</v>
      </c>
      <c r="T12" s="28">
        <v>57.394748868518292</v>
      </c>
      <c r="U12" s="29">
        <v>58.163603365395261</v>
      </c>
    </row>
    <row r="13" spans="1:21" x14ac:dyDescent="0.25">
      <c r="A13" s="10">
        <v>10</v>
      </c>
      <c r="B13" s="11" t="s">
        <v>366</v>
      </c>
      <c r="C13" s="27">
        <v>31.04</v>
      </c>
      <c r="D13" s="28">
        <v>29.64</v>
      </c>
      <c r="E13" s="29">
        <v>20.05</v>
      </c>
      <c r="F13" s="42">
        <v>19.599999999999998</v>
      </c>
      <c r="G13" s="28"/>
      <c r="H13" s="28"/>
      <c r="I13" s="28"/>
      <c r="J13" s="28"/>
      <c r="K13" s="30" t="s">
        <v>367</v>
      </c>
      <c r="L13" s="28"/>
      <c r="M13" s="28"/>
      <c r="N13" s="28"/>
      <c r="O13" s="28"/>
      <c r="P13" s="28"/>
      <c r="Q13" s="28"/>
      <c r="R13" s="28"/>
      <c r="S13" s="28"/>
      <c r="T13" s="28"/>
      <c r="U13" s="29"/>
    </row>
    <row r="14" spans="1:21" x14ac:dyDescent="0.25">
      <c r="A14" s="10">
        <v>11</v>
      </c>
      <c r="B14" s="11" t="s">
        <v>368</v>
      </c>
      <c r="C14" s="27"/>
      <c r="D14" s="28"/>
      <c r="E14" s="29"/>
      <c r="F14" s="42">
        <v>0</v>
      </c>
      <c r="G14" s="28">
        <v>43.432032895103781</v>
      </c>
      <c r="H14" s="28">
        <v>45.088027209465487</v>
      </c>
      <c r="I14" s="28">
        <v>46.425138978717897</v>
      </c>
      <c r="J14" s="28">
        <v>47.408551142111222</v>
      </c>
      <c r="K14" s="28">
        <v>48.476793993878928</v>
      </c>
      <c r="L14" s="28">
        <v>49.711980702205011</v>
      </c>
      <c r="M14" s="28">
        <v>50.793006406948706</v>
      </c>
      <c r="N14" s="28">
        <v>52.064630560914892</v>
      </c>
      <c r="O14" s="28">
        <v>53.415865718783074</v>
      </c>
      <c r="P14" s="28">
        <v>54.858715720478017</v>
      </c>
      <c r="Q14" s="28">
        <v>56.703271774803994</v>
      </c>
      <c r="R14" s="28">
        <v>58.042039784768704</v>
      </c>
      <c r="S14" s="28">
        <v>59.636125552753455</v>
      </c>
      <c r="T14" s="28">
        <v>60.992509711309047</v>
      </c>
      <c r="U14" s="29">
        <v>61.803958093572575</v>
      </c>
    </row>
    <row r="15" spans="1:21" x14ac:dyDescent="0.25">
      <c r="A15" s="10">
        <v>12</v>
      </c>
      <c r="B15" s="11" t="s">
        <v>374</v>
      </c>
      <c r="C15" s="27">
        <v>33.17</v>
      </c>
      <c r="D15" s="28">
        <v>29.91</v>
      </c>
      <c r="E15" s="29">
        <v>29.79</v>
      </c>
      <c r="F15" s="42">
        <v>31.530000000000008</v>
      </c>
      <c r="G15" s="28">
        <v>33.075068032093142</v>
      </c>
      <c r="H15" s="28">
        <v>34.237123847404554</v>
      </c>
      <c r="I15" s="28">
        <v>35.158878853381559</v>
      </c>
      <c r="J15" s="28">
        <v>35.816752892487841</v>
      </c>
      <c r="K15" s="28">
        <v>36.540524072075371</v>
      </c>
      <c r="L15" s="28">
        <v>37.391365898006271</v>
      </c>
      <c r="M15" s="28">
        <v>38.127350347750408</v>
      </c>
      <c r="N15" s="28">
        <v>39.007362654307585</v>
      </c>
      <c r="O15" s="28">
        <v>39.947524318427639</v>
      </c>
      <c r="P15" s="28">
        <v>40.956442145629737</v>
      </c>
      <c r="Q15" s="28">
        <v>42.264887480767939</v>
      </c>
      <c r="R15" s="28">
        <v>43.196091719957273</v>
      </c>
      <c r="S15" s="28">
        <v>44.317372661572378</v>
      </c>
      <c r="T15" s="28">
        <v>45.262044635302559</v>
      </c>
      <c r="U15" s="29">
        <v>45.803135246636735</v>
      </c>
    </row>
    <row r="16" spans="1:21" x14ac:dyDescent="0.25">
      <c r="A16" s="10">
        <v>13</v>
      </c>
      <c r="B16" s="11" t="s">
        <v>384</v>
      </c>
      <c r="C16" s="27">
        <v>29.2</v>
      </c>
      <c r="D16" s="28">
        <v>46.65</v>
      </c>
      <c r="E16" s="29">
        <v>0</v>
      </c>
      <c r="F16" s="42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9">
        <v>0</v>
      </c>
    </row>
    <row r="17" spans="1:21" x14ac:dyDescent="0.25">
      <c r="A17" s="10">
        <v>14</v>
      </c>
      <c r="B17" s="11" t="s">
        <v>385</v>
      </c>
      <c r="C17" s="27">
        <v>0</v>
      </c>
      <c r="D17" s="28">
        <v>0</v>
      </c>
      <c r="E17" s="29">
        <v>53.7</v>
      </c>
      <c r="F17" s="42">
        <v>54.359999999999985</v>
      </c>
      <c r="G17" s="28">
        <v>51.812185625607661</v>
      </c>
      <c r="H17" s="28">
        <v>53.729213350482354</v>
      </c>
      <c r="I17" s="28">
        <v>55.267349570179</v>
      </c>
      <c r="J17" s="28">
        <v>56.386820932531045</v>
      </c>
      <c r="K17" s="28">
        <v>57.608254745216804</v>
      </c>
      <c r="L17" s="28">
        <v>59.028806292360706</v>
      </c>
      <c r="M17" s="28">
        <v>60.266951181092068</v>
      </c>
      <c r="N17" s="28">
        <v>61.731809294178767</v>
      </c>
      <c r="O17" s="28">
        <v>63.291357527555178</v>
      </c>
      <c r="P17" s="28">
        <v>64.959600547807653</v>
      </c>
      <c r="Q17" s="28">
        <v>67.103290778842762</v>
      </c>
      <c r="R17" s="28">
        <v>68.648282940982568</v>
      </c>
      <c r="S17" s="28">
        <v>70.495285746275272</v>
      </c>
      <c r="T17" s="28">
        <v>72.061323920057234</v>
      </c>
      <c r="U17" s="29">
        <v>72.98401064599328</v>
      </c>
    </row>
    <row r="18" spans="1:21" x14ac:dyDescent="0.25">
      <c r="A18" s="10">
        <v>15</v>
      </c>
      <c r="B18" s="11" t="s">
        <v>386</v>
      </c>
      <c r="C18" s="27">
        <v>68.650000000000006</v>
      </c>
      <c r="D18" s="28">
        <v>66.02000024141816</v>
      </c>
      <c r="E18" s="29">
        <v>68.070000130155876</v>
      </c>
      <c r="F18" s="42">
        <v>69.057105940944354</v>
      </c>
      <c r="G18" s="28">
        <v>73.997001760358671</v>
      </c>
      <c r="H18" s="28">
        <v>56.389296912624992</v>
      </c>
      <c r="I18" s="28">
        <v>58.961858694832593</v>
      </c>
      <c r="J18" s="28">
        <v>61.037547912237784</v>
      </c>
      <c r="K18" s="28">
        <v>63.205249549335754</v>
      </c>
      <c r="L18" s="28">
        <v>65.578887088904338</v>
      </c>
      <c r="M18" s="28">
        <v>67.738727320127595</v>
      </c>
      <c r="N18" s="28">
        <v>70.143651227528636</v>
      </c>
      <c r="O18" s="28">
        <v>72.651035310355738</v>
      </c>
      <c r="P18" s="28">
        <v>75.280730008779614</v>
      </c>
      <c r="Q18" s="28">
        <v>78.465272106688303</v>
      </c>
      <c r="R18" s="28">
        <v>80.952214902957834</v>
      </c>
      <c r="S18" s="28">
        <v>83.794645483293849</v>
      </c>
      <c r="T18" s="28">
        <v>86.302756955782669</v>
      </c>
      <c r="U18" s="29">
        <v>88.032082172276546</v>
      </c>
    </row>
    <row r="19" spans="1:21" x14ac:dyDescent="0.25">
      <c r="A19" s="10">
        <v>16</v>
      </c>
      <c r="B19" s="11" t="s">
        <v>387</v>
      </c>
      <c r="C19" s="27"/>
      <c r="D19" s="28"/>
      <c r="E19" s="29"/>
      <c r="F19" s="42"/>
      <c r="G19" s="28"/>
      <c r="H19" s="28">
        <v>60.140930762006782</v>
      </c>
      <c r="I19" s="28">
        <v>62.755228607117431</v>
      </c>
      <c r="J19" s="28">
        <v>64.846965441982505</v>
      </c>
      <c r="K19" s="28">
        <v>67.038869421307524</v>
      </c>
      <c r="L19" s="28">
        <v>69.450823877764861</v>
      </c>
      <c r="M19" s="28">
        <v>71.637785261307883</v>
      </c>
      <c r="N19" s="28">
        <v>74.085169425905775</v>
      </c>
      <c r="O19" s="28">
        <v>76.641413653474373</v>
      </c>
      <c r="P19" s="28">
        <v>79.326991003475698</v>
      </c>
      <c r="Q19" s="28">
        <v>82.596764701292969</v>
      </c>
      <c r="R19" s="28">
        <v>85.131907354894665</v>
      </c>
      <c r="S19" s="28">
        <v>88.040970909025148</v>
      </c>
      <c r="T19" s="28">
        <v>90.598815341280158</v>
      </c>
      <c r="U19" s="29">
        <v>92.340090767494829</v>
      </c>
    </row>
    <row r="20" spans="1:21" x14ac:dyDescent="0.25">
      <c r="A20" s="10">
        <v>17</v>
      </c>
      <c r="B20" s="11" t="s">
        <v>388</v>
      </c>
      <c r="C20" s="27"/>
      <c r="D20" s="28"/>
      <c r="E20" s="29"/>
      <c r="F20" s="42"/>
      <c r="G20" s="28"/>
      <c r="H20" s="28">
        <v>55.766511454105938</v>
      </c>
      <c r="I20" s="28">
        <v>57.875469376659922</v>
      </c>
      <c r="J20" s="28">
        <v>59.520339479157172</v>
      </c>
      <c r="K20" s="28">
        <v>61.262994337156236</v>
      </c>
      <c r="L20" s="28">
        <v>63.210682445551853</v>
      </c>
      <c r="M20" s="28">
        <v>64.957063053263965</v>
      </c>
      <c r="N20" s="28">
        <v>66.942579557482759</v>
      </c>
      <c r="O20" s="28">
        <v>69.028026896265914</v>
      </c>
      <c r="P20" s="28">
        <v>71.2307029983197</v>
      </c>
      <c r="Q20" s="28">
        <v>73.956794124695278</v>
      </c>
      <c r="R20" s="28">
        <v>76.024364726901538</v>
      </c>
      <c r="S20" s="28">
        <v>78.426046301730253</v>
      </c>
      <c r="T20" s="28">
        <v>80.514967541411536</v>
      </c>
      <c r="U20" s="29">
        <v>81.88061995531578</v>
      </c>
    </row>
    <row r="21" spans="1:21" x14ac:dyDescent="0.25">
      <c r="A21" s="10">
        <v>18</v>
      </c>
      <c r="B21" s="11" t="s">
        <v>389</v>
      </c>
      <c r="C21" s="27">
        <v>21.2</v>
      </c>
      <c r="D21" s="28">
        <v>30.4</v>
      </c>
      <c r="E21" s="29">
        <v>26.7</v>
      </c>
      <c r="F21" s="42">
        <v>29.000000000000028</v>
      </c>
      <c r="G21" s="28">
        <v>30.917540215192822</v>
      </c>
      <c r="H21" s="28"/>
      <c r="I21" s="28"/>
      <c r="J21" s="28"/>
      <c r="K21" s="30" t="s">
        <v>390</v>
      </c>
      <c r="L21" s="28"/>
      <c r="M21" s="28"/>
      <c r="N21" s="28"/>
      <c r="O21" s="28"/>
      <c r="P21" s="28"/>
      <c r="Q21" s="28"/>
      <c r="R21" s="28"/>
      <c r="S21" s="28"/>
      <c r="T21" s="28"/>
      <c r="U21" s="29"/>
    </row>
    <row r="22" spans="1:21" x14ac:dyDescent="0.25">
      <c r="A22" s="10">
        <v>19</v>
      </c>
      <c r="B22" s="11" t="s">
        <v>391</v>
      </c>
      <c r="C22" s="27">
        <v>71.865000000000009</v>
      </c>
      <c r="D22" s="28">
        <v>67.459999999999994</v>
      </c>
      <c r="E22" s="29">
        <v>64.09</v>
      </c>
      <c r="F22" s="42">
        <v>50.150000000000006</v>
      </c>
      <c r="G22" s="28">
        <v>44.637043717442694</v>
      </c>
      <c r="H22" s="28">
        <v>46.440599928247757</v>
      </c>
      <c r="I22" s="28">
        <v>47.913729121081545</v>
      </c>
      <c r="J22" s="28">
        <v>49.017494514712837</v>
      </c>
      <c r="K22" s="28">
        <v>50.207121050889654</v>
      </c>
      <c r="L22" s="28">
        <v>51.568390111839051</v>
      </c>
      <c r="M22" s="28">
        <v>52.768620525159932</v>
      </c>
      <c r="N22" s="28">
        <v>54.165884799005504</v>
      </c>
      <c r="O22" s="28">
        <v>55.645457885358553</v>
      </c>
      <c r="P22" s="28">
        <v>57.220223279647826</v>
      </c>
      <c r="Q22" s="28">
        <v>59.214373776174973</v>
      </c>
      <c r="R22" s="28">
        <v>60.680584944011215</v>
      </c>
      <c r="S22" s="28">
        <v>62.413655066854368</v>
      </c>
      <c r="T22" s="28">
        <v>63.897917816174342</v>
      </c>
      <c r="U22" s="29">
        <v>64.810457424183326</v>
      </c>
    </row>
    <row r="23" spans="1:21" x14ac:dyDescent="0.25">
      <c r="A23" s="10">
        <v>20</v>
      </c>
      <c r="B23" s="11" t="s">
        <v>392</v>
      </c>
      <c r="C23" s="27">
        <v>44</v>
      </c>
      <c r="D23" s="28">
        <v>42.5</v>
      </c>
      <c r="E23" s="29">
        <v>34.799999999999997</v>
      </c>
      <c r="F23" s="42">
        <v>33.200000000000003</v>
      </c>
      <c r="G23" s="28">
        <v>35.574103898276377</v>
      </c>
      <c r="H23" s="28"/>
      <c r="I23" s="28"/>
      <c r="J23" s="28"/>
      <c r="K23" s="28" t="s">
        <v>393</v>
      </c>
      <c r="L23" s="28"/>
      <c r="M23" s="28"/>
      <c r="N23" s="28"/>
      <c r="O23" s="28"/>
      <c r="P23" s="28"/>
      <c r="Q23" s="28"/>
      <c r="R23" s="28"/>
      <c r="S23" s="28"/>
      <c r="T23" s="28"/>
      <c r="U23" s="29"/>
    </row>
    <row r="24" spans="1:21" x14ac:dyDescent="0.25">
      <c r="A24" s="10">
        <v>21</v>
      </c>
      <c r="B24" s="11" t="s">
        <v>395</v>
      </c>
      <c r="C24" s="27">
        <v>29.1</v>
      </c>
      <c r="D24" s="28">
        <v>32</v>
      </c>
      <c r="E24" s="29">
        <v>0</v>
      </c>
      <c r="F24" s="42">
        <v>0</v>
      </c>
      <c r="G24" s="28">
        <v>0</v>
      </c>
      <c r="H24" s="28">
        <v>0</v>
      </c>
      <c r="I24" s="28">
        <v>0</v>
      </c>
      <c r="J24" s="28">
        <v>0</v>
      </c>
      <c r="K24" s="30" t="s">
        <v>396</v>
      </c>
      <c r="L24" s="28"/>
      <c r="M24" s="28"/>
      <c r="N24" s="28"/>
      <c r="O24" s="28"/>
      <c r="P24" s="28"/>
      <c r="Q24" s="28"/>
      <c r="R24" s="28"/>
      <c r="S24" s="28"/>
      <c r="T24" s="28"/>
      <c r="U24" s="29"/>
    </row>
    <row r="25" spans="1:21" x14ac:dyDescent="0.25">
      <c r="A25" s="10">
        <v>22</v>
      </c>
      <c r="B25" s="11" t="s">
        <v>397</v>
      </c>
      <c r="C25" s="27">
        <v>0</v>
      </c>
      <c r="D25" s="28">
        <v>0</v>
      </c>
      <c r="E25" s="29">
        <v>30.4</v>
      </c>
      <c r="F25" s="42">
        <v>22.579999999999995</v>
      </c>
      <c r="G25" s="28">
        <v>23.823176142249032</v>
      </c>
      <c r="H25" s="28">
        <v>24.795367591346459</v>
      </c>
      <c r="I25" s="28">
        <v>25.590947676098413</v>
      </c>
      <c r="J25" s="28">
        <v>26.188829745525144</v>
      </c>
      <c r="K25" s="28">
        <v>26.83241170725826</v>
      </c>
      <c r="L25" s="28">
        <v>27.567607196922687</v>
      </c>
      <c r="M25" s="28">
        <v>28.216609193974161</v>
      </c>
      <c r="N25" s="28">
        <v>28.970878381488799</v>
      </c>
      <c r="O25" s="28">
        <v>29.769122745880843</v>
      </c>
      <c r="P25" s="28">
        <v>30.618269966995602</v>
      </c>
      <c r="Q25" s="28">
        <v>31.691864169121747</v>
      </c>
      <c r="R25" s="28">
        <v>32.482925301193454</v>
      </c>
      <c r="S25" s="28">
        <v>33.416832637933382</v>
      </c>
      <c r="T25" s="28">
        <v>34.217523029620871</v>
      </c>
      <c r="U25" s="29">
        <v>34.711977160269171</v>
      </c>
    </row>
    <row r="26" spans="1:21" x14ac:dyDescent="0.25">
      <c r="A26" s="10">
        <v>23</v>
      </c>
      <c r="B26" s="11" t="s">
        <v>398</v>
      </c>
      <c r="C26" s="27">
        <v>72.585000000000008</v>
      </c>
      <c r="D26" s="28">
        <v>68.56</v>
      </c>
      <c r="E26" s="29">
        <v>63.82</v>
      </c>
      <c r="F26" s="42">
        <v>62.499999999999979</v>
      </c>
      <c r="G26" s="28">
        <v>53.727934250163891</v>
      </c>
      <c r="H26" s="28">
        <v>56.103686102822344</v>
      </c>
      <c r="I26" s="28">
        <v>58.07607195731174</v>
      </c>
      <c r="J26" s="28">
        <v>59.591507768946038</v>
      </c>
      <c r="K26" s="28">
        <v>61.20763786861923</v>
      </c>
      <c r="L26" s="28">
        <v>63.030507320490671</v>
      </c>
      <c r="M26" s="28">
        <v>64.654314865261782</v>
      </c>
      <c r="N26" s="28">
        <v>66.517594226391893</v>
      </c>
      <c r="O26" s="28">
        <v>68.480929974576483</v>
      </c>
      <c r="P26" s="28">
        <v>70.560927248625518</v>
      </c>
      <c r="Q26" s="28">
        <v>73.158852941240667</v>
      </c>
      <c r="R26" s="28">
        <v>75.105003135813661</v>
      </c>
      <c r="S26" s="28">
        <v>77.381318526478125</v>
      </c>
      <c r="T26" s="28">
        <v>79.349090261254972</v>
      </c>
      <c r="U26" s="29">
        <v>80.605257511922844</v>
      </c>
    </row>
    <row r="27" spans="1:21" x14ac:dyDescent="0.25">
      <c r="A27" s="10">
        <v>24</v>
      </c>
      <c r="B27" s="11" t="s">
        <v>399</v>
      </c>
      <c r="C27" s="27"/>
      <c r="D27" s="28"/>
      <c r="E27" s="29"/>
      <c r="F27" s="42"/>
      <c r="G27" s="28">
        <v>24.949808163547129</v>
      </c>
      <c r="H27" s="28">
        <v>25.990855213031796</v>
      </c>
      <c r="I27" s="28">
        <v>26.846285639996495</v>
      </c>
      <c r="J27" s="28">
        <v>27.493225620543384</v>
      </c>
      <c r="K27" s="28">
        <v>28.18773195472059</v>
      </c>
      <c r="L27" s="28">
        <v>28.978200494816782</v>
      </c>
      <c r="M27" s="28">
        <v>29.677817687844531</v>
      </c>
      <c r="N27" s="28">
        <v>30.487937815858626</v>
      </c>
      <c r="O27" s="28">
        <v>31.344222517289555</v>
      </c>
      <c r="P27" s="28">
        <v>32.254049201120957</v>
      </c>
      <c r="Q27" s="28">
        <v>33.40039878357446</v>
      </c>
      <c r="R27" s="28">
        <v>34.249037929526921</v>
      </c>
      <c r="S27" s="28">
        <v>35.248275601842643</v>
      </c>
      <c r="T27" s="28">
        <v>36.1069876140754</v>
      </c>
      <c r="U27" s="29">
        <v>36.642372291247568</v>
      </c>
    </row>
    <row r="28" spans="1:21" x14ac:dyDescent="0.25">
      <c r="A28" s="10">
        <v>25</v>
      </c>
      <c r="B28" s="11" t="s">
        <v>401</v>
      </c>
      <c r="C28" s="27">
        <v>47.54</v>
      </c>
      <c r="D28" s="28">
        <v>39.825345889743382</v>
      </c>
      <c r="E28" s="29">
        <v>42.389050737799884</v>
      </c>
      <c r="F28" s="42">
        <v>47.215341444317048</v>
      </c>
      <c r="G28" s="28">
        <v>49.429077371312651</v>
      </c>
      <c r="H28" s="28">
        <v>51.067091744381678</v>
      </c>
      <c r="I28" s="28">
        <v>52.348429935395167</v>
      </c>
      <c r="J28" s="28">
        <v>53.240649259420358</v>
      </c>
      <c r="K28" s="28">
        <v>54.232644123562736</v>
      </c>
      <c r="L28" s="28">
        <v>55.414478871365333</v>
      </c>
      <c r="M28" s="28">
        <v>56.427202620502818</v>
      </c>
      <c r="N28" s="28">
        <v>57.654052540658164</v>
      </c>
      <c r="O28" s="28">
        <v>58.970316835316581</v>
      </c>
      <c r="P28" s="28">
        <v>60.388324000628231</v>
      </c>
      <c r="Q28" s="28">
        <v>62.247584606940954</v>
      </c>
      <c r="R28" s="28">
        <v>63.550998620573452</v>
      </c>
      <c r="S28" s="28">
        <v>65.134122830998393</v>
      </c>
      <c r="T28" s="28">
        <v>66.457716293485774</v>
      </c>
      <c r="U28" s="29">
        <v>67.189567669068154</v>
      </c>
    </row>
    <row r="29" spans="1:21" x14ac:dyDescent="0.25">
      <c r="A29" s="10">
        <v>26</v>
      </c>
      <c r="B29" s="11" t="s">
        <v>403</v>
      </c>
      <c r="C29" s="27"/>
      <c r="D29" s="28"/>
      <c r="E29" s="29">
        <v>18.399999999999999</v>
      </c>
      <c r="F29" s="42">
        <v>25.909999999999997</v>
      </c>
      <c r="G29" s="28">
        <v>27.258183862394201</v>
      </c>
      <c r="H29" s="28">
        <v>28.293451775719006</v>
      </c>
      <c r="I29" s="28">
        <v>29.128693056428254</v>
      </c>
      <c r="J29" s="28">
        <v>29.7421793643508</v>
      </c>
      <c r="K29" s="28">
        <v>30.408958628863303</v>
      </c>
      <c r="L29" s="28">
        <v>31.180510154800221</v>
      </c>
      <c r="M29" s="28">
        <v>31.855412977798686</v>
      </c>
      <c r="N29" s="28">
        <v>32.649890764300771</v>
      </c>
      <c r="O29" s="28">
        <v>33.494313387485825</v>
      </c>
      <c r="P29" s="28">
        <v>34.396192743706273</v>
      </c>
      <c r="Q29" s="28">
        <v>35.549924756006384</v>
      </c>
      <c r="R29" s="28">
        <v>36.386544798222985</v>
      </c>
      <c r="S29" s="28">
        <v>37.383226103244148</v>
      </c>
      <c r="T29" s="28">
        <v>38.230904266659842</v>
      </c>
      <c r="U29" s="29">
        <v>38.737042584521447</v>
      </c>
    </row>
    <row r="30" spans="1:21" x14ac:dyDescent="0.25">
      <c r="A30" s="10">
        <v>27</v>
      </c>
      <c r="B30" s="11" t="s">
        <v>405</v>
      </c>
      <c r="C30" s="27">
        <v>39.9</v>
      </c>
      <c r="D30" s="28">
        <v>23.27</v>
      </c>
      <c r="E30" s="29">
        <v>10.51</v>
      </c>
      <c r="F30" s="42">
        <v>14.839999999999996</v>
      </c>
      <c r="G30" s="28">
        <v>15.612174778769971</v>
      </c>
      <c r="H30" s="28">
        <v>16.205126374051339</v>
      </c>
      <c r="I30" s="28">
        <v>16.683512348799518</v>
      </c>
      <c r="J30" s="28">
        <v>17.03488775634759</v>
      </c>
      <c r="K30" s="28">
        <v>17.416786802482882</v>
      </c>
      <c r="L30" s="28">
        <v>17.858694353424756</v>
      </c>
      <c r="M30" s="28">
        <v>18.24524618257556</v>
      </c>
      <c r="N30" s="28">
        <v>18.70028479128613</v>
      </c>
      <c r="O30" s="28">
        <v>19.183929396769198</v>
      </c>
      <c r="P30" s="28">
        <v>19.700482451431931</v>
      </c>
      <c r="Q30" s="28">
        <v>20.361284576577958</v>
      </c>
      <c r="R30" s="28">
        <v>20.840460239507113</v>
      </c>
      <c r="S30" s="28">
        <v>21.411311284142936</v>
      </c>
      <c r="T30" s="28">
        <v>21.896820506261378</v>
      </c>
      <c r="U30" s="29">
        <v>22.186712155704313</v>
      </c>
    </row>
    <row r="31" spans="1:21" x14ac:dyDescent="0.25">
      <c r="A31" s="10">
        <v>28</v>
      </c>
      <c r="B31" s="11" t="s">
        <v>406</v>
      </c>
      <c r="C31" s="27">
        <v>0</v>
      </c>
      <c r="D31" s="28">
        <v>0</v>
      </c>
      <c r="E31" s="29">
        <v>0</v>
      </c>
      <c r="F31" s="42">
        <v>0</v>
      </c>
      <c r="G31" s="28">
        <v>0</v>
      </c>
      <c r="H31" s="28">
        <v>32.828983003504959</v>
      </c>
      <c r="I31" s="28">
        <v>33.798116145179847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9">
        <v>0</v>
      </c>
    </row>
    <row r="32" spans="1:21" x14ac:dyDescent="0.25">
      <c r="A32" s="10">
        <v>29</v>
      </c>
      <c r="B32" s="11" t="s">
        <v>407</v>
      </c>
      <c r="C32" s="27">
        <v>49.7</v>
      </c>
      <c r="D32" s="28">
        <v>30.4</v>
      </c>
      <c r="E32" s="29">
        <v>30.6177375</v>
      </c>
      <c r="F32" s="42">
        <v>30.063456250000002</v>
      </c>
      <c r="G32" s="28">
        <v>31.627758317311628</v>
      </c>
      <c r="H32" s="28">
        <v>0</v>
      </c>
      <c r="I32" s="28">
        <v>0</v>
      </c>
      <c r="J32" s="28">
        <v>34.509946279421584</v>
      </c>
      <c r="K32" s="28">
        <v>35.283612402427323</v>
      </c>
      <c r="L32" s="28">
        <v>36.178846117001832</v>
      </c>
      <c r="M32" s="28">
        <v>36.961938031020189</v>
      </c>
      <c r="N32" s="28">
        <v>37.883773159391566</v>
      </c>
      <c r="O32" s="28">
        <v>38.863559442241211</v>
      </c>
      <c r="P32" s="28">
        <v>39.910012957042902</v>
      </c>
      <c r="Q32" s="28">
        <v>41.248691917907756</v>
      </c>
      <c r="R32" s="28">
        <v>42.219424840989653</v>
      </c>
      <c r="S32" s="28">
        <v>43.375877361587762</v>
      </c>
      <c r="T32" s="28">
        <v>44.359441058227198</v>
      </c>
      <c r="U32" s="29">
        <v>44.946714974687296</v>
      </c>
    </row>
    <row r="33" spans="1:21" x14ac:dyDescent="0.25">
      <c r="A33" s="10">
        <v>30</v>
      </c>
      <c r="B33" s="11" t="s">
        <v>408</v>
      </c>
      <c r="C33" s="27">
        <v>45.484999999999999</v>
      </c>
      <c r="D33" s="28">
        <v>36.549999999999997</v>
      </c>
      <c r="E33" s="29">
        <v>21.73</v>
      </c>
      <c r="F33" s="42">
        <v>22.200000000000003</v>
      </c>
      <c r="G33" s="28">
        <v>23.355140167701713</v>
      </c>
      <c r="H33" s="28">
        <v>24.242170182206188</v>
      </c>
      <c r="I33" s="28">
        <v>24.957814969228384</v>
      </c>
      <c r="J33" s="28">
        <v>25.483457425263907</v>
      </c>
      <c r="K33" s="28">
        <v>26.054761928242581</v>
      </c>
      <c r="L33" s="28">
        <v>26.71583656644404</v>
      </c>
      <c r="M33" s="28">
        <v>27.294101432154797</v>
      </c>
      <c r="N33" s="28">
        <v>27.974819566479237</v>
      </c>
      <c r="O33" s="28">
        <v>28.698331038293524</v>
      </c>
      <c r="P33" s="28">
        <v>29.471072130848292</v>
      </c>
      <c r="Q33" s="28">
        <v>30.45960361186189</v>
      </c>
      <c r="R33" s="28">
        <v>31.176429738346211</v>
      </c>
      <c r="S33" s="28">
        <v>32.030398282208424</v>
      </c>
      <c r="T33" s="28">
        <v>32.756699140094504</v>
      </c>
      <c r="U33" s="29">
        <v>33.190364545595394</v>
      </c>
    </row>
    <row r="34" spans="1:21" x14ac:dyDescent="0.25">
      <c r="A34" s="10">
        <v>31</v>
      </c>
      <c r="B34" s="11" t="s">
        <v>409</v>
      </c>
      <c r="C34" s="27">
        <v>44.64</v>
      </c>
      <c r="D34" s="28">
        <v>35.97</v>
      </c>
      <c r="E34" s="29">
        <v>37.96</v>
      </c>
      <c r="F34" s="42">
        <v>22.20000000000001</v>
      </c>
      <c r="G34" s="28">
        <v>23.355140167701723</v>
      </c>
      <c r="H34" s="28">
        <v>15.429157839886765</v>
      </c>
      <c r="I34" s="28">
        <v>15.884636713818709</v>
      </c>
      <c r="J34" s="28">
        <v>16.219186812285997</v>
      </c>
      <c r="K34" s="28">
        <v>16.582798951168101</v>
      </c>
      <c r="L34" s="28">
        <v>17.003546139233094</v>
      </c>
      <c r="M34" s="28">
        <v>17.371588266619085</v>
      </c>
      <c r="N34" s="28">
        <v>17.804837743048971</v>
      </c>
      <c r="O34" s="28">
        <v>18.265323442707381</v>
      </c>
      <c r="P34" s="28">
        <v>18.757141798769634</v>
      </c>
      <c r="Q34" s="28">
        <v>19.386301982681346</v>
      </c>
      <c r="R34" s="28">
        <v>19.842532731255133</v>
      </c>
      <c r="S34" s="28">
        <v>20.386049064756477</v>
      </c>
      <c r="T34" s="28">
        <v>20.848310095486926</v>
      </c>
      <c r="U34" s="29">
        <v>21.124320532707721</v>
      </c>
    </row>
    <row r="35" spans="1:21" x14ac:dyDescent="0.25">
      <c r="A35" s="10">
        <v>32</v>
      </c>
      <c r="B35" s="11" t="s">
        <v>412</v>
      </c>
      <c r="C35" s="27">
        <v>50.774999999999999</v>
      </c>
      <c r="D35" s="28">
        <v>48.243428184305898</v>
      </c>
      <c r="E35" s="29">
        <v>47.451913943524694</v>
      </c>
      <c r="F35" s="42">
        <v>49.590956048399988</v>
      </c>
      <c r="G35" s="28">
        <v>51.829036631789961</v>
      </c>
      <c r="H35" s="28">
        <v>53.460639021531655</v>
      </c>
      <c r="I35" s="28">
        <v>54.720317866444105</v>
      </c>
      <c r="J35" s="28">
        <v>55.576417233185232</v>
      </c>
      <c r="K35" s="28">
        <v>56.538269020616937</v>
      </c>
      <c r="L35" s="28">
        <v>57.699126120214395</v>
      </c>
      <c r="M35" s="28">
        <v>58.684877091151513</v>
      </c>
      <c r="N35" s="28">
        <v>59.8941769829812</v>
      </c>
      <c r="O35" s="28">
        <v>61.196817502039828</v>
      </c>
      <c r="P35" s="28">
        <v>62.605259358403359</v>
      </c>
      <c r="Q35" s="28">
        <v>64.470812215503372</v>
      </c>
      <c r="R35" s="28">
        <v>65.760446822682354</v>
      </c>
      <c r="S35" s="28">
        <v>67.339574177754599</v>
      </c>
      <c r="T35" s="28">
        <v>68.650414088368663</v>
      </c>
      <c r="U35" s="29">
        <v>69.350727459765295</v>
      </c>
    </row>
    <row r="36" spans="1:21" x14ac:dyDescent="0.25">
      <c r="A36" s="10">
        <v>33</v>
      </c>
      <c r="B36" s="11" t="s">
        <v>413</v>
      </c>
      <c r="C36" s="27">
        <v>50.63</v>
      </c>
      <c r="D36" s="28">
        <v>48.430000329888173</v>
      </c>
      <c r="E36" s="29">
        <v>53.730000659776337</v>
      </c>
      <c r="F36" s="42">
        <v>37.910000359878012</v>
      </c>
      <c r="G36" s="28">
        <v>39.270186115530898</v>
      </c>
      <c r="H36" s="28">
        <v>40.160667234134387</v>
      </c>
      <c r="I36" s="28">
        <v>40.776981742943562</v>
      </c>
      <c r="J36" s="28">
        <v>41.1038781118542</v>
      </c>
      <c r="K36" s="28">
        <v>41.51549711569541</v>
      </c>
      <c r="L36" s="28">
        <v>42.077704026187114</v>
      </c>
      <c r="M36" s="28">
        <v>42.516198857709512</v>
      </c>
      <c r="N36" s="28">
        <v>43.120145203763919</v>
      </c>
      <c r="O36" s="28">
        <v>43.793139679527741</v>
      </c>
      <c r="P36" s="28">
        <v>44.542735170703793</v>
      </c>
      <c r="Q36" s="28">
        <v>45.616159509693844</v>
      </c>
      <c r="R36" s="28">
        <v>46.281195735224316</v>
      </c>
      <c r="S36" s="28">
        <v>47.150210603678381</v>
      </c>
      <c r="T36" s="28">
        <v>47.831502017589941</v>
      </c>
      <c r="U36" s="29">
        <v>48.090455631958349</v>
      </c>
    </row>
    <row r="37" spans="1:21" x14ac:dyDescent="0.25">
      <c r="A37" s="10">
        <v>34</v>
      </c>
      <c r="B37" s="11" t="s">
        <v>414</v>
      </c>
      <c r="C37" s="27">
        <v>38.1</v>
      </c>
      <c r="D37" s="28">
        <v>38.450000000000003</v>
      </c>
      <c r="E37" s="29">
        <v>41.48</v>
      </c>
      <c r="F37" s="42">
        <v>50.249999999999993</v>
      </c>
      <c r="G37" s="28">
        <v>52.040860896850631</v>
      </c>
      <c r="H37" s="28">
        <v>53.208948319425026</v>
      </c>
      <c r="I37" s="28">
        <v>54.013952871979114</v>
      </c>
      <c r="J37" s="28">
        <v>54.435945376937973</v>
      </c>
      <c r="K37" s="28">
        <v>54.970372705914002</v>
      </c>
      <c r="L37" s="28">
        <v>55.704352772753211</v>
      </c>
      <c r="M37" s="28">
        <v>56.274701540381045</v>
      </c>
      <c r="N37" s="28">
        <v>57.064170278312055</v>
      </c>
      <c r="O37" s="28">
        <v>57.945083452596364</v>
      </c>
      <c r="P37" s="28">
        <v>58.927384369074666</v>
      </c>
      <c r="Q37" s="28">
        <v>60.33803964107998</v>
      </c>
      <c r="R37" s="28">
        <v>61.208472588475239</v>
      </c>
      <c r="S37" s="28">
        <v>62.348683235416182</v>
      </c>
      <c r="T37" s="28">
        <v>63.240664166887122</v>
      </c>
      <c r="U37" s="29">
        <v>63.574364239608805</v>
      </c>
    </row>
    <row r="38" spans="1:21" x14ac:dyDescent="0.25">
      <c r="A38" s="10">
        <v>35</v>
      </c>
      <c r="B38" s="11" t="s">
        <v>415</v>
      </c>
      <c r="C38" s="27"/>
      <c r="D38" s="28">
        <v>28.72</v>
      </c>
      <c r="E38" s="29">
        <v>32.479999999999997</v>
      </c>
      <c r="F38" s="42">
        <v>29.359999999999996</v>
      </c>
      <c r="G38" s="28">
        <v>30.823431662706913</v>
      </c>
      <c r="H38" s="28">
        <v>31.930769690377076</v>
      </c>
      <c r="I38" s="28">
        <v>32.813549736003395</v>
      </c>
      <c r="J38" s="28">
        <v>33.449088294586829</v>
      </c>
      <c r="K38" s="30">
        <v>34.145718303965396</v>
      </c>
      <c r="L38" s="28">
        <v>34.960783772116741</v>
      </c>
      <c r="M38" s="28">
        <v>35.668184256843894</v>
      </c>
      <c r="N38" s="28">
        <v>36.510083598932404</v>
      </c>
      <c r="O38" s="28">
        <v>37.40815514906263</v>
      </c>
      <c r="P38" s="28">
        <v>38.370551621219825</v>
      </c>
      <c r="Q38" s="28">
        <v>39.613659347481843</v>
      </c>
      <c r="R38" s="28">
        <v>40.503250896411039</v>
      </c>
      <c r="S38" s="28">
        <v>41.571053646268808</v>
      </c>
      <c r="T38" s="28">
        <v>42.473183142241972</v>
      </c>
      <c r="U38" s="29">
        <v>42.996393029016922</v>
      </c>
    </row>
    <row r="39" spans="1:21" x14ac:dyDescent="0.25">
      <c r="A39" s="10">
        <v>36</v>
      </c>
      <c r="B39" s="11" t="s">
        <v>421</v>
      </c>
      <c r="C39" s="27">
        <v>59.19</v>
      </c>
      <c r="D39" s="28">
        <v>47.65</v>
      </c>
      <c r="E39" s="29">
        <v>50.7</v>
      </c>
      <c r="F39" s="42">
        <v>30.419999999999991</v>
      </c>
      <c r="G39" s="28">
        <v>27.205513003675041</v>
      </c>
      <c r="H39" s="28">
        <v>28.238712236152107</v>
      </c>
      <c r="I39" s="28">
        <v>29.072273128128554</v>
      </c>
      <c r="J39" s="28">
        <v>29.684511394861957</v>
      </c>
      <c r="K39" s="30">
        <v>30.349940530952267</v>
      </c>
      <c r="L39" s="28">
        <v>31.119939433310538</v>
      </c>
      <c r="M39" s="28">
        <v>31.793478135251853</v>
      </c>
      <c r="N39" s="28">
        <v>32.586359975617633</v>
      </c>
      <c r="O39" s="28">
        <v>33.429089815884637</v>
      </c>
      <c r="P39" s="28">
        <v>34.329164669542727</v>
      </c>
      <c r="Q39" s="28">
        <v>35.48060113200269</v>
      </c>
      <c r="R39" s="28">
        <v>36.315543837371457</v>
      </c>
      <c r="S39" s="28">
        <v>37.310235522468609</v>
      </c>
      <c r="T39" s="28">
        <v>38.156215017432373</v>
      </c>
      <c r="U39" s="29">
        <v>38.661322469629738</v>
      </c>
    </row>
    <row r="40" spans="1:21" x14ac:dyDescent="0.25">
      <c r="A40" s="10">
        <v>37</v>
      </c>
      <c r="B40" s="11" t="s">
        <v>422</v>
      </c>
      <c r="C40" s="27">
        <v>19.649999999999999</v>
      </c>
      <c r="D40" s="28">
        <v>6.6</v>
      </c>
      <c r="E40" s="29"/>
      <c r="F40" s="42"/>
      <c r="G40" s="28"/>
      <c r="H40" s="28"/>
      <c r="I40" s="28"/>
      <c r="J40" s="28"/>
      <c r="K40" s="28" t="s">
        <v>417</v>
      </c>
      <c r="L40" s="28"/>
      <c r="M40" s="28"/>
      <c r="N40" s="28"/>
      <c r="O40" s="28"/>
      <c r="P40" s="28"/>
      <c r="Q40" s="28"/>
      <c r="R40" s="28"/>
      <c r="S40" s="28"/>
      <c r="T40" s="28"/>
      <c r="U40" s="29"/>
    </row>
    <row r="41" spans="1:21" x14ac:dyDescent="0.25">
      <c r="A41" s="10">
        <v>38</v>
      </c>
      <c r="B41" s="11" t="s">
        <v>423</v>
      </c>
      <c r="C41" s="27">
        <v>60.894999999999996</v>
      </c>
      <c r="D41" s="28">
        <v>59.77</v>
      </c>
      <c r="E41" s="29">
        <v>59.85</v>
      </c>
      <c r="F41" s="42">
        <v>54.090000000000025</v>
      </c>
      <c r="G41" s="28">
        <v>50.189279051455223</v>
      </c>
      <c r="H41" s="28">
        <v>52.036608532098327</v>
      </c>
      <c r="I41" s="28">
        <v>53.517162886695118</v>
      </c>
      <c r="J41" s="28">
        <v>54.592701817683704</v>
      </c>
      <c r="K41" s="30">
        <v>55.767135626453609</v>
      </c>
      <c r="L41" s="28">
        <v>57.134444055033384</v>
      </c>
      <c r="M41" s="28">
        <v>58.32530694501007</v>
      </c>
      <c r="N41" s="28">
        <v>59.735672649219694</v>
      </c>
      <c r="O41" s="28">
        <v>61.237715998904292</v>
      </c>
      <c r="P41" s="28">
        <v>62.844950925744634</v>
      </c>
      <c r="Q41" s="28">
        <v>64.912118556136321</v>
      </c>
      <c r="R41" s="28">
        <v>66.400114060218129</v>
      </c>
      <c r="S41" s="28">
        <v>68.18023591519426</v>
      </c>
      <c r="T41" s="28">
        <v>69.688623313334034</v>
      </c>
      <c r="U41" s="29">
        <v>70.574922106221536</v>
      </c>
    </row>
    <row r="42" spans="1:21" x14ac:dyDescent="0.25">
      <c r="A42" s="10">
        <v>39</v>
      </c>
      <c r="B42" s="11" t="s">
        <v>424</v>
      </c>
      <c r="C42" s="27">
        <v>26.75</v>
      </c>
      <c r="D42" s="28">
        <v>30.2</v>
      </c>
      <c r="E42" s="29">
        <v>30.1</v>
      </c>
      <c r="F42" s="42">
        <v>30.200000000000003</v>
      </c>
      <c r="G42" s="28"/>
      <c r="H42" s="28"/>
      <c r="I42" s="28"/>
      <c r="J42" s="28"/>
      <c r="K42" s="28" t="s">
        <v>425</v>
      </c>
      <c r="L42" s="28"/>
      <c r="M42" s="28"/>
      <c r="N42" s="28"/>
      <c r="O42" s="28"/>
      <c r="P42" s="28"/>
      <c r="Q42" s="28"/>
      <c r="R42" s="28"/>
      <c r="S42" s="28"/>
      <c r="T42" s="28"/>
      <c r="U42" s="29"/>
    </row>
    <row r="43" spans="1:21" x14ac:dyDescent="0.25">
      <c r="A43" s="10">
        <v>40</v>
      </c>
      <c r="B43" s="11" t="s">
        <v>426</v>
      </c>
      <c r="C43" s="27"/>
      <c r="D43" s="28"/>
      <c r="E43" s="29"/>
      <c r="F43" s="42"/>
      <c r="G43" s="28">
        <v>44.071878520453957</v>
      </c>
      <c r="H43" s="28">
        <v>45.34629253022613</v>
      </c>
      <c r="I43" s="28">
        <v>46.306988966373609</v>
      </c>
      <c r="J43" s="28">
        <v>46.929936543093241</v>
      </c>
      <c r="K43" s="28">
        <v>47.644308204348711</v>
      </c>
      <c r="L43" s="28">
        <v>48.527835674575847</v>
      </c>
      <c r="M43" s="28">
        <v>49.265391129032345</v>
      </c>
      <c r="N43" s="28">
        <v>50.191754184311186</v>
      </c>
      <c r="O43" s="28">
        <v>51.196940713481233</v>
      </c>
      <c r="P43" s="28">
        <v>52.290930044344208</v>
      </c>
      <c r="Q43" s="28">
        <v>53.766263900323239</v>
      </c>
      <c r="R43" s="28">
        <v>54.761010020992416</v>
      </c>
      <c r="S43" s="28">
        <v>55.996904519947506</v>
      </c>
      <c r="T43" s="28">
        <v>57.009743524851402</v>
      </c>
      <c r="U43" s="29">
        <v>57.516571992301387</v>
      </c>
    </row>
    <row r="44" spans="1:21" x14ac:dyDescent="0.25">
      <c r="A44" s="10">
        <v>41</v>
      </c>
      <c r="B44" s="11" t="s">
        <v>432</v>
      </c>
      <c r="C44" s="27">
        <v>33.875</v>
      </c>
      <c r="D44" s="28">
        <v>25.49</v>
      </c>
      <c r="E44" s="29">
        <v>26.81</v>
      </c>
      <c r="F44" s="42">
        <v>29.690000000000005</v>
      </c>
      <c r="G44" s="28">
        <v>31.144902311222509</v>
      </c>
      <c r="H44" s="28">
        <v>32.239143895637213</v>
      </c>
      <c r="I44" s="28">
        <v>33.10710793393271</v>
      </c>
      <c r="J44" s="28">
        <v>33.726590338660458</v>
      </c>
      <c r="K44" s="28">
        <v>34.408124316521331</v>
      </c>
      <c r="L44" s="28">
        <v>35.209313463742667</v>
      </c>
      <c r="M44" s="28">
        <v>35.902347980485544</v>
      </c>
      <c r="N44" s="28">
        <v>36.731005303088871</v>
      </c>
      <c r="O44" s="28">
        <v>37.616301839965637</v>
      </c>
      <c r="P44" s="28">
        <v>38.56634212825076</v>
      </c>
      <c r="Q44" s="28">
        <v>39.798430361687267</v>
      </c>
      <c r="R44" s="28">
        <v>40.675292203156701</v>
      </c>
      <c r="S44" s="28">
        <v>41.731138418080661</v>
      </c>
      <c r="T44" s="28">
        <v>42.620682055887485</v>
      </c>
      <c r="U44" s="29">
        <v>43.130196177375332</v>
      </c>
    </row>
    <row r="45" spans="1:21" x14ac:dyDescent="0.25">
      <c r="A45" s="10">
        <v>42</v>
      </c>
      <c r="B45" s="11" t="s">
        <v>444</v>
      </c>
      <c r="C45" s="27">
        <v>45.5</v>
      </c>
      <c r="D45" s="28">
        <v>40.4</v>
      </c>
      <c r="E45" s="29">
        <v>42.7</v>
      </c>
      <c r="F45" s="42">
        <v>43.27</v>
      </c>
      <c r="G45" s="28">
        <v>45.52148266020059</v>
      </c>
      <c r="H45" s="28">
        <v>37.844576312229577</v>
      </c>
      <c r="I45" s="28">
        <v>38.961773062823717</v>
      </c>
      <c r="J45" s="28">
        <v>39.78235619918771</v>
      </c>
      <c r="K45" s="28">
        <v>40.674222591428716</v>
      </c>
      <c r="L45" s="28">
        <v>41.706229602577331</v>
      </c>
      <c r="M45" s="28">
        <v>42.608961852808598</v>
      </c>
      <c r="N45" s="28">
        <v>43.671634426589506</v>
      </c>
      <c r="O45" s="28">
        <v>44.801111899194119</v>
      </c>
      <c r="P45" s="28">
        <v>46.00744198544399</v>
      </c>
      <c r="Q45" s="28">
        <v>47.550643554819978</v>
      </c>
      <c r="R45" s="28">
        <v>48.669684500512517</v>
      </c>
      <c r="S45" s="28">
        <v>50.002819177958131</v>
      </c>
      <c r="T45" s="28">
        <v>51.136651175478008</v>
      </c>
      <c r="U45" s="29">
        <v>51.813648466112411</v>
      </c>
    </row>
    <row r="46" spans="1:21" x14ac:dyDescent="0.25">
      <c r="A46" s="10">
        <v>43</v>
      </c>
      <c r="B46" s="11" t="s">
        <v>445</v>
      </c>
      <c r="C46" s="27">
        <v>61.07</v>
      </c>
      <c r="D46" s="28">
        <v>63.54</v>
      </c>
      <c r="E46" s="29">
        <v>65.8</v>
      </c>
      <c r="F46" s="42">
        <v>64.150000000000006</v>
      </c>
      <c r="G46" s="28">
        <v>60.830584036597564</v>
      </c>
      <c r="H46" s="28">
        <v>58.681785561422011</v>
      </c>
      <c r="I46" s="28">
        <v>59.885268677888654</v>
      </c>
      <c r="J46" s="28">
        <v>60.653650398032127</v>
      </c>
      <c r="K46" s="28">
        <v>61.540972032352968</v>
      </c>
      <c r="L46" s="28">
        <v>62.647324101846699</v>
      </c>
      <c r="M46" s="28">
        <v>63.565712647883842</v>
      </c>
      <c r="N46" s="28">
        <v>64.728135745091407</v>
      </c>
      <c r="O46" s="28">
        <v>65.992434348305437</v>
      </c>
      <c r="P46" s="28">
        <v>67.371306580183727</v>
      </c>
      <c r="Q46" s="28">
        <v>69.241331066329693</v>
      </c>
      <c r="R46" s="28">
        <v>70.492335375581973</v>
      </c>
      <c r="S46" s="28">
        <v>72.053792286249973</v>
      </c>
      <c r="T46" s="28">
        <v>73.328248975368908</v>
      </c>
      <c r="U46" s="29">
        <v>73.952225180731318</v>
      </c>
    </row>
    <row r="47" spans="1:21" x14ac:dyDescent="0.25">
      <c r="A47" s="16"/>
      <c r="B47" s="13" t="s">
        <v>61</v>
      </c>
      <c r="C47" s="39">
        <f>SUM(C4:C46)</f>
        <v>1600.2881500000001</v>
      </c>
      <c r="D47" s="40">
        <f t="shared" ref="D47:U47" si="0">SUM(D4:D46)</f>
        <v>1606.0633946453559</v>
      </c>
      <c r="E47" s="41">
        <f t="shared" si="0"/>
        <v>1565.6632329712568</v>
      </c>
      <c r="F47" s="43">
        <f t="shared" si="0"/>
        <v>1556.7047000435393</v>
      </c>
      <c r="G47" s="40">
        <f t="shared" si="0"/>
        <v>1612.2619121854038</v>
      </c>
      <c r="H47" s="40">
        <f t="shared" si="0"/>
        <v>1655.5669040420935</v>
      </c>
      <c r="I47" s="40">
        <f t="shared" si="0"/>
        <v>1716.3019041011107</v>
      </c>
      <c r="J47" s="40">
        <f t="shared" si="0"/>
        <v>1711.3625471326607</v>
      </c>
      <c r="K47" s="40">
        <f t="shared" si="0"/>
        <v>1739.0505272135713</v>
      </c>
      <c r="L47" s="40">
        <f t="shared" si="0"/>
        <v>1771.1811903333428</v>
      </c>
      <c r="M47" s="40">
        <f t="shared" si="0"/>
        <v>1799.2299165656962</v>
      </c>
      <c r="N47" s="40">
        <f t="shared" si="0"/>
        <v>1832.3421401384553</v>
      </c>
      <c r="O47" s="40">
        <f t="shared" si="0"/>
        <v>1867.5692548259112</v>
      </c>
      <c r="P47" s="40">
        <f t="shared" si="0"/>
        <v>1905.2263147687243</v>
      </c>
      <c r="Q47" s="40">
        <f t="shared" si="0"/>
        <v>1953.521872953997</v>
      </c>
      <c r="R47" s="40">
        <f t="shared" si="0"/>
        <v>1988.4216208518217</v>
      </c>
      <c r="S47" s="40">
        <f t="shared" si="0"/>
        <v>2030.0805544194091</v>
      </c>
      <c r="T47" s="40">
        <f t="shared" si="0"/>
        <v>2065.4495896340736</v>
      </c>
      <c r="U47" s="41">
        <f t="shared" si="0"/>
        <v>2086.409658708491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838C-6D2C-4F1D-8D63-A3506107D713}">
  <dimension ref="A1:U29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29.7109375" bestFit="1" customWidth="1"/>
    <col min="3" max="21" width="8.42578125" style="18" customWidth="1"/>
  </cols>
  <sheetData>
    <row r="1" spans="1:21" s="2" customFormat="1" x14ac:dyDescent="0.25">
      <c r="A1" s="1" t="s">
        <v>331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68"/>
      <c r="B3" s="68"/>
      <c r="C3" s="5">
        <v>2562</v>
      </c>
      <c r="D3" s="6">
        <v>2563</v>
      </c>
      <c r="E3" s="7">
        <v>2564</v>
      </c>
      <c r="F3" s="8">
        <v>2565</v>
      </c>
      <c r="G3" s="8">
        <v>2566</v>
      </c>
      <c r="H3" s="8">
        <v>2567</v>
      </c>
      <c r="I3" s="8">
        <v>2568</v>
      </c>
      <c r="J3" s="8">
        <v>2569</v>
      </c>
      <c r="K3" s="8">
        <v>2570</v>
      </c>
      <c r="L3" s="8">
        <v>2571</v>
      </c>
      <c r="M3" s="8">
        <v>2572</v>
      </c>
      <c r="N3" s="8">
        <v>2573</v>
      </c>
      <c r="O3" s="8">
        <v>2574</v>
      </c>
      <c r="P3" s="8">
        <v>2575</v>
      </c>
      <c r="Q3" s="8">
        <v>2576</v>
      </c>
      <c r="R3" s="8">
        <v>2577</v>
      </c>
      <c r="S3" s="8">
        <v>2578</v>
      </c>
      <c r="T3" s="8">
        <v>2579</v>
      </c>
      <c r="U3" s="9">
        <v>2580</v>
      </c>
    </row>
    <row r="4" spans="1:21" x14ac:dyDescent="0.25">
      <c r="A4" s="10">
        <v>22</v>
      </c>
      <c r="B4" s="11" t="s">
        <v>347</v>
      </c>
      <c r="C4" s="34">
        <v>53.484971493796934</v>
      </c>
      <c r="D4" s="35">
        <v>46.617313830111591</v>
      </c>
      <c r="E4" s="36">
        <v>44.37311268916504</v>
      </c>
      <c r="F4" s="35">
        <v>40.544484583726096</v>
      </c>
      <c r="G4" s="35">
        <v>36.522902338700455</v>
      </c>
      <c r="H4" s="35">
        <v>33.931637478090778</v>
      </c>
      <c r="I4" s="35">
        <v>34.627670514230459</v>
      </c>
      <c r="J4" s="35">
        <v>35.07210832765746</v>
      </c>
      <c r="K4" s="35">
        <v>35.585318641117524</v>
      </c>
      <c r="L4" s="35">
        <v>36.225178714283885</v>
      </c>
      <c r="M4" s="35">
        <v>36.756349061271727</v>
      </c>
      <c r="N4" s="35">
        <v>37.428628857759136</v>
      </c>
      <c r="O4" s="35">
        <v>38.159816705588781</v>
      </c>
      <c r="P4" s="35">
        <v>38.957255830390416</v>
      </c>
      <c r="Q4" s="35">
        <v>40.038702885815752</v>
      </c>
      <c r="R4" s="35">
        <v>40.762202780078333</v>
      </c>
      <c r="S4" s="35">
        <v>41.665221832814652</v>
      </c>
      <c r="T4" s="35">
        <v>42.402282486041003</v>
      </c>
      <c r="U4" s="36">
        <v>42.763199488222263</v>
      </c>
    </row>
    <row r="5" spans="1:21" x14ac:dyDescent="0.25">
      <c r="A5" s="10">
        <v>23</v>
      </c>
      <c r="B5" s="11" t="s">
        <v>348</v>
      </c>
      <c r="C5" s="34">
        <v>584.35590999999999</v>
      </c>
      <c r="D5" s="35">
        <v>555.30733999999984</v>
      </c>
      <c r="E5" s="36">
        <v>561.29795999999999</v>
      </c>
      <c r="F5" s="35">
        <v>540.13602000000003</v>
      </c>
      <c r="G5" s="35">
        <v>516.34601999999995</v>
      </c>
      <c r="H5" s="35">
        <v>484.20091000000002</v>
      </c>
      <c r="I5" s="35">
        <v>484.20091000000002</v>
      </c>
      <c r="J5" s="35">
        <v>484.20091000000002</v>
      </c>
      <c r="K5" s="35">
        <v>484.20091000000002</v>
      </c>
      <c r="L5" s="35">
        <v>484.20091000000002</v>
      </c>
      <c r="M5" s="35">
        <v>484.20091000000002</v>
      </c>
      <c r="N5" s="35">
        <v>484.20091000000002</v>
      </c>
      <c r="O5" s="35">
        <v>484.20091000000002</v>
      </c>
      <c r="P5" s="35">
        <v>484.20091000000002</v>
      </c>
      <c r="Q5" s="35">
        <v>484.20091000000002</v>
      </c>
      <c r="R5" s="35">
        <v>484.20091000000002</v>
      </c>
      <c r="S5" s="35">
        <v>484.20091000000002</v>
      </c>
      <c r="T5" s="35">
        <v>484.20091000000002</v>
      </c>
      <c r="U5" s="36">
        <v>484.20091000000002</v>
      </c>
    </row>
    <row r="6" spans="1:21" x14ac:dyDescent="0.25">
      <c r="A6" s="10">
        <v>24</v>
      </c>
      <c r="B6" s="11" t="s">
        <v>349</v>
      </c>
      <c r="C6" s="34">
        <v>25.301240784457569</v>
      </c>
      <c r="D6" s="35">
        <v>19.148000149949166</v>
      </c>
      <c r="E6" s="36">
        <v>22.187670809894946</v>
      </c>
      <c r="F6" s="35">
        <v>25.189193353786393</v>
      </c>
      <c r="G6" s="35">
        <v>26.127087593513334</v>
      </c>
      <c r="H6" s="35">
        <v>27.031487225151842</v>
      </c>
      <c r="I6" s="35">
        <v>28.028629562830965</v>
      </c>
      <c r="J6" s="35">
        <v>29.126257497436349</v>
      </c>
      <c r="K6" s="35">
        <v>30.265515496640727</v>
      </c>
      <c r="L6" s="35">
        <v>31.501852018263133</v>
      </c>
      <c r="M6" s="35">
        <v>32.634140269309782</v>
      </c>
      <c r="N6" s="35">
        <v>33.883338240330986</v>
      </c>
      <c r="O6" s="35">
        <v>35.181423815935894</v>
      </c>
      <c r="P6" s="35">
        <v>36.538451080751138</v>
      </c>
      <c r="Q6" s="35">
        <v>38.165227512286222</v>
      </c>
      <c r="R6" s="35">
        <v>39.452977808221291</v>
      </c>
      <c r="S6" s="35">
        <v>40.913904795316604</v>
      </c>
      <c r="T6" s="35">
        <v>42.21155641888523</v>
      </c>
      <c r="U6" s="36">
        <v>43.127366530911772</v>
      </c>
    </row>
    <row r="7" spans="1:21" x14ac:dyDescent="0.25">
      <c r="A7" s="10">
        <v>25</v>
      </c>
      <c r="B7" s="11" t="s">
        <v>350</v>
      </c>
      <c r="C7" s="34">
        <v>121.88091</v>
      </c>
      <c r="D7" s="35">
        <v>54.76</v>
      </c>
      <c r="E7" s="36">
        <v>56.08</v>
      </c>
      <c r="F7" s="35">
        <v>67</v>
      </c>
      <c r="G7" s="35">
        <v>67</v>
      </c>
      <c r="H7" s="35">
        <v>67</v>
      </c>
      <c r="I7" s="35">
        <v>67</v>
      </c>
      <c r="J7" s="35">
        <v>67</v>
      </c>
      <c r="K7" s="35">
        <v>67</v>
      </c>
      <c r="L7" s="35">
        <v>67</v>
      </c>
      <c r="M7" s="35">
        <v>67</v>
      </c>
      <c r="N7" s="35">
        <v>67</v>
      </c>
      <c r="O7" s="35">
        <v>67</v>
      </c>
      <c r="P7" s="35">
        <v>67</v>
      </c>
      <c r="Q7" s="35">
        <v>67</v>
      </c>
      <c r="R7" s="35">
        <v>67</v>
      </c>
      <c r="S7" s="35">
        <v>67</v>
      </c>
      <c r="T7" s="35">
        <v>67</v>
      </c>
      <c r="U7" s="36">
        <v>67</v>
      </c>
    </row>
    <row r="8" spans="1:21" x14ac:dyDescent="0.25">
      <c r="A8" s="10">
        <v>26</v>
      </c>
      <c r="B8" s="11" t="s">
        <v>351</v>
      </c>
      <c r="C8" s="34">
        <v>18.510000000000002</v>
      </c>
      <c r="D8" s="35">
        <v>13.56</v>
      </c>
      <c r="E8" s="36">
        <v>16.899999999999999</v>
      </c>
      <c r="F8" s="35">
        <v>14.370000000000005</v>
      </c>
      <c r="G8" s="35">
        <v>15.091074524745085</v>
      </c>
      <c r="H8" s="35">
        <v>15.637972536500143</v>
      </c>
      <c r="I8" s="35">
        <v>16.074806679666697</v>
      </c>
      <c r="J8" s="35">
        <v>16.390331884347855</v>
      </c>
      <c r="K8" s="35">
        <v>16.735705146012624</v>
      </c>
      <c r="L8" s="35">
        <v>17.13906711875768</v>
      </c>
      <c r="M8" s="35">
        <v>17.489594660404432</v>
      </c>
      <c r="N8" s="35">
        <v>17.906026199902573</v>
      </c>
      <c r="O8" s="35">
        <v>18.34998240098535</v>
      </c>
      <c r="P8" s="35">
        <v>18.825480454066454</v>
      </c>
      <c r="Q8" s="35">
        <v>19.438720361723384</v>
      </c>
      <c r="R8" s="35">
        <v>19.87849902427876</v>
      </c>
      <c r="S8" s="35">
        <v>20.405738442014762</v>
      </c>
      <c r="T8" s="35">
        <v>20.851653136946968</v>
      </c>
      <c r="U8" s="36">
        <v>21.111502556271009</v>
      </c>
    </row>
    <row r="9" spans="1:21" x14ac:dyDescent="0.25">
      <c r="A9" s="10">
        <v>27</v>
      </c>
      <c r="B9" s="11" t="s">
        <v>352</v>
      </c>
      <c r="C9" s="34">
        <v>153.291</v>
      </c>
      <c r="D9" s="35">
        <v>86.466999999999999</v>
      </c>
      <c r="E9" s="36">
        <v>105.25300000000001</v>
      </c>
      <c r="F9" s="35">
        <v>177.702</v>
      </c>
      <c r="G9" s="35">
        <v>177.702</v>
      </c>
      <c r="H9" s="35">
        <v>177.702</v>
      </c>
      <c r="I9" s="35">
        <v>177.702</v>
      </c>
      <c r="J9" s="35">
        <v>177.702</v>
      </c>
      <c r="K9" s="35">
        <v>177.702</v>
      </c>
      <c r="L9" s="35">
        <v>177.702</v>
      </c>
      <c r="M9" s="35">
        <v>177.702</v>
      </c>
      <c r="N9" s="35">
        <v>177.702</v>
      </c>
      <c r="O9" s="35">
        <v>177.702</v>
      </c>
      <c r="P9" s="35">
        <v>177.702</v>
      </c>
      <c r="Q9" s="35">
        <v>177.702</v>
      </c>
      <c r="R9" s="35">
        <v>177.702</v>
      </c>
      <c r="S9" s="35">
        <v>177.702</v>
      </c>
      <c r="T9" s="35">
        <v>177.702</v>
      </c>
      <c r="U9" s="36">
        <v>177.702</v>
      </c>
    </row>
    <row r="10" spans="1:21" x14ac:dyDescent="0.25">
      <c r="A10" s="10">
        <v>28</v>
      </c>
      <c r="B10" s="11" t="s">
        <v>353</v>
      </c>
      <c r="C10" s="34">
        <v>0</v>
      </c>
      <c r="D10" s="35">
        <v>0</v>
      </c>
      <c r="E10" s="36">
        <v>0</v>
      </c>
      <c r="F10" s="35">
        <v>93.72999999999999</v>
      </c>
      <c r="G10" s="35">
        <v>117.61</v>
      </c>
      <c r="H10" s="35">
        <v>151.31511</v>
      </c>
      <c r="I10" s="35">
        <v>151.31511</v>
      </c>
      <c r="J10" s="35">
        <v>151.31511</v>
      </c>
      <c r="K10" s="35">
        <v>151.31511</v>
      </c>
      <c r="L10" s="35">
        <v>151.31511</v>
      </c>
      <c r="M10" s="35">
        <v>151.31511</v>
      </c>
      <c r="N10" s="35">
        <v>151.31511</v>
      </c>
      <c r="O10" s="35">
        <v>151.31511</v>
      </c>
      <c r="P10" s="35">
        <v>151.31511</v>
      </c>
      <c r="Q10" s="35">
        <v>151.31511</v>
      </c>
      <c r="R10" s="35">
        <v>151.31511</v>
      </c>
      <c r="S10" s="35">
        <v>151.31511</v>
      </c>
      <c r="T10" s="35">
        <v>151.31511</v>
      </c>
      <c r="U10" s="36">
        <v>151.31511</v>
      </c>
    </row>
    <row r="11" spans="1:21" x14ac:dyDescent="0.25">
      <c r="A11" s="10">
        <v>29</v>
      </c>
      <c r="B11" s="11" t="s">
        <v>354</v>
      </c>
      <c r="C11" s="34">
        <v>21.18</v>
      </c>
      <c r="D11" s="35">
        <v>64.69</v>
      </c>
      <c r="E11" s="36">
        <v>55.66</v>
      </c>
      <c r="F11" s="35">
        <v>56.120000000000005</v>
      </c>
      <c r="G11" s="35">
        <v>56.120000000000005</v>
      </c>
      <c r="H11" s="35">
        <v>56.120000000000005</v>
      </c>
      <c r="I11" s="35">
        <v>56.120000000000005</v>
      </c>
      <c r="J11" s="35">
        <v>56.120000000000005</v>
      </c>
      <c r="K11" s="35">
        <v>56.120000000000005</v>
      </c>
      <c r="L11" s="35">
        <v>56.120000000000005</v>
      </c>
      <c r="M11" s="35">
        <v>56.120000000000005</v>
      </c>
      <c r="N11" s="35">
        <v>56.120000000000005</v>
      </c>
      <c r="O11" s="35">
        <v>56.120000000000005</v>
      </c>
      <c r="P11" s="35">
        <v>56.120000000000005</v>
      </c>
      <c r="Q11" s="35">
        <v>56.120000000000005</v>
      </c>
      <c r="R11" s="35">
        <v>56.120000000000005</v>
      </c>
      <c r="S11" s="35">
        <v>56.120000000000005</v>
      </c>
      <c r="T11" s="35">
        <v>56.120000000000005</v>
      </c>
      <c r="U11" s="36">
        <v>56.120000000000005</v>
      </c>
    </row>
    <row r="12" spans="1:21" x14ac:dyDescent="0.25">
      <c r="A12" s="10">
        <v>30</v>
      </c>
      <c r="B12" s="11" t="s">
        <v>355</v>
      </c>
      <c r="C12" s="34">
        <v>20.27</v>
      </c>
      <c r="D12" s="35">
        <v>18.79</v>
      </c>
      <c r="E12" s="36">
        <v>19.89</v>
      </c>
      <c r="F12" s="35">
        <v>14.550000000000002</v>
      </c>
      <c r="G12" s="35">
        <v>15.242865001421997</v>
      </c>
      <c r="H12" s="35">
        <v>15.785820829862544</v>
      </c>
      <c r="I12" s="35">
        <v>16.246232965258347</v>
      </c>
      <c r="J12" s="35">
        <v>16.615218042093524</v>
      </c>
      <c r="K12" s="35">
        <v>17.013416556972913</v>
      </c>
      <c r="L12" s="35">
        <v>17.469853180603646</v>
      </c>
      <c r="M12" s="35">
        <v>17.871800827868675</v>
      </c>
      <c r="N12" s="35">
        <v>18.340538030613523</v>
      </c>
      <c r="O12" s="35">
        <v>18.83717528282677</v>
      </c>
      <c r="P12" s="35">
        <v>19.366051660554376</v>
      </c>
      <c r="Q12" s="35">
        <v>20.036845239703496</v>
      </c>
      <c r="R12" s="35">
        <v>20.52898121026654</v>
      </c>
      <c r="S12" s="35">
        <v>21.11140264550443</v>
      </c>
      <c r="T12" s="35">
        <v>21.609667093868307</v>
      </c>
      <c r="U12" s="36">
        <v>21.914628697835063</v>
      </c>
    </row>
    <row r="13" spans="1:21" x14ac:dyDescent="0.25">
      <c r="A13" s="10">
        <v>31</v>
      </c>
      <c r="B13" s="11" t="s">
        <v>356</v>
      </c>
      <c r="C13" s="34">
        <v>410.19399999999996</v>
      </c>
      <c r="D13" s="35">
        <v>363.20060999999998</v>
      </c>
      <c r="E13" s="36">
        <v>372.49669</v>
      </c>
      <c r="F13" s="35">
        <v>270.33510999999999</v>
      </c>
      <c r="G13" s="35">
        <v>270.33510999999999</v>
      </c>
      <c r="H13" s="35">
        <v>270.33510999999999</v>
      </c>
      <c r="I13" s="35">
        <v>270.33510999999999</v>
      </c>
      <c r="J13" s="35">
        <v>270.33510999999999</v>
      </c>
      <c r="K13" s="35">
        <v>270.33510999999999</v>
      </c>
      <c r="L13" s="35">
        <v>270.33510999999999</v>
      </c>
      <c r="M13" s="35">
        <v>270.33510999999999</v>
      </c>
      <c r="N13" s="35">
        <v>270.33510999999999</v>
      </c>
      <c r="O13" s="35">
        <v>270.33510999999999</v>
      </c>
      <c r="P13" s="35">
        <v>270.33510999999999</v>
      </c>
      <c r="Q13" s="35">
        <v>270.33510999999999</v>
      </c>
      <c r="R13" s="35">
        <v>270.33510999999999</v>
      </c>
      <c r="S13" s="35">
        <v>270.33510999999999</v>
      </c>
      <c r="T13" s="35">
        <v>270.33510999999999</v>
      </c>
      <c r="U13" s="36">
        <v>270.33510999999999</v>
      </c>
    </row>
    <row r="14" spans="1:21" x14ac:dyDescent="0.25">
      <c r="A14" s="10">
        <v>24</v>
      </c>
      <c r="B14" s="11" t="s">
        <v>376</v>
      </c>
      <c r="C14" s="34">
        <v>30.302544608841465</v>
      </c>
      <c r="D14" s="35">
        <v>25.59</v>
      </c>
      <c r="E14" s="36">
        <v>25.249003397297724</v>
      </c>
      <c r="F14" s="35">
        <v>20.624131113215356</v>
      </c>
      <c r="G14" s="35">
        <v>21.598679495898423</v>
      </c>
      <c r="H14" s="35">
        <v>22.35768306331709</v>
      </c>
      <c r="I14" s="35">
        <v>22.996993439977615</v>
      </c>
      <c r="J14" s="35">
        <v>23.504033920060497</v>
      </c>
      <c r="K14" s="35">
        <v>24.052717270470666</v>
      </c>
      <c r="L14" s="35">
        <v>24.683950746104365</v>
      </c>
      <c r="M14" s="35">
        <v>25.238386113972346</v>
      </c>
      <c r="N14" s="35">
        <v>25.88730825705656</v>
      </c>
      <c r="O14" s="35">
        <v>26.575698744783949</v>
      </c>
      <c r="P14" s="35">
        <v>27.309614611906746</v>
      </c>
      <c r="Q14" s="35">
        <v>28.243593337209791</v>
      </c>
      <c r="R14" s="35">
        <v>28.925697228496084</v>
      </c>
      <c r="S14" s="35">
        <v>29.735026049433209</v>
      </c>
      <c r="T14" s="35">
        <v>30.425827218980995</v>
      </c>
      <c r="U14" s="36">
        <v>30.844603971273344</v>
      </c>
    </row>
    <row r="15" spans="1:21" x14ac:dyDescent="0.25">
      <c r="A15" s="10">
        <v>40</v>
      </c>
      <c r="B15" s="11" t="s">
        <v>394</v>
      </c>
      <c r="C15" s="34">
        <v>21.49</v>
      </c>
      <c r="D15" s="35">
        <v>14.14053791930341</v>
      </c>
      <c r="E15" s="36">
        <v>13.278872562512611</v>
      </c>
      <c r="F15" s="35">
        <v>10.527963051267829</v>
      </c>
      <c r="G15" s="35">
        <v>11.050207961753374</v>
      </c>
      <c r="H15" s="35">
        <v>11.444706841844072</v>
      </c>
      <c r="I15" s="35">
        <v>11.758764565201528</v>
      </c>
      <c r="J15" s="35">
        <v>11.984321556442906</v>
      </c>
      <c r="K15" s="35">
        <v>12.23181236004803</v>
      </c>
      <c r="L15" s="35">
        <v>12.521760739242543</v>
      </c>
      <c r="M15" s="35">
        <v>12.773174949751583</v>
      </c>
      <c r="N15" s="35">
        <v>13.072778959847421</v>
      </c>
      <c r="O15" s="35">
        <v>13.392508754724423</v>
      </c>
      <c r="P15" s="35">
        <v>13.73527367280677</v>
      </c>
      <c r="Q15" s="35">
        <v>14.178513464536231</v>
      </c>
      <c r="R15" s="35">
        <v>14.495216641314823</v>
      </c>
      <c r="S15" s="35">
        <v>14.875699292801835</v>
      </c>
      <c r="T15" s="35">
        <v>15.196898644174778</v>
      </c>
      <c r="U15" s="36">
        <v>15.382541352766614</v>
      </c>
    </row>
    <row r="16" spans="1:21" x14ac:dyDescent="0.25">
      <c r="A16" s="10">
        <v>47</v>
      </c>
      <c r="B16" s="11" t="s">
        <v>402</v>
      </c>
      <c r="C16" s="34">
        <v>17</v>
      </c>
      <c r="D16" s="35">
        <v>16.87</v>
      </c>
      <c r="E16" s="36">
        <v>17.2</v>
      </c>
      <c r="F16" s="35">
        <v>18.41</v>
      </c>
      <c r="G16" s="35">
        <v>19.665169920242334</v>
      </c>
      <c r="H16" s="35">
        <v>20.707381851144842</v>
      </c>
      <c r="I16" s="35">
        <v>21.597499532718501</v>
      </c>
      <c r="J16" s="35">
        <v>22.309637981665571</v>
      </c>
      <c r="K16" s="35">
        <v>23.056790042542548</v>
      </c>
      <c r="L16" s="35">
        <v>23.879883014452997</v>
      </c>
      <c r="M16" s="35">
        <v>24.625989452446138</v>
      </c>
      <c r="N16" s="35">
        <v>25.461402878537744</v>
      </c>
      <c r="O16" s="35">
        <v>26.333970361429561</v>
      </c>
      <c r="P16" s="35">
        <v>27.251597071215024</v>
      </c>
      <c r="Q16" s="35">
        <v>28.369201879073856</v>
      </c>
      <c r="R16" s="35">
        <v>29.234594294365479</v>
      </c>
      <c r="S16" s="35">
        <v>30.228567114262802</v>
      </c>
      <c r="T16" s="35">
        <v>31.102171806397578</v>
      </c>
      <c r="U16" s="36">
        <v>31.695745721212507</v>
      </c>
    </row>
    <row r="17" spans="1:21" x14ac:dyDescent="0.25">
      <c r="A17" s="10">
        <v>57</v>
      </c>
      <c r="B17" s="11" t="s">
        <v>411</v>
      </c>
      <c r="C17" s="34">
        <v>44.099999999999994</v>
      </c>
      <c r="D17" s="35">
        <v>35.33</v>
      </c>
      <c r="E17" s="36">
        <v>37.94</v>
      </c>
      <c r="F17" s="35">
        <v>37.650000000000006</v>
      </c>
      <c r="G17" s="35">
        <v>39.215609435670288</v>
      </c>
      <c r="H17" s="35">
        <v>40.318237083551232</v>
      </c>
      <c r="I17" s="35">
        <v>41.142508019840243</v>
      </c>
      <c r="J17" s="35">
        <v>41.667946511501185</v>
      </c>
      <c r="K17" s="35">
        <v>42.275146096379743</v>
      </c>
      <c r="L17" s="35">
        <v>43.032842546603149</v>
      </c>
      <c r="M17" s="35">
        <v>43.661457397300588</v>
      </c>
      <c r="N17" s="35">
        <v>44.45772043651553</v>
      </c>
      <c r="O17" s="35">
        <v>45.323970192572951</v>
      </c>
      <c r="P17" s="35">
        <v>46.268916873856945</v>
      </c>
      <c r="Q17" s="35">
        <v>47.551163318578944</v>
      </c>
      <c r="R17" s="35">
        <v>48.40829329249275</v>
      </c>
      <c r="S17" s="35">
        <v>49.478618301819232</v>
      </c>
      <c r="T17" s="35">
        <v>50.351864161045526</v>
      </c>
      <c r="U17" s="36">
        <v>50.778473135109458</v>
      </c>
    </row>
    <row r="18" spans="1:21" x14ac:dyDescent="0.25">
      <c r="A18" s="10">
        <v>64</v>
      </c>
      <c r="B18" s="11" t="s">
        <v>415</v>
      </c>
      <c r="C18" s="34"/>
      <c r="D18" s="35">
        <v>28.72</v>
      </c>
      <c r="E18" s="36">
        <v>32.479999999999997</v>
      </c>
      <c r="F18" s="35">
        <v>29.359999999999996</v>
      </c>
      <c r="G18" s="35">
        <v>30.823431662706913</v>
      </c>
      <c r="H18" s="35">
        <v>31.930769690377076</v>
      </c>
      <c r="I18" s="35">
        <v>32.813549736003395</v>
      </c>
      <c r="J18" s="35">
        <v>33.449088294586829</v>
      </c>
      <c r="K18" s="37">
        <v>34.145718303965396</v>
      </c>
      <c r="L18" s="35">
        <v>34.960783772116741</v>
      </c>
      <c r="M18" s="35">
        <v>35.668184256843894</v>
      </c>
      <c r="N18" s="35">
        <v>36.510083598932404</v>
      </c>
      <c r="O18" s="35">
        <v>37.40815514906263</v>
      </c>
      <c r="P18" s="35">
        <v>38.370551621219825</v>
      </c>
      <c r="Q18" s="35">
        <v>39.613659347481843</v>
      </c>
      <c r="R18" s="35">
        <v>40.503250896411039</v>
      </c>
      <c r="S18" s="35">
        <v>41.571053646268808</v>
      </c>
      <c r="T18" s="35">
        <v>42.473183142241972</v>
      </c>
      <c r="U18" s="36">
        <v>42.996393029016922</v>
      </c>
    </row>
    <row r="19" spans="1:21" x14ac:dyDescent="0.25">
      <c r="A19" s="10">
        <v>65</v>
      </c>
      <c r="B19" s="11" t="s">
        <v>416</v>
      </c>
      <c r="C19" s="34">
        <v>20.399999999999999</v>
      </c>
      <c r="D19" s="35"/>
      <c r="E19" s="36"/>
      <c r="F19" s="35"/>
      <c r="G19" s="35"/>
      <c r="H19" s="35"/>
      <c r="I19" s="35"/>
      <c r="J19" s="35"/>
      <c r="K19" s="35" t="s">
        <v>417</v>
      </c>
      <c r="L19" s="35"/>
      <c r="M19" s="35"/>
      <c r="N19" s="35"/>
      <c r="O19" s="35"/>
      <c r="P19" s="35"/>
      <c r="Q19" s="35"/>
      <c r="R19" s="35"/>
      <c r="S19" s="35"/>
      <c r="T19" s="35"/>
      <c r="U19" s="36"/>
    </row>
    <row r="20" spans="1:21" x14ac:dyDescent="0.25">
      <c r="A20" s="10">
        <v>66</v>
      </c>
      <c r="B20" s="11" t="s">
        <v>418</v>
      </c>
      <c r="C20" s="34">
        <v>37.32</v>
      </c>
      <c r="D20" s="35">
        <v>25.349203513175699</v>
      </c>
      <c r="E20" s="36">
        <v>33.500440530660107</v>
      </c>
      <c r="F20" s="35">
        <v>35.009946927991415</v>
      </c>
      <c r="G20" s="35">
        <v>36.139343262637396</v>
      </c>
      <c r="H20" s="35">
        <v>36.852230886741054</v>
      </c>
      <c r="I20" s="35">
        <v>37.334562260266779</v>
      </c>
      <c r="J20" s="35">
        <v>37.575386147526324</v>
      </c>
      <c r="K20" s="35">
        <v>37.894892679619502</v>
      </c>
      <c r="L20" s="35">
        <v>38.352705131027605</v>
      </c>
      <c r="M20" s="35">
        <v>38.69852299702432</v>
      </c>
      <c r="N20" s="35">
        <v>39.19561154565546</v>
      </c>
      <c r="O20" s="35">
        <v>39.755823583568564</v>
      </c>
      <c r="P20" s="35">
        <v>40.385748647261515</v>
      </c>
      <c r="Q20" s="35">
        <v>41.309005518443598</v>
      </c>
      <c r="R20" s="35">
        <v>41.862257046432816</v>
      </c>
      <c r="S20" s="35">
        <v>42.600058678218481</v>
      </c>
      <c r="T20" s="35">
        <v>43.16827832399219</v>
      </c>
      <c r="U20" s="36">
        <v>43.355946372585528</v>
      </c>
    </row>
    <row r="21" spans="1:21" x14ac:dyDescent="0.25">
      <c r="A21" s="10">
        <v>67</v>
      </c>
      <c r="B21" s="11" t="s">
        <v>419</v>
      </c>
      <c r="C21" s="34">
        <v>36.6</v>
      </c>
      <c r="D21" s="35">
        <v>32</v>
      </c>
      <c r="E21" s="36">
        <v>32</v>
      </c>
      <c r="F21" s="35">
        <v>32.76766602177797</v>
      </c>
      <c r="G21" s="35">
        <v>33.469195500289999</v>
      </c>
      <c r="H21" s="35">
        <v>34.099381445500789</v>
      </c>
      <c r="I21" s="35">
        <v>34.766292853654903</v>
      </c>
      <c r="J21" s="35">
        <v>35.471593631938958</v>
      </c>
      <c r="K21" s="35">
        <v>36.36098798558254</v>
      </c>
      <c r="L21" s="35">
        <v>37.473754650299519</v>
      </c>
      <c r="M21" s="35">
        <v>38.428278815742928</v>
      </c>
      <c r="N21" s="35">
        <v>39.105855050715306</v>
      </c>
      <c r="O21" s="35">
        <v>39.959635005445399</v>
      </c>
      <c r="P21" s="35">
        <v>41.063671135577422</v>
      </c>
      <c r="Q21" s="35">
        <v>42.349116928206591</v>
      </c>
      <c r="R21" s="35">
        <v>43.111196937115778</v>
      </c>
      <c r="S21" s="35">
        <v>44.16727617446945</v>
      </c>
      <c r="T21" s="35">
        <v>45.058210698302027</v>
      </c>
      <c r="U21" s="36">
        <v>45.648340490468776</v>
      </c>
    </row>
    <row r="22" spans="1:21" x14ac:dyDescent="0.25">
      <c r="A22" s="10">
        <v>81</v>
      </c>
      <c r="B22" s="11" t="s">
        <v>433</v>
      </c>
      <c r="C22" s="34">
        <v>57.365000000000002</v>
      </c>
      <c r="D22" s="35">
        <v>50.01</v>
      </c>
      <c r="E22" s="36">
        <v>51.52</v>
      </c>
      <c r="F22" s="35">
        <v>53.110000000000007</v>
      </c>
      <c r="G22" s="35">
        <v>55.367725423261852</v>
      </c>
      <c r="H22" s="35">
        <v>31.538797835251945</v>
      </c>
      <c r="I22" s="35">
        <v>32.209468216328403</v>
      </c>
      <c r="J22" s="35">
        <v>32.64530285442607</v>
      </c>
      <c r="K22" s="37">
        <v>33.144680563358889</v>
      </c>
      <c r="L22" s="35">
        <v>33.76169827302931</v>
      </c>
      <c r="M22" s="35">
        <v>34.277127909029431</v>
      </c>
      <c r="N22" s="35">
        <v>34.923894537663443</v>
      </c>
      <c r="O22" s="35">
        <v>35.625492069281286</v>
      </c>
      <c r="P22" s="35">
        <v>36.388875878713719</v>
      </c>
      <c r="Q22" s="35">
        <v>37.417646108714074</v>
      </c>
      <c r="R22" s="35">
        <v>38.111967540156542</v>
      </c>
      <c r="S22" s="35">
        <v>38.974118803243059</v>
      </c>
      <c r="T22" s="35">
        <v>39.681021298891821</v>
      </c>
      <c r="U22" s="36">
        <v>40.035695334140968</v>
      </c>
    </row>
    <row r="23" spans="1:21" x14ac:dyDescent="0.25">
      <c r="A23" s="10">
        <v>82</v>
      </c>
      <c r="B23" s="11" t="s">
        <v>434</v>
      </c>
      <c r="C23" s="34"/>
      <c r="D23" s="35"/>
      <c r="E23" s="36">
        <v>14.18</v>
      </c>
      <c r="F23" s="35">
        <v>14.179999999999996</v>
      </c>
      <c r="G23" s="35"/>
      <c r="H23" s="35"/>
      <c r="I23" s="35"/>
      <c r="J23" s="35"/>
      <c r="K23" s="35" t="s">
        <v>435</v>
      </c>
      <c r="L23" s="35"/>
      <c r="M23" s="35"/>
      <c r="N23" s="35"/>
      <c r="O23" s="35"/>
      <c r="P23" s="35"/>
      <c r="Q23" s="35"/>
      <c r="R23" s="35"/>
      <c r="S23" s="35"/>
      <c r="T23" s="35"/>
      <c r="U23" s="36"/>
    </row>
    <row r="24" spans="1:21" x14ac:dyDescent="0.25">
      <c r="A24" s="10">
        <v>83</v>
      </c>
      <c r="B24" s="11" t="s">
        <v>436</v>
      </c>
      <c r="C24" s="34"/>
      <c r="D24" s="35"/>
      <c r="E24" s="36"/>
      <c r="F24" s="35">
        <v>31.000495064849524</v>
      </c>
      <c r="G24" s="35">
        <v>32.241778444095559</v>
      </c>
      <c r="H24" s="35">
        <v>30.226236569600474</v>
      </c>
      <c r="I24" s="35">
        <v>31.027422048848972</v>
      </c>
      <c r="J24" s="35">
        <v>31.727658151888427</v>
      </c>
      <c r="K24" s="35">
        <v>32.483771575417094</v>
      </c>
      <c r="L24" s="35">
        <v>33.351142306946009</v>
      </c>
      <c r="M24" s="35">
        <v>34.114545902241332</v>
      </c>
      <c r="N24" s="35">
        <v>35.005489426435432</v>
      </c>
      <c r="O24" s="35">
        <v>35.949709806994598</v>
      </c>
      <c r="P24" s="35">
        <v>36.955469065518436</v>
      </c>
      <c r="Q24" s="35">
        <v>38.232024043175208</v>
      </c>
      <c r="R24" s="35">
        <v>39.167672630631664</v>
      </c>
      <c r="S24" s="35">
        <v>40.275581992331688</v>
      </c>
      <c r="T24" s="35">
        <v>41.222941383759611</v>
      </c>
      <c r="U24" s="36">
        <v>41.801594342143247</v>
      </c>
    </row>
    <row r="25" spans="1:21" x14ac:dyDescent="0.25">
      <c r="A25" s="10">
        <v>84</v>
      </c>
      <c r="B25" s="11" t="s">
        <v>437</v>
      </c>
      <c r="C25" s="34"/>
      <c r="D25" s="35"/>
      <c r="E25" s="36"/>
      <c r="F25" s="35"/>
      <c r="G25" s="35"/>
      <c r="H25" s="35">
        <v>29.055390876083059</v>
      </c>
      <c r="I25" s="35">
        <v>29.670528417197175</v>
      </c>
      <c r="J25" s="35">
        <v>30.069434335152771</v>
      </c>
      <c r="K25" s="35">
        <v>30.526923442308714</v>
      </c>
      <c r="L25" s="35">
        <v>31.092798431074833</v>
      </c>
      <c r="M25" s="35">
        <v>31.565149172532649</v>
      </c>
      <c r="N25" s="35">
        <v>32.158474763710529</v>
      </c>
      <c r="O25" s="35">
        <v>32.802304957808204</v>
      </c>
      <c r="P25" s="35">
        <v>33.503032530491005</v>
      </c>
      <c r="Q25" s="35">
        <v>34.44808815965991</v>
      </c>
      <c r="R25" s="35">
        <v>35.085230142382976</v>
      </c>
      <c r="S25" s="35">
        <v>35.876875419358988</v>
      </c>
      <c r="T25" s="35">
        <v>36.525610502764259</v>
      </c>
      <c r="U25" s="36">
        <v>36.850151738449497</v>
      </c>
    </row>
    <row r="26" spans="1:21" x14ac:dyDescent="0.25">
      <c r="A26" s="10">
        <v>90</v>
      </c>
      <c r="B26" s="11" t="s">
        <v>443</v>
      </c>
      <c r="C26" s="34">
        <v>62.977179723502303</v>
      </c>
      <c r="D26" s="35">
        <v>45.083059258161477</v>
      </c>
      <c r="E26" s="36">
        <v>48.35</v>
      </c>
      <c r="F26" s="35">
        <v>46.067354822562557</v>
      </c>
      <c r="G26" s="35">
        <v>36.022171267087472</v>
      </c>
      <c r="H26" s="35">
        <v>37.269032509392574</v>
      </c>
      <c r="I26" s="35">
        <v>38.643798106923683</v>
      </c>
      <c r="J26" s="35">
        <v>40.157147449067118</v>
      </c>
      <c r="K26" s="35">
        <v>41.727892836002873</v>
      </c>
      <c r="L26" s="35">
        <v>43.432482741579093</v>
      </c>
      <c r="M26" s="35">
        <v>44.993618136486788</v>
      </c>
      <c r="N26" s="35">
        <v>46.715940070277483</v>
      </c>
      <c r="O26" s="35">
        <v>48.505664646455628</v>
      </c>
      <c r="P26" s="35">
        <v>50.376653810516416</v>
      </c>
      <c r="Q26" s="35">
        <v>52.619554291323965</v>
      </c>
      <c r="R26" s="35">
        <v>54.395029231049861</v>
      </c>
      <c r="S26" s="35">
        <v>56.409268166628245</v>
      </c>
      <c r="T26" s="35">
        <v>58.198394292440668</v>
      </c>
      <c r="U26" s="36">
        <v>59.461063399422869</v>
      </c>
    </row>
    <row r="27" spans="1:21" x14ac:dyDescent="0.25">
      <c r="A27" s="10">
        <v>93</v>
      </c>
      <c r="B27" s="11" t="s">
        <v>446</v>
      </c>
      <c r="C27" s="34">
        <v>44.759705030794571</v>
      </c>
      <c r="D27" s="35">
        <v>34.518138278123722</v>
      </c>
      <c r="E27" s="36">
        <v>38.252058243722047</v>
      </c>
      <c r="F27" s="35">
        <v>36.886058065635751</v>
      </c>
      <c r="G27" s="35">
        <v>38.172299940087171</v>
      </c>
      <c r="H27" s="35">
        <v>39.011607111559464</v>
      </c>
      <c r="I27" s="35">
        <v>39.595110376491135</v>
      </c>
      <c r="J27" s="35">
        <v>39.908981040062628</v>
      </c>
      <c r="K27" s="35">
        <v>40.306776010348806</v>
      </c>
      <c r="L27" s="35">
        <v>40.851914864014958</v>
      </c>
      <c r="M27" s="35">
        <v>41.276890735696085</v>
      </c>
      <c r="N27" s="35">
        <v>41.85815079474596</v>
      </c>
      <c r="O27" s="35">
        <v>42.50720671318976</v>
      </c>
      <c r="P27" s="35">
        <v>43.233031826851494</v>
      </c>
      <c r="Q27" s="35">
        <v>44.271215256342771</v>
      </c>
      <c r="R27" s="35">
        <v>44.91179076072553</v>
      </c>
      <c r="S27" s="35">
        <v>45.75148787492347</v>
      </c>
      <c r="T27" s="35">
        <v>46.40937205723894</v>
      </c>
      <c r="U27" s="36">
        <v>46.658723637122954</v>
      </c>
    </row>
    <row r="28" spans="1:21" x14ac:dyDescent="0.25">
      <c r="A28" s="10">
        <v>98</v>
      </c>
      <c r="B28" s="11" t="s">
        <v>447</v>
      </c>
      <c r="C28" s="34">
        <v>27.865000000000002</v>
      </c>
      <c r="D28" s="35">
        <v>32.72406404908736</v>
      </c>
      <c r="E28" s="36">
        <v>33.953872627179386</v>
      </c>
      <c r="F28" s="35">
        <v>30.05267834764016</v>
      </c>
      <c r="G28" s="35">
        <v>31.658689435176086</v>
      </c>
      <c r="H28" s="35">
        <v>32.902794092824728</v>
      </c>
      <c r="I28" s="35">
        <v>33.913481987995887</v>
      </c>
      <c r="J28" s="35">
        <v>34.664236986576697</v>
      </c>
      <c r="K28" s="35">
        <v>35.476344815745207</v>
      </c>
      <c r="L28" s="35">
        <v>36.410166365124113</v>
      </c>
      <c r="M28" s="35">
        <v>37.230668443401292</v>
      </c>
      <c r="N28" s="35">
        <v>38.190520445777963</v>
      </c>
      <c r="O28" s="35">
        <v>39.208581048091958</v>
      </c>
      <c r="P28" s="35">
        <v>40.293799364612582</v>
      </c>
      <c r="Q28" s="35">
        <v>41.674212286106844</v>
      </c>
      <c r="R28" s="35">
        <v>42.682985228850008</v>
      </c>
      <c r="S28" s="35">
        <v>43.879490059676705</v>
      </c>
      <c r="T28" s="35">
        <v>44.901084396296788</v>
      </c>
      <c r="U28" s="36">
        <v>45.52120913072099</v>
      </c>
    </row>
    <row r="29" spans="1:21" x14ac:dyDescent="0.25">
      <c r="A29" s="16"/>
      <c r="B29" s="13" t="s">
        <v>61</v>
      </c>
      <c r="C29" s="31">
        <f t="shared" ref="C29:U29" si="0">SUM(C14:C28)</f>
        <v>400.17942936313835</v>
      </c>
      <c r="D29" s="32">
        <f t="shared" si="0"/>
        <v>340.33500301785165</v>
      </c>
      <c r="E29" s="33">
        <f t="shared" si="0"/>
        <v>377.90424736137192</v>
      </c>
      <c r="F29" s="32">
        <f t="shared" si="0"/>
        <v>395.6462934149406</v>
      </c>
      <c r="G29" s="32">
        <f t="shared" si="0"/>
        <v>385.42430174890683</v>
      </c>
      <c r="H29" s="32">
        <f t="shared" si="0"/>
        <v>397.71424985718835</v>
      </c>
      <c r="I29" s="32">
        <f t="shared" si="0"/>
        <v>407.46997956144816</v>
      </c>
      <c r="J29" s="32">
        <f t="shared" si="0"/>
        <v>415.13476886089597</v>
      </c>
      <c r="K29" s="32">
        <f t="shared" si="0"/>
        <v>423.68445398179</v>
      </c>
      <c r="L29" s="32">
        <f t="shared" si="0"/>
        <v>433.80588358161521</v>
      </c>
      <c r="M29" s="32">
        <f t="shared" si="0"/>
        <v>442.55199428246942</v>
      </c>
      <c r="N29" s="32">
        <f t="shared" si="0"/>
        <v>452.54323076587121</v>
      </c>
      <c r="O29" s="32">
        <f t="shared" si="0"/>
        <v>463.34872103340888</v>
      </c>
      <c r="P29" s="32">
        <f t="shared" si="0"/>
        <v>475.13623611054794</v>
      </c>
      <c r="Q29" s="32">
        <f t="shared" si="0"/>
        <v>490.27699393885365</v>
      </c>
      <c r="R29" s="32">
        <f t="shared" si="0"/>
        <v>500.89518187042529</v>
      </c>
      <c r="S29" s="32">
        <f t="shared" si="0"/>
        <v>513.82312157343608</v>
      </c>
      <c r="T29" s="32">
        <f t="shared" si="0"/>
        <v>524.7148579265272</v>
      </c>
      <c r="U29" s="33">
        <f t="shared" si="0"/>
        <v>531.03048165443374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98BE-4ED6-4D10-9256-4E0AA90F7A01}">
  <dimension ref="A1:U32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29.7109375" bestFit="1" customWidth="1"/>
    <col min="3" max="21" width="8.42578125" style="18" customWidth="1"/>
  </cols>
  <sheetData>
    <row r="1" spans="1:21" s="2" customFormat="1" x14ac:dyDescent="0.25">
      <c r="A1" s="1" t="s">
        <v>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1" x14ac:dyDescent="0.25">
      <c r="A2" s="67" t="s">
        <v>58</v>
      </c>
      <c r="B2" s="67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x14ac:dyDescent="0.25">
      <c r="A3" s="68"/>
      <c r="B3" s="68"/>
      <c r="C3" s="20">
        <v>2562</v>
      </c>
      <c r="D3" s="21">
        <v>2563</v>
      </c>
      <c r="E3" s="22">
        <v>2564</v>
      </c>
      <c r="F3" s="44">
        <v>2565</v>
      </c>
      <c r="G3" s="21">
        <v>2566</v>
      </c>
      <c r="H3" s="21">
        <v>2567</v>
      </c>
      <c r="I3" s="21">
        <v>2568</v>
      </c>
      <c r="J3" s="21">
        <v>2569</v>
      </c>
      <c r="K3" s="21">
        <v>2570</v>
      </c>
      <c r="L3" s="21">
        <v>2571</v>
      </c>
      <c r="M3" s="21">
        <v>2572</v>
      </c>
      <c r="N3" s="21">
        <v>2573</v>
      </c>
      <c r="O3" s="21">
        <v>2574</v>
      </c>
      <c r="P3" s="21">
        <v>2575</v>
      </c>
      <c r="Q3" s="21">
        <v>2576</v>
      </c>
      <c r="R3" s="21">
        <v>2577</v>
      </c>
      <c r="S3" s="21">
        <v>2578</v>
      </c>
      <c r="T3" s="21">
        <v>2579</v>
      </c>
      <c r="U3" s="22">
        <v>2580</v>
      </c>
    </row>
    <row r="4" spans="1:21" x14ac:dyDescent="0.25">
      <c r="A4" s="10">
        <v>1</v>
      </c>
      <c r="B4" s="11" t="s">
        <v>519</v>
      </c>
      <c r="C4" s="27">
        <v>10.36</v>
      </c>
      <c r="D4" s="28">
        <v>10.96</v>
      </c>
      <c r="E4" s="29">
        <v>11.88</v>
      </c>
      <c r="F4" s="42">
        <v>11.4</v>
      </c>
      <c r="G4" s="28">
        <v>11.4</v>
      </c>
      <c r="H4" s="28">
        <v>11.4</v>
      </c>
      <c r="I4" s="28">
        <v>11.4</v>
      </c>
      <c r="J4" s="28">
        <v>11.4</v>
      </c>
      <c r="K4" s="28">
        <v>11.4</v>
      </c>
      <c r="L4" s="28">
        <v>11.4</v>
      </c>
      <c r="M4" s="28">
        <v>11.4</v>
      </c>
      <c r="N4" s="28">
        <v>11.4</v>
      </c>
      <c r="O4" s="28">
        <v>11.4</v>
      </c>
      <c r="P4" s="28">
        <v>11.4</v>
      </c>
      <c r="Q4" s="28">
        <v>11.4</v>
      </c>
      <c r="R4" s="28">
        <v>11.4</v>
      </c>
      <c r="S4" s="28">
        <v>11.4</v>
      </c>
      <c r="T4" s="28">
        <v>11.4</v>
      </c>
      <c r="U4" s="29">
        <v>11.4</v>
      </c>
    </row>
    <row r="5" spans="1:21" x14ac:dyDescent="0.25">
      <c r="A5" s="10">
        <v>2</v>
      </c>
      <c r="B5" s="11" t="s">
        <v>520</v>
      </c>
      <c r="C5" s="27">
        <v>57.778677419354835</v>
      </c>
      <c r="D5" s="28">
        <v>52.78613264894188</v>
      </c>
      <c r="E5" s="29">
        <v>52.263599050954625</v>
      </c>
      <c r="F5" s="42">
        <v>47.320893739537631</v>
      </c>
      <c r="G5" s="28">
        <v>48.155944505067936</v>
      </c>
      <c r="H5" s="28">
        <v>42.286327297873925</v>
      </c>
      <c r="I5" s="28">
        <v>43.19502108238985</v>
      </c>
      <c r="J5" s="28">
        <v>44.48030199095011</v>
      </c>
      <c r="K5" s="28">
        <v>45.777569182599748</v>
      </c>
      <c r="L5" s="28">
        <v>47.116412650371366</v>
      </c>
      <c r="M5" s="28">
        <v>47.910083540648458</v>
      </c>
      <c r="N5" s="28">
        <v>48.895233206961635</v>
      </c>
      <c r="O5" s="28">
        <v>50.093835203837251</v>
      </c>
      <c r="P5" s="28">
        <v>51.45117658136575</v>
      </c>
      <c r="Q5" s="28">
        <v>52.958195494159334</v>
      </c>
      <c r="R5" s="28">
        <v>54.070419805666006</v>
      </c>
      <c r="S5" s="28">
        <v>55.484357561869743</v>
      </c>
      <c r="T5" s="28">
        <v>56.620134799859265</v>
      </c>
      <c r="U5" s="29">
        <v>57.369736337922561</v>
      </c>
    </row>
    <row r="6" spans="1:21" x14ac:dyDescent="0.25">
      <c r="A6" s="10">
        <v>3</v>
      </c>
      <c r="B6" s="11" t="s">
        <v>521</v>
      </c>
      <c r="C6" s="27">
        <v>48.95</v>
      </c>
      <c r="D6" s="28">
        <v>49.16</v>
      </c>
      <c r="E6" s="29">
        <v>45.45</v>
      </c>
      <c r="F6" s="42">
        <v>43.79</v>
      </c>
      <c r="G6" s="28">
        <v>43.79</v>
      </c>
      <c r="H6" s="28">
        <v>43.79</v>
      </c>
      <c r="I6" s="28">
        <v>43.79</v>
      </c>
      <c r="J6" s="28">
        <v>43.79</v>
      </c>
      <c r="K6" s="28">
        <v>43.79</v>
      </c>
      <c r="L6" s="28">
        <v>43.79</v>
      </c>
      <c r="M6" s="28">
        <v>43.79</v>
      </c>
      <c r="N6" s="28">
        <v>43.79</v>
      </c>
      <c r="O6" s="28">
        <v>43.79</v>
      </c>
      <c r="P6" s="28">
        <v>43.79</v>
      </c>
      <c r="Q6" s="28">
        <v>43.79</v>
      </c>
      <c r="R6" s="28">
        <v>43.79</v>
      </c>
      <c r="S6" s="28">
        <v>43.79</v>
      </c>
      <c r="T6" s="28">
        <v>43.79</v>
      </c>
      <c r="U6" s="29">
        <v>43.79</v>
      </c>
    </row>
    <row r="7" spans="1:21" x14ac:dyDescent="0.25">
      <c r="A7" s="10">
        <v>4</v>
      </c>
      <c r="B7" s="11" t="s">
        <v>522</v>
      </c>
      <c r="C7" s="27">
        <v>47.09</v>
      </c>
      <c r="D7" s="28">
        <v>34.11</v>
      </c>
      <c r="E7" s="29">
        <v>32.94</v>
      </c>
      <c r="F7" s="42">
        <v>31.039999999999992</v>
      </c>
      <c r="G7" s="28">
        <v>31.425116636407918</v>
      </c>
      <c r="H7" s="28">
        <v>31.643290213321414</v>
      </c>
      <c r="I7" s="28">
        <v>30.035987564126902</v>
      </c>
      <c r="J7" s="28">
        <v>30.741628174499809</v>
      </c>
      <c r="K7" s="28">
        <v>31.494492670948112</v>
      </c>
      <c r="L7" s="28">
        <v>32.229900536280326</v>
      </c>
      <c r="M7" s="28">
        <v>32.62435716199893</v>
      </c>
      <c r="N7" s="28">
        <v>33.208270543830764</v>
      </c>
      <c r="O7" s="28">
        <v>33.902600629883253</v>
      </c>
      <c r="P7" s="28">
        <v>34.755510006929633</v>
      </c>
      <c r="Q7" s="28">
        <v>35.677695848793789</v>
      </c>
      <c r="R7" s="28">
        <v>36.370104696489435</v>
      </c>
      <c r="S7" s="28">
        <v>37.246978935441412</v>
      </c>
      <c r="T7" s="28">
        <v>37.952150529531217</v>
      </c>
      <c r="U7" s="29">
        <v>38.284514343072445</v>
      </c>
    </row>
    <row r="8" spans="1:21" x14ac:dyDescent="0.25">
      <c r="A8" s="10">
        <v>5</v>
      </c>
      <c r="B8" s="11" t="s">
        <v>523</v>
      </c>
      <c r="C8" s="27">
        <v>39.007600000000004</v>
      </c>
      <c r="D8" s="28">
        <v>47.128</v>
      </c>
      <c r="E8" s="29">
        <v>57.644000000000005</v>
      </c>
      <c r="F8" s="42">
        <v>54.989999999999995</v>
      </c>
      <c r="G8" s="28">
        <v>65.989999999999995</v>
      </c>
      <c r="H8" s="28">
        <v>65.989999999999995</v>
      </c>
      <c r="I8" s="28">
        <v>65.989999999999995</v>
      </c>
      <c r="J8" s="28">
        <v>65.989999999999995</v>
      </c>
      <c r="K8" s="28">
        <v>65.989999999999995</v>
      </c>
      <c r="L8" s="28">
        <v>65.989999999999995</v>
      </c>
      <c r="M8" s="28">
        <v>65.989999999999995</v>
      </c>
      <c r="N8" s="28">
        <v>65.989999999999995</v>
      </c>
      <c r="O8" s="28">
        <v>65.989999999999995</v>
      </c>
      <c r="P8" s="28">
        <v>65.989999999999995</v>
      </c>
      <c r="Q8" s="28">
        <v>65.989999999999995</v>
      </c>
      <c r="R8" s="28">
        <v>65.989999999999995</v>
      </c>
      <c r="S8" s="28">
        <v>65.989999999999995</v>
      </c>
      <c r="T8" s="28">
        <v>65.989999999999995</v>
      </c>
      <c r="U8" s="29">
        <v>65.989999999999995</v>
      </c>
    </row>
    <row r="9" spans="1:21" x14ac:dyDescent="0.25">
      <c r="A9" s="10">
        <v>6</v>
      </c>
      <c r="B9" s="11" t="s">
        <v>524</v>
      </c>
      <c r="C9" s="27">
        <v>69.78</v>
      </c>
      <c r="D9" s="28">
        <v>59</v>
      </c>
      <c r="E9" s="29">
        <v>59.55</v>
      </c>
      <c r="F9" s="42">
        <v>40.079999999999991</v>
      </c>
      <c r="G9" s="28">
        <v>40.227931281330868</v>
      </c>
      <c r="H9" s="28">
        <v>40.292463544975469</v>
      </c>
      <c r="I9" s="28">
        <v>40.659159008821163</v>
      </c>
      <c r="J9" s="28">
        <v>41.404637127708227</v>
      </c>
      <c r="K9" s="28">
        <v>42.136180758498789</v>
      </c>
      <c r="L9" s="28">
        <v>42.926704601480097</v>
      </c>
      <c r="M9" s="28">
        <v>43.251029592213165</v>
      </c>
      <c r="N9" s="28">
        <v>43.741348556697773</v>
      </c>
      <c r="O9" s="28">
        <v>44.449134712046515</v>
      </c>
      <c r="P9" s="28">
        <v>45.285657421522039</v>
      </c>
      <c r="Q9" s="28">
        <v>46.269659570727498</v>
      </c>
      <c r="R9" s="28">
        <v>46.898255814258164</v>
      </c>
      <c r="S9" s="28">
        <v>47.794421935154112</v>
      </c>
      <c r="T9" s="28">
        <v>48.462169471169091</v>
      </c>
      <c r="U9" s="29">
        <v>48.816013666835801</v>
      </c>
    </row>
    <row r="10" spans="1:21" x14ac:dyDescent="0.25">
      <c r="A10" s="10">
        <v>7</v>
      </c>
      <c r="B10" s="11" t="s">
        <v>525</v>
      </c>
      <c r="C10" s="27">
        <v>37.56</v>
      </c>
      <c r="D10" s="28">
        <v>26.78</v>
      </c>
      <c r="E10" s="29">
        <v>35.46</v>
      </c>
      <c r="F10" s="42">
        <v>39.210000000000008</v>
      </c>
      <c r="G10" s="28">
        <v>39.477495307612976</v>
      </c>
      <c r="H10" s="28">
        <v>39.540945319130216</v>
      </c>
      <c r="I10" s="28">
        <v>39.97301363929332</v>
      </c>
      <c r="J10" s="28">
        <v>40.673510040126445</v>
      </c>
      <c r="K10" s="28">
        <v>41.440291686575435</v>
      </c>
      <c r="L10" s="28">
        <v>42.317648567368543</v>
      </c>
      <c r="M10" s="28">
        <v>42.662280482982347</v>
      </c>
      <c r="N10" s="28">
        <v>43.249304610624378</v>
      </c>
      <c r="O10" s="28">
        <v>43.986174621311392</v>
      </c>
      <c r="P10" s="28">
        <v>44.912359009113359</v>
      </c>
      <c r="Q10" s="28">
        <v>45.933256289968654</v>
      </c>
      <c r="R10" s="28">
        <v>46.62523086561476</v>
      </c>
      <c r="S10" s="28">
        <v>47.608879109328022</v>
      </c>
      <c r="T10" s="28">
        <v>48.391963366703855</v>
      </c>
      <c r="U10" s="29">
        <v>48.738337096570653</v>
      </c>
    </row>
    <row r="11" spans="1:21" x14ac:dyDescent="0.25">
      <c r="A11" s="10">
        <v>8</v>
      </c>
      <c r="B11" s="13" t="s">
        <v>526</v>
      </c>
      <c r="C11" s="23">
        <v>59.43</v>
      </c>
      <c r="D11" s="24">
        <v>49.112093735471007</v>
      </c>
      <c r="E11" s="25">
        <v>46.241973981390309</v>
      </c>
      <c r="F11" s="45">
        <v>46.8219739813903</v>
      </c>
      <c r="G11" s="24">
        <v>47.618520418670165</v>
      </c>
      <c r="H11" s="24">
        <v>48.253216393055645</v>
      </c>
      <c r="I11" s="24">
        <v>49.263879971505808</v>
      </c>
      <c r="J11" s="24">
        <v>50.70465446458995</v>
      </c>
      <c r="K11" s="24">
        <v>52.159430902529216</v>
      </c>
      <c r="L11" s="24">
        <v>53.661857607070623</v>
      </c>
      <c r="M11" s="24">
        <v>54.543856565049921</v>
      </c>
      <c r="N11" s="24">
        <v>55.644441776144795</v>
      </c>
      <c r="O11" s="24">
        <v>56.988317736803026</v>
      </c>
      <c r="P11" s="24">
        <v>58.512978469568552</v>
      </c>
      <c r="Q11" s="24">
        <v>60.207929296181916</v>
      </c>
      <c r="R11" s="24">
        <v>61.454184250072423</v>
      </c>
      <c r="S11" s="24">
        <v>63.043519940552677</v>
      </c>
      <c r="T11" s="24">
        <v>64.316941644869971</v>
      </c>
      <c r="U11" s="25">
        <v>65.152016140861903</v>
      </c>
    </row>
    <row r="12" spans="1:21" x14ac:dyDescent="0.25">
      <c r="A12" s="10">
        <v>9</v>
      </c>
      <c r="B12" s="13" t="s">
        <v>527</v>
      </c>
      <c r="C12" s="23"/>
      <c r="D12" s="24">
        <v>17.2</v>
      </c>
      <c r="E12" s="25">
        <v>16.899999999999999</v>
      </c>
      <c r="F12" s="45">
        <v>16.320000000000004</v>
      </c>
      <c r="G12" s="24">
        <v>16.604549345173869</v>
      </c>
      <c r="H12" s="24"/>
      <c r="I12" s="24"/>
      <c r="J12" s="24"/>
      <c r="K12" s="46" t="s">
        <v>528</v>
      </c>
      <c r="L12" s="24"/>
      <c r="M12" s="24"/>
      <c r="N12" s="24"/>
      <c r="O12" s="24"/>
      <c r="P12" s="24"/>
      <c r="Q12" s="24"/>
      <c r="R12" s="24"/>
      <c r="S12" s="24"/>
      <c r="T12" s="24"/>
      <c r="U12" s="25"/>
    </row>
    <row r="13" spans="1:21" x14ac:dyDescent="0.25">
      <c r="A13" s="10">
        <v>10</v>
      </c>
      <c r="B13" s="13" t="s">
        <v>529</v>
      </c>
      <c r="C13" s="23"/>
      <c r="D13" s="24"/>
      <c r="E13" s="25"/>
      <c r="F13" s="45">
        <v>15.500000000000007</v>
      </c>
      <c r="G13" s="24">
        <v>15.77025213542862</v>
      </c>
      <c r="H13" s="24">
        <v>15.98659127599494</v>
      </c>
      <c r="I13" s="24">
        <v>16.327238217712456</v>
      </c>
      <c r="J13" s="24">
        <v>16.810298463712513</v>
      </c>
      <c r="K13" s="24">
        <v>17.297925894735499</v>
      </c>
      <c r="L13" s="24">
        <v>17.801294297871237</v>
      </c>
      <c r="M13" s="24">
        <v>18.098741148840318</v>
      </c>
      <c r="N13" s="24">
        <v>18.468587405480271</v>
      </c>
      <c r="O13" s="24">
        <v>18.919099602341962</v>
      </c>
      <c r="P13" s="24">
        <v>19.429585193581314</v>
      </c>
      <c r="Q13" s="24">
        <v>19.996601327501107</v>
      </c>
      <c r="R13" s="24">
        <v>20.414561985396922</v>
      </c>
      <c r="S13" s="24">
        <v>20.946454342751885</v>
      </c>
      <c r="T13" s="24">
        <v>21.373351283441671</v>
      </c>
      <c r="U13" s="25">
        <v>21.654507709579168</v>
      </c>
    </row>
    <row r="14" spans="1:21" x14ac:dyDescent="0.25">
      <c r="A14" s="10">
        <v>11</v>
      </c>
      <c r="B14" s="13" t="s">
        <v>530</v>
      </c>
      <c r="C14" s="23">
        <v>40.904669195142844</v>
      </c>
      <c r="D14" s="24">
        <v>37.220000148749577</v>
      </c>
      <c r="E14" s="25">
        <v>46.455418732116478</v>
      </c>
      <c r="F14" s="45">
        <v>41.120001437912549</v>
      </c>
      <c r="G14" s="24">
        <v>41.722968558649022</v>
      </c>
      <c r="H14" s="24">
        <v>42.188708129970912</v>
      </c>
      <c r="I14" s="24">
        <v>42.986880843002837</v>
      </c>
      <c r="J14" s="24">
        <v>44.162360420992428</v>
      </c>
      <c r="K14" s="24">
        <v>45.35113801788647</v>
      </c>
      <c r="L14" s="24">
        <v>46.582252017362528</v>
      </c>
      <c r="M14" s="24">
        <v>47.276358864372277</v>
      </c>
      <c r="N14" s="24">
        <v>48.161868021805446</v>
      </c>
      <c r="O14" s="24">
        <v>49.259175582448101</v>
      </c>
      <c r="P14" s="24">
        <v>50.513394832637907</v>
      </c>
      <c r="Q14" s="24">
        <v>51.914848228754792</v>
      </c>
      <c r="R14" s="24">
        <v>52.929880945559646</v>
      </c>
      <c r="S14" s="24">
        <v>54.240947697229259</v>
      </c>
      <c r="T14" s="24">
        <v>55.280678066666646</v>
      </c>
      <c r="U14" s="25">
        <v>55.944707797384048</v>
      </c>
    </row>
    <row r="15" spans="1:21" x14ac:dyDescent="0.25">
      <c r="A15" s="10">
        <v>12</v>
      </c>
      <c r="B15" s="13" t="s">
        <v>531</v>
      </c>
      <c r="C15" s="23">
        <v>41.910000509827164</v>
      </c>
      <c r="D15" s="24">
        <v>34.820000299898332</v>
      </c>
      <c r="E15" s="25">
        <v>38.06994692799141</v>
      </c>
      <c r="F15" s="45">
        <v>38.774588402698129</v>
      </c>
      <c r="G15" s="24">
        <v>39.292556893297899</v>
      </c>
      <c r="H15" s="24">
        <v>39.606530827890587</v>
      </c>
      <c r="I15" s="24">
        <v>40.327402181750173</v>
      </c>
      <c r="J15" s="24">
        <v>41.321506148295555</v>
      </c>
      <c r="K15" s="24">
        <v>42.375074131117195</v>
      </c>
      <c r="L15" s="24">
        <v>43.383970737261969</v>
      </c>
      <c r="M15" s="24">
        <v>43.947581155973403</v>
      </c>
      <c r="N15" s="24">
        <v>44.762447423440975</v>
      </c>
      <c r="O15" s="24">
        <v>45.728381589844076</v>
      </c>
      <c r="P15" s="24">
        <v>46.906814998255008</v>
      </c>
      <c r="Q15" s="24">
        <v>48.180692684303196</v>
      </c>
      <c r="R15" s="24">
        <v>49.147446072555304</v>
      </c>
      <c r="S15" s="24">
        <v>50.354671029865294</v>
      </c>
      <c r="T15" s="24">
        <v>51.324870254067122</v>
      </c>
      <c r="U15" s="25">
        <v>51.978963701962194</v>
      </c>
    </row>
    <row r="16" spans="1:21" x14ac:dyDescent="0.25">
      <c r="A16" s="10">
        <v>13</v>
      </c>
      <c r="B16" s="13" t="s">
        <v>532</v>
      </c>
      <c r="C16" s="23">
        <v>70.099999999999994</v>
      </c>
      <c r="D16" s="24">
        <v>52.43</v>
      </c>
      <c r="E16" s="25">
        <v>49.5</v>
      </c>
      <c r="F16" s="45">
        <v>51.329999999999991</v>
      </c>
      <c r="G16" s="24">
        <v>41.530057650351175</v>
      </c>
      <c r="H16" s="24">
        <v>42.161906766393308</v>
      </c>
      <c r="I16" s="24">
        <v>43.119148074681007</v>
      </c>
      <c r="J16" s="24">
        <v>44.450951470691308</v>
      </c>
      <c r="K16" s="24">
        <v>45.794166343123841</v>
      </c>
      <c r="L16" s="24">
        <v>47.178474222005335</v>
      </c>
      <c r="M16" s="24">
        <v>48.01591672865635</v>
      </c>
      <c r="N16" s="24">
        <v>49.044225331195285</v>
      </c>
      <c r="O16" s="24">
        <v>50.285819253501735</v>
      </c>
      <c r="P16" s="24">
        <v>51.686475262092557</v>
      </c>
      <c r="Q16" s="24">
        <v>53.237285774469143</v>
      </c>
      <c r="R16" s="24">
        <v>54.390983687232051</v>
      </c>
      <c r="S16" s="24">
        <v>55.847879284024557</v>
      </c>
      <c r="T16" s="24">
        <v>57.024569245417844</v>
      </c>
      <c r="U16" s="25">
        <v>57.810264800949774</v>
      </c>
    </row>
    <row r="17" spans="1:21" x14ac:dyDescent="0.25">
      <c r="A17" s="10">
        <v>14</v>
      </c>
      <c r="B17" s="13" t="s">
        <v>533</v>
      </c>
      <c r="C17" s="23">
        <v>70.291192008426862</v>
      </c>
      <c r="D17" s="24">
        <v>55.970528085058447</v>
      </c>
      <c r="E17" s="25">
        <v>51.620313880632082</v>
      </c>
      <c r="F17" s="45">
        <v>46.993480456269531</v>
      </c>
      <c r="G17" s="24">
        <v>47.873620857663489</v>
      </c>
      <c r="H17" s="24">
        <v>48.58721396751703</v>
      </c>
      <c r="I17" s="24">
        <v>49.676271585211296</v>
      </c>
      <c r="J17" s="24">
        <v>51.197370793676079</v>
      </c>
      <c r="K17" s="24">
        <v>52.731686845741443</v>
      </c>
      <c r="L17" s="24">
        <v>54.313419227985399</v>
      </c>
      <c r="M17" s="24">
        <v>55.265881121412434</v>
      </c>
      <c r="N17" s="24">
        <v>56.438201537311265</v>
      </c>
      <c r="O17" s="24">
        <v>57.856261348751197</v>
      </c>
      <c r="P17" s="24">
        <v>59.457319534808754</v>
      </c>
      <c r="Q17" s="24">
        <v>61.231227990706358</v>
      </c>
      <c r="R17" s="24">
        <v>62.548420615467272</v>
      </c>
      <c r="S17" s="24">
        <v>64.214350015536482</v>
      </c>
      <c r="T17" s="24">
        <v>65.558107804941699</v>
      </c>
      <c r="U17" s="25">
        <v>66.454173323766753</v>
      </c>
    </row>
    <row r="18" spans="1:21" x14ac:dyDescent="0.25">
      <c r="A18" s="10">
        <v>15</v>
      </c>
      <c r="B18" s="13" t="s">
        <v>534</v>
      </c>
      <c r="C18" s="23">
        <v>52.28</v>
      </c>
      <c r="D18" s="24"/>
      <c r="E18" s="25"/>
      <c r="F18" s="45"/>
      <c r="G18" s="24"/>
      <c r="H18" s="24"/>
      <c r="I18" s="24"/>
      <c r="J18" s="24"/>
      <c r="K18" s="46" t="s">
        <v>535</v>
      </c>
      <c r="L18" s="24"/>
      <c r="M18" s="24"/>
      <c r="N18" s="24"/>
      <c r="O18" s="24"/>
      <c r="P18" s="24"/>
      <c r="Q18" s="24"/>
      <c r="R18" s="24"/>
      <c r="S18" s="24"/>
      <c r="T18" s="24"/>
      <c r="U18" s="25"/>
    </row>
    <row r="19" spans="1:21" x14ac:dyDescent="0.25">
      <c r="A19" s="10">
        <v>16</v>
      </c>
      <c r="B19" s="13" t="s">
        <v>536</v>
      </c>
      <c r="C19" s="23"/>
      <c r="D19" s="24">
        <v>41.04</v>
      </c>
      <c r="E19" s="25">
        <v>62.08</v>
      </c>
      <c r="F19" s="45">
        <v>52.64</v>
      </c>
      <c r="G19" s="24">
        <v>46.542258854816311</v>
      </c>
      <c r="H19" s="24">
        <v>47.235709938674695</v>
      </c>
      <c r="I19" s="24">
        <v>48.294193793383322</v>
      </c>
      <c r="J19" s="24">
        <v>49.772705662379138</v>
      </c>
      <c r="K19" s="24">
        <v>51.264070199687659</v>
      </c>
      <c r="L19" s="24">
        <v>52.801534347236803</v>
      </c>
      <c r="M19" s="24">
        <v>53.727249688921759</v>
      </c>
      <c r="N19" s="24">
        <v>54.866708904686611</v>
      </c>
      <c r="O19" s="24">
        <v>56.245069014495328</v>
      </c>
      <c r="P19" s="24">
        <v>57.801333428124828</v>
      </c>
      <c r="Q19" s="24">
        <v>59.525634673913714</v>
      </c>
      <c r="R19" s="24">
        <v>60.805943421181283</v>
      </c>
      <c r="S19" s="24">
        <v>62.425275575976784</v>
      </c>
      <c r="T19" s="24">
        <v>63.731413652147126</v>
      </c>
      <c r="U19" s="25">
        <v>64.602337277720451</v>
      </c>
    </row>
    <row r="20" spans="1:21" x14ac:dyDescent="0.25">
      <c r="A20" s="10">
        <v>17</v>
      </c>
      <c r="B20" s="13" t="s">
        <v>537</v>
      </c>
      <c r="C20" s="23"/>
      <c r="D20" s="24"/>
      <c r="E20" s="25"/>
      <c r="F20" s="45"/>
      <c r="G20" s="24">
        <v>14.710909130271402</v>
      </c>
      <c r="H20" s="24">
        <v>14.912125389762274</v>
      </c>
      <c r="I20" s="24">
        <v>15.222644391702181</v>
      </c>
      <c r="J20" s="24">
        <v>15.669775160020661</v>
      </c>
      <c r="K20" s="24">
        <v>16.114325117736172</v>
      </c>
      <c r="L20" s="24">
        <v>16.57788748114384</v>
      </c>
      <c r="M20" s="24">
        <v>16.855592261181943</v>
      </c>
      <c r="N20" s="24">
        <v>17.196906779537251</v>
      </c>
      <c r="O20" s="24">
        <v>17.61874254444183</v>
      </c>
      <c r="P20" s="24">
        <v>18.093066535064573</v>
      </c>
      <c r="Q20" s="24">
        <v>18.624177298056267</v>
      </c>
      <c r="R20" s="24">
        <v>19.013646948865887</v>
      </c>
      <c r="S20" s="24">
        <v>19.510419439628965</v>
      </c>
      <c r="T20" s="24">
        <v>19.912039799997416</v>
      </c>
      <c r="U20" s="25">
        <v>20.181052737111898</v>
      </c>
    </row>
    <row r="21" spans="1:21" x14ac:dyDescent="0.25">
      <c r="A21" s="10">
        <v>18</v>
      </c>
      <c r="B21" s="13" t="s">
        <v>538</v>
      </c>
      <c r="C21" s="23">
        <v>40.200000000000003</v>
      </c>
      <c r="D21" s="24">
        <v>30.95</v>
      </c>
      <c r="E21" s="25">
        <v>30.68</v>
      </c>
      <c r="F21" s="45">
        <v>32.039999999999992</v>
      </c>
      <c r="G21" s="24">
        <v>32.257977806126014</v>
      </c>
      <c r="H21" s="24">
        <v>32.309192067492852</v>
      </c>
      <c r="I21" s="24">
        <v>32.661663092150043</v>
      </c>
      <c r="J21" s="24">
        <v>33.233412626653084</v>
      </c>
      <c r="K21" s="24">
        <v>33.859367229427114</v>
      </c>
      <c r="L21" s="24">
        <v>34.575727265734038</v>
      </c>
      <c r="M21" s="24">
        <v>34.85679497412913</v>
      </c>
      <c r="N21" s="24">
        <v>35.335969481777994</v>
      </c>
      <c r="O21" s="24">
        <v>35.937545503460868</v>
      </c>
      <c r="P21" s="24">
        <v>36.69383728450439</v>
      </c>
      <c r="Q21" s="24">
        <v>37.527481864138089</v>
      </c>
      <c r="R21" s="24">
        <v>38.092409156456945</v>
      </c>
      <c r="S21" s="24">
        <v>38.895659297787375</v>
      </c>
      <c r="T21" s="24">
        <v>39.535085577487891</v>
      </c>
      <c r="U21" s="25">
        <v>39.851366262107796</v>
      </c>
    </row>
    <row r="22" spans="1:21" x14ac:dyDescent="0.25">
      <c r="A22" s="10">
        <v>19</v>
      </c>
      <c r="B22" s="13" t="s">
        <v>539</v>
      </c>
      <c r="C22" s="23">
        <v>64.2</v>
      </c>
      <c r="D22" s="24">
        <v>65.650000000000006</v>
      </c>
      <c r="E22" s="25">
        <v>62.85</v>
      </c>
      <c r="F22" s="45">
        <v>59.340000000000011</v>
      </c>
      <c r="G22" s="24">
        <v>59.458764967445994</v>
      </c>
      <c r="H22" s="24">
        <v>59.540471101686002</v>
      </c>
      <c r="I22" s="24">
        <v>59.97790927013807</v>
      </c>
      <c r="J22" s="24">
        <v>61.012785612494469</v>
      </c>
      <c r="K22" s="24">
        <v>61.936101602303282</v>
      </c>
      <c r="L22" s="24">
        <v>62.993611144792936</v>
      </c>
      <c r="M22" s="24">
        <v>63.431528934111384</v>
      </c>
      <c r="N22" s="24">
        <v>64.062382478739835</v>
      </c>
      <c r="O22" s="24">
        <v>65.070157002614934</v>
      </c>
      <c r="P22" s="24">
        <v>66.220790278533229</v>
      </c>
      <c r="Q22" s="24">
        <v>67.629660573555796</v>
      </c>
      <c r="R22" s="24">
        <v>68.480664798361147</v>
      </c>
      <c r="S22" s="24">
        <v>69.731493745693584</v>
      </c>
      <c r="T22" s="24">
        <v>70.675204076443109</v>
      </c>
      <c r="U22" s="25">
        <v>71.181073901553333</v>
      </c>
    </row>
    <row r="23" spans="1:21" x14ac:dyDescent="0.25">
      <c r="A23" s="10">
        <v>20</v>
      </c>
      <c r="B23" s="13" t="s">
        <v>540</v>
      </c>
      <c r="C23" s="23">
        <v>61.2</v>
      </c>
      <c r="D23" s="24">
        <v>53.71</v>
      </c>
      <c r="E23" s="25">
        <v>50.33</v>
      </c>
      <c r="F23" s="45">
        <v>50.710000000000015</v>
      </c>
      <c r="G23" s="24">
        <v>51.053612078774499</v>
      </c>
      <c r="H23" s="24">
        <v>51.134504569404164</v>
      </c>
      <c r="I23" s="24">
        <v>51.691300275278699</v>
      </c>
      <c r="J23" s="24">
        <v>52.596004359147088</v>
      </c>
      <c r="K23" s="24">
        <v>53.585555623018195</v>
      </c>
      <c r="L23" s="24">
        <v>54.71804220980367</v>
      </c>
      <c r="M23" s="24">
        <v>55.162429005366924</v>
      </c>
      <c r="N23" s="24">
        <v>55.919584143517532</v>
      </c>
      <c r="O23" s="24">
        <v>56.871133183428007</v>
      </c>
      <c r="P23" s="24">
        <v>58.066909008859383</v>
      </c>
      <c r="Q23" s="24">
        <v>59.385622051464814</v>
      </c>
      <c r="R23" s="24">
        <v>60.278774614734587</v>
      </c>
      <c r="S23" s="24">
        <v>61.548930620119854</v>
      </c>
      <c r="T23" s="24">
        <v>62.559790310432973</v>
      </c>
      <c r="U23" s="25">
        <v>63.00757267762701</v>
      </c>
    </row>
    <row r="24" spans="1:21" x14ac:dyDescent="0.25">
      <c r="A24" s="10">
        <v>21</v>
      </c>
      <c r="B24" s="13" t="s">
        <v>87</v>
      </c>
      <c r="C24" s="23">
        <v>15.04</v>
      </c>
      <c r="D24" s="24">
        <v>12.79</v>
      </c>
      <c r="E24" s="25">
        <v>13.31</v>
      </c>
      <c r="F24" s="45"/>
      <c r="G24" s="24"/>
      <c r="H24" s="24"/>
      <c r="I24" s="24"/>
      <c r="J24" s="24"/>
      <c r="K24" s="24" t="s">
        <v>88</v>
      </c>
      <c r="L24" s="24"/>
      <c r="M24" s="24"/>
      <c r="N24" s="24"/>
      <c r="O24" s="24"/>
      <c r="P24" s="24"/>
      <c r="Q24" s="24"/>
      <c r="R24" s="24"/>
      <c r="S24" s="24"/>
      <c r="T24" s="24"/>
      <c r="U24" s="25"/>
    </row>
    <row r="25" spans="1:21" x14ac:dyDescent="0.25">
      <c r="A25" s="10">
        <v>22</v>
      </c>
      <c r="B25" s="13" t="s">
        <v>89</v>
      </c>
      <c r="C25" s="23"/>
      <c r="D25" s="24"/>
      <c r="E25" s="25"/>
      <c r="F25" s="45">
        <v>40.940513876782816</v>
      </c>
      <c r="G25" s="24">
        <v>41.293155033062497</v>
      </c>
      <c r="H25" s="24">
        <v>41.46586493917745</v>
      </c>
      <c r="I25" s="24">
        <v>41.99761999715404</v>
      </c>
      <c r="J25" s="24">
        <v>42.840236604161291</v>
      </c>
      <c r="K25" s="24">
        <v>43.723540898065259</v>
      </c>
      <c r="L25" s="24">
        <v>44.703552347353828</v>
      </c>
      <c r="M25" s="24">
        <v>45.147800529303609</v>
      </c>
      <c r="N25" s="24">
        <v>45.821413439330613</v>
      </c>
      <c r="O25" s="24">
        <v>46.673936789203502</v>
      </c>
      <c r="P25" s="24">
        <v>47.70717338208626</v>
      </c>
      <c r="Q25" s="24">
        <v>48.857648484227369</v>
      </c>
      <c r="R25" s="24">
        <v>49.650464869010925</v>
      </c>
      <c r="S25" s="24">
        <v>50.74336880521458</v>
      </c>
      <c r="T25" s="24">
        <v>51.61449465532101</v>
      </c>
      <c r="U25" s="25">
        <v>52.048284882674459</v>
      </c>
    </row>
    <row r="26" spans="1:21" x14ac:dyDescent="0.25">
      <c r="A26" s="10">
        <v>23</v>
      </c>
      <c r="B26" s="13" t="s">
        <v>541</v>
      </c>
      <c r="C26" s="23">
        <v>42.900000000000006</v>
      </c>
      <c r="D26" s="24">
        <v>41.13</v>
      </c>
      <c r="E26" s="25">
        <v>42.15</v>
      </c>
      <c r="F26" s="45">
        <v>46.640000000000008</v>
      </c>
      <c r="G26" s="24">
        <v>42.681405268175752</v>
      </c>
      <c r="H26" s="24">
        <v>43.530362287824587</v>
      </c>
      <c r="I26" s="24">
        <v>44.720731806528001</v>
      </c>
      <c r="J26" s="24">
        <v>46.282344940965828</v>
      </c>
      <c r="K26" s="24">
        <v>47.860239956042378</v>
      </c>
      <c r="L26" s="24">
        <v>49.465975587531062</v>
      </c>
      <c r="M26" s="24">
        <v>50.503218103336756</v>
      </c>
      <c r="N26" s="24">
        <v>51.747796627790478</v>
      </c>
      <c r="O26" s="24">
        <v>53.207522875616434</v>
      </c>
      <c r="P26" s="24">
        <v>54.844258990881087</v>
      </c>
      <c r="Q26" s="24">
        <v>56.633485162648441</v>
      </c>
      <c r="R26" s="24">
        <v>58.007020348949034</v>
      </c>
      <c r="S26" s="24">
        <v>59.697310479559995</v>
      </c>
      <c r="T26" s="24">
        <v>61.089343740739046</v>
      </c>
      <c r="U26" s="25">
        <v>62.065001827405617</v>
      </c>
    </row>
    <row r="27" spans="1:21" x14ac:dyDescent="0.25">
      <c r="A27" s="10">
        <v>24</v>
      </c>
      <c r="B27" s="13" t="s">
        <v>542</v>
      </c>
      <c r="C27" s="23">
        <v>55.599999999999994</v>
      </c>
      <c r="D27" s="24">
        <v>51.9</v>
      </c>
      <c r="E27" s="25">
        <v>37.33</v>
      </c>
      <c r="F27" s="45">
        <v>37.140000000000015</v>
      </c>
      <c r="G27" s="24">
        <v>37.587384231957785</v>
      </c>
      <c r="H27" s="24">
        <v>31.351547975222786</v>
      </c>
      <c r="I27" s="24">
        <v>31.86703124461684</v>
      </c>
      <c r="J27" s="24">
        <v>32.681095720174106</v>
      </c>
      <c r="K27" s="24">
        <v>33.463454277962384</v>
      </c>
      <c r="L27" s="24">
        <v>34.298704951797518</v>
      </c>
      <c r="M27" s="24">
        <v>34.76881899820733</v>
      </c>
      <c r="N27" s="24">
        <v>35.356947093206131</v>
      </c>
      <c r="O27" s="24">
        <v>36.127856066527897</v>
      </c>
      <c r="P27" s="24">
        <v>36.993009530874843</v>
      </c>
      <c r="Q27" s="24">
        <v>37.985669158752913</v>
      </c>
      <c r="R27" s="24">
        <v>38.678181934766961</v>
      </c>
      <c r="S27" s="24">
        <v>39.591196189035443</v>
      </c>
      <c r="T27" s="24">
        <v>40.318023394620127</v>
      </c>
      <c r="U27" s="25">
        <v>40.785943254618118</v>
      </c>
    </row>
    <row r="28" spans="1:21" x14ac:dyDescent="0.25">
      <c r="A28" s="10">
        <v>25</v>
      </c>
      <c r="B28" s="13" t="s">
        <v>543</v>
      </c>
      <c r="C28" s="23">
        <v>30.8</v>
      </c>
      <c r="D28" s="24">
        <v>25.47</v>
      </c>
      <c r="E28" s="25">
        <v>29.09</v>
      </c>
      <c r="F28" s="45">
        <v>32.099999999999987</v>
      </c>
      <c r="G28" s="24"/>
      <c r="H28" s="24"/>
      <c r="I28" s="24"/>
      <c r="J28" s="24"/>
      <c r="K28" s="46" t="s">
        <v>544</v>
      </c>
      <c r="L28" s="24"/>
      <c r="M28" s="24"/>
      <c r="N28" s="24"/>
      <c r="O28" s="24"/>
      <c r="P28" s="24"/>
      <c r="Q28" s="24"/>
      <c r="R28" s="24"/>
      <c r="S28" s="24"/>
      <c r="T28" s="24"/>
      <c r="U28" s="25"/>
    </row>
    <row r="29" spans="1:21" x14ac:dyDescent="0.25">
      <c r="A29" s="10">
        <v>26</v>
      </c>
      <c r="B29" s="13" t="s">
        <v>545</v>
      </c>
      <c r="C29" s="23">
        <v>30.29</v>
      </c>
      <c r="D29" s="24">
        <v>21.5</v>
      </c>
      <c r="E29" s="25">
        <v>25.64</v>
      </c>
      <c r="F29" s="45">
        <v>21.999999999999993</v>
      </c>
      <c r="G29" s="24">
        <v>18.340645264753547</v>
      </c>
      <c r="H29" s="24">
        <v>18.45023573175628</v>
      </c>
      <c r="I29" s="24">
        <v>18.732096725463826</v>
      </c>
      <c r="J29" s="24">
        <v>19.144210647095449</v>
      </c>
      <c r="K29" s="24">
        <v>19.583011071832829</v>
      </c>
      <c r="L29" s="24">
        <v>20.049884935309883</v>
      </c>
      <c r="M29" s="24">
        <v>20.279121439930975</v>
      </c>
      <c r="N29" s="24">
        <v>20.6188517362386</v>
      </c>
      <c r="O29" s="24">
        <v>21.03166195129155</v>
      </c>
      <c r="P29" s="24">
        <v>21.533616197824813</v>
      </c>
      <c r="Q29" s="24">
        <v>22.082800271130836</v>
      </c>
      <c r="R29" s="24">
        <v>22.477561812506927</v>
      </c>
      <c r="S29" s="24">
        <v>23.002423814443116</v>
      </c>
      <c r="T29" s="24">
        <v>23.424656334122083</v>
      </c>
      <c r="U29" s="25">
        <v>23.592322306337639</v>
      </c>
    </row>
    <row r="30" spans="1:21" x14ac:dyDescent="0.25">
      <c r="A30" s="10">
        <v>27</v>
      </c>
      <c r="B30" s="13" t="s">
        <v>546</v>
      </c>
      <c r="C30" s="23">
        <v>33.700000000000003</v>
      </c>
      <c r="D30" s="24">
        <v>28.89</v>
      </c>
      <c r="E30" s="25">
        <v>29.2</v>
      </c>
      <c r="F30" s="45">
        <v>29.090000000000014</v>
      </c>
      <c r="G30" s="24">
        <v>29.287908064301078</v>
      </c>
      <c r="H30" s="24">
        <v>29.334406905223716</v>
      </c>
      <c r="I30" s="24">
        <v>29.654425073365964</v>
      </c>
      <c r="J30" s="24">
        <v>30.173532250603586</v>
      </c>
      <c r="K30" s="24">
        <v>30.741853704870014</v>
      </c>
      <c r="L30" s="24">
        <v>31.39225674657316</v>
      </c>
      <c r="M30" s="24">
        <v>31.647445873826992</v>
      </c>
      <c r="N30" s="24">
        <v>32.082501629991341</v>
      </c>
      <c r="O30" s="24">
        <v>32.628689097867593</v>
      </c>
      <c r="P30" s="24">
        <v>33.315347272354352</v>
      </c>
      <c r="Q30" s="24">
        <v>34.072236186884446</v>
      </c>
      <c r="R30" s="24">
        <v>34.585149262213896</v>
      </c>
      <c r="S30" s="24">
        <v>35.31444222761035</v>
      </c>
      <c r="T30" s="24">
        <v>35.894994989048811</v>
      </c>
      <c r="U30" s="25">
        <v>36.151919536699253</v>
      </c>
    </row>
    <row r="31" spans="1:21" x14ac:dyDescent="0.25">
      <c r="A31" s="10">
        <v>28</v>
      </c>
      <c r="B31" s="13" t="s">
        <v>547</v>
      </c>
      <c r="C31" s="23"/>
      <c r="D31" s="24"/>
      <c r="E31" s="25"/>
      <c r="F31" s="45"/>
      <c r="G31" s="24">
        <v>20.446605919192901</v>
      </c>
      <c r="H31" s="24">
        <v>20.967670950614842</v>
      </c>
      <c r="I31" s="24"/>
      <c r="J31" s="24"/>
      <c r="K31" s="46" t="s">
        <v>548</v>
      </c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1:21" x14ac:dyDescent="0.25">
      <c r="A32" s="16"/>
      <c r="B32" s="13" t="s">
        <v>61</v>
      </c>
      <c r="C32" s="39">
        <f>SUM(C4:C31)</f>
        <v>1019.3721391327517</v>
      </c>
      <c r="D32" s="40">
        <f t="shared" ref="D32:U32" si="0">SUM(D4:D31)</f>
        <v>899.70675491811926</v>
      </c>
      <c r="E32" s="41">
        <f t="shared" si="0"/>
        <v>926.63525257308493</v>
      </c>
      <c r="F32" s="43">
        <f t="shared" si="0"/>
        <v>927.33145189459094</v>
      </c>
      <c r="G32" s="40">
        <f t="shared" si="0"/>
        <v>924.53964020853175</v>
      </c>
      <c r="H32" s="40">
        <f t="shared" si="0"/>
        <v>901.95928559296306</v>
      </c>
      <c r="I32" s="40">
        <f t="shared" si="0"/>
        <v>891.56361783827583</v>
      </c>
      <c r="J32" s="40">
        <f t="shared" si="0"/>
        <v>910.533322678937</v>
      </c>
      <c r="K32" s="40">
        <f t="shared" si="0"/>
        <v>929.869476114701</v>
      </c>
      <c r="L32" s="40">
        <f t="shared" si="0"/>
        <v>950.2691114823341</v>
      </c>
      <c r="M32" s="40">
        <f t="shared" si="0"/>
        <v>961.15608617046439</v>
      </c>
      <c r="N32" s="40">
        <f t="shared" si="0"/>
        <v>975.80299072830894</v>
      </c>
      <c r="O32" s="40">
        <f t="shared" si="0"/>
        <v>994.06111430971646</v>
      </c>
      <c r="P32" s="40">
        <f t="shared" si="0"/>
        <v>1015.3606132189827</v>
      </c>
      <c r="Q32" s="40">
        <f t="shared" si="0"/>
        <v>1039.1118082303385</v>
      </c>
      <c r="R32" s="40">
        <f t="shared" si="0"/>
        <v>1056.0993059053596</v>
      </c>
      <c r="S32" s="40">
        <f t="shared" si="0"/>
        <v>1078.4229800468236</v>
      </c>
      <c r="T32" s="40">
        <f t="shared" si="0"/>
        <v>1096.2399829970282</v>
      </c>
      <c r="U32" s="41">
        <f t="shared" si="0"/>
        <v>1106.850109582761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43B5-5F12-4F04-BB9C-AA55ACA24703}">
  <dimension ref="A1:W48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29.7109375" bestFit="1" customWidth="1"/>
    <col min="3" max="21" width="8.42578125" style="18" customWidth="1"/>
  </cols>
  <sheetData>
    <row r="1" spans="1:23" s="2" customFormat="1" x14ac:dyDescent="0.25">
      <c r="A1" s="1" t="s">
        <v>549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3" x14ac:dyDescent="0.25">
      <c r="A2" s="67" t="s">
        <v>58</v>
      </c>
      <c r="B2" s="67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3" x14ac:dyDescent="0.25">
      <c r="A3" s="68"/>
      <c r="B3" s="68"/>
      <c r="C3" s="20">
        <v>2562</v>
      </c>
      <c r="D3" s="21">
        <v>2563</v>
      </c>
      <c r="E3" s="22">
        <v>2564</v>
      </c>
      <c r="F3" s="44">
        <v>2565</v>
      </c>
      <c r="G3" s="21">
        <v>2566</v>
      </c>
      <c r="H3" s="21">
        <v>2567</v>
      </c>
      <c r="I3" s="21">
        <v>2568</v>
      </c>
      <c r="J3" s="21">
        <v>2569</v>
      </c>
      <c r="K3" s="21">
        <v>2570</v>
      </c>
      <c r="L3" s="21">
        <v>2571</v>
      </c>
      <c r="M3" s="21">
        <v>2572</v>
      </c>
      <c r="N3" s="21">
        <v>2573</v>
      </c>
      <c r="O3" s="21">
        <v>2574</v>
      </c>
      <c r="P3" s="21">
        <v>2575</v>
      </c>
      <c r="Q3" s="21">
        <v>2576</v>
      </c>
      <c r="R3" s="21">
        <v>2577</v>
      </c>
      <c r="S3" s="21">
        <v>2578</v>
      </c>
      <c r="T3" s="21">
        <v>2579</v>
      </c>
      <c r="U3" s="22">
        <v>2580</v>
      </c>
    </row>
    <row r="4" spans="1:23" x14ac:dyDescent="0.25">
      <c r="A4" s="10">
        <v>1</v>
      </c>
      <c r="B4" s="11" t="s">
        <v>550</v>
      </c>
      <c r="C4" s="27">
        <v>60.57</v>
      </c>
      <c r="D4" s="28">
        <v>62.552728669421946</v>
      </c>
      <c r="E4" s="29">
        <v>63.025419500714918</v>
      </c>
      <c r="F4" s="42">
        <v>67.107179576753524</v>
      </c>
      <c r="G4" s="28">
        <v>68.680502118859039</v>
      </c>
      <c r="H4" s="28">
        <v>98.622246607775125</v>
      </c>
      <c r="I4" s="28">
        <v>100.36866530670937</v>
      </c>
      <c r="J4" s="28">
        <v>102.53217084866218</v>
      </c>
      <c r="K4" s="28">
        <v>104.9700735653734</v>
      </c>
      <c r="L4" s="28">
        <v>107.55853536860154</v>
      </c>
      <c r="M4" s="28">
        <v>110.04224813131171</v>
      </c>
      <c r="N4" s="28">
        <v>112.32604688631498</v>
      </c>
      <c r="O4" s="28">
        <v>115.27132304357126</v>
      </c>
      <c r="P4" s="28">
        <v>117.95645379738488</v>
      </c>
      <c r="Q4" s="28">
        <v>120.31945056243867</v>
      </c>
      <c r="R4" s="28">
        <v>123.09901308205113</v>
      </c>
      <c r="S4" s="28">
        <v>125.87971829279245</v>
      </c>
      <c r="T4" s="28">
        <v>128.35412644233151</v>
      </c>
      <c r="U4" s="29">
        <v>130.47077579181138</v>
      </c>
    </row>
    <row r="5" spans="1:23" x14ac:dyDescent="0.25">
      <c r="A5" s="10">
        <v>2</v>
      </c>
      <c r="B5" s="11" t="s">
        <v>551</v>
      </c>
      <c r="C5" s="27">
        <v>40.89002474850178</v>
      </c>
      <c r="D5" s="28">
        <v>40.98505221313647</v>
      </c>
      <c r="E5" s="29">
        <v>40.107985674164674</v>
      </c>
      <c r="F5" s="42">
        <v>35.748921010824368</v>
      </c>
      <c r="G5" s="28">
        <v>34.576704767025561</v>
      </c>
      <c r="H5" s="28">
        <v>36.080941099116281</v>
      </c>
      <c r="I5" s="28">
        <v>37.759340749771553</v>
      </c>
      <c r="J5" s="28">
        <v>39.884320639671365</v>
      </c>
      <c r="K5" s="28">
        <v>42.293517801755172</v>
      </c>
      <c r="L5" s="28">
        <v>44.849302312608465</v>
      </c>
      <c r="M5" s="28">
        <v>47.276151092555473</v>
      </c>
      <c r="N5" s="28">
        <v>49.47541073433549</v>
      </c>
      <c r="O5" s="28">
        <v>52.367495796282057</v>
      </c>
      <c r="P5" s="28">
        <v>54.967719162002574</v>
      </c>
      <c r="Q5" s="28">
        <v>57.215812970088578</v>
      </c>
      <c r="R5" s="28">
        <v>59.892206004018433</v>
      </c>
      <c r="S5" s="28">
        <v>62.558032776483479</v>
      </c>
      <c r="T5" s="28">
        <v>64.894027836708176</v>
      </c>
      <c r="U5" s="29">
        <v>66.852015978552856</v>
      </c>
      <c r="W5" t="s">
        <v>20</v>
      </c>
    </row>
    <row r="6" spans="1:23" x14ac:dyDescent="0.25">
      <c r="A6" s="10">
        <v>3</v>
      </c>
      <c r="B6" s="11" t="s">
        <v>552</v>
      </c>
      <c r="C6" s="27">
        <v>56.84</v>
      </c>
      <c r="D6" s="28">
        <v>52.03</v>
      </c>
      <c r="E6" s="29">
        <v>48.8</v>
      </c>
      <c r="F6" s="42">
        <v>38.350000000000016</v>
      </c>
      <c r="G6" s="28">
        <v>40.293850576239656</v>
      </c>
      <c r="H6" s="28">
        <v>42.247116112643567</v>
      </c>
      <c r="I6" s="28">
        <v>44.411239080236179</v>
      </c>
      <c r="J6" s="28">
        <v>47.110154384578941</v>
      </c>
      <c r="K6" s="28">
        <v>50.157154443651415</v>
      </c>
      <c r="L6" s="28">
        <v>53.391475093569262</v>
      </c>
      <c r="M6" s="28">
        <v>56.484932836291044</v>
      </c>
      <c r="N6" s="28">
        <v>59.316756367084885</v>
      </c>
      <c r="O6" s="28">
        <v>62.990633225939931</v>
      </c>
      <c r="P6" s="28">
        <v>66.325685775868251</v>
      </c>
      <c r="Q6" s="28">
        <v>69.244960337989909</v>
      </c>
      <c r="R6" s="28">
        <v>72.691361883861632</v>
      </c>
      <c r="S6" s="28">
        <v>76.13460033398448</v>
      </c>
      <c r="T6" s="28">
        <v>79.18442151332286</v>
      </c>
      <c r="U6" s="29">
        <v>81.777603892293868</v>
      </c>
      <c r="W6" t="s">
        <v>25</v>
      </c>
    </row>
    <row r="7" spans="1:23" x14ac:dyDescent="0.25">
      <c r="A7" s="10">
        <v>4</v>
      </c>
      <c r="B7" s="11" t="s">
        <v>553</v>
      </c>
      <c r="C7" s="27">
        <v>117.87800000000001</v>
      </c>
      <c r="D7" s="28">
        <v>68.325200000000009</v>
      </c>
      <c r="E7" s="29">
        <v>77.440399999999997</v>
      </c>
      <c r="F7" s="42">
        <v>115.06060000000002</v>
      </c>
      <c r="G7" s="28">
        <v>115.06060000000002</v>
      </c>
      <c r="H7" s="28">
        <v>115.06060000000002</v>
      </c>
      <c r="I7" s="28">
        <v>115.06060000000002</v>
      </c>
      <c r="J7" s="28">
        <v>115.06060000000002</v>
      </c>
      <c r="K7" s="28">
        <v>115.06060000000002</v>
      </c>
      <c r="L7" s="28">
        <v>115.06060000000002</v>
      </c>
      <c r="M7" s="28">
        <v>115.06060000000002</v>
      </c>
      <c r="N7" s="28">
        <v>115.06060000000002</v>
      </c>
      <c r="O7" s="28">
        <v>115.06060000000002</v>
      </c>
      <c r="P7" s="28">
        <v>115.06060000000002</v>
      </c>
      <c r="Q7" s="28">
        <v>115.06060000000002</v>
      </c>
      <c r="R7" s="28">
        <v>115.06060000000002</v>
      </c>
      <c r="S7" s="28">
        <v>115.06060000000002</v>
      </c>
      <c r="T7" s="28">
        <v>115.06060000000002</v>
      </c>
      <c r="U7" s="29">
        <v>115.06060000000002</v>
      </c>
      <c r="W7" t="s">
        <v>26</v>
      </c>
    </row>
    <row r="8" spans="1:23" x14ac:dyDescent="0.25">
      <c r="A8" s="10">
        <v>5</v>
      </c>
      <c r="B8" s="11" t="s">
        <v>554</v>
      </c>
      <c r="C8" s="27">
        <v>49.1</v>
      </c>
      <c r="D8" s="28">
        <v>44.433633672185124</v>
      </c>
      <c r="E8" s="29">
        <v>38.841243546437752</v>
      </c>
      <c r="F8" s="42">
        <v>31.030000269908509</v>
      </c>
      <c r="G8" s="28">
        <v>32.436277236941514</v>
      </c>
      <c r="H8" s="28">
        <v>33.84481788602865</v>
      </c>
      <c r="I8" s="28">
        <v>35.416638859626708</v>
      </c>
      <c r="J8" s="28">
        <v>37.407210129477889</v>
      </c>
      <c r="K8" s="28">
        <v>39.664187413184656</v>
      </c>
      <c r="L8" s="28">
        <v>42.058465453894826</v>
      </c>
      <c r="M8" s="28">
        <v>44.331668494877427</v>
      </c>
      <c r="N8" s="28">
        <v>46.391324870462803</v>
      </c>
      <c r="O8" s="28">
        <v>49.100471980922222</v>
      </c>
      <c r="P8" s="28">
        <v>51.535808062934422</v>
      </c>
      <c r="Q8" s="28">
        <v>53.640882526706591</v>
      </c>
      <c r="R8" s="28">
        <v>56.147382429497668</v>
      </c>
      <c r="S8" s="28">
        <v>58.643852406694329</v>
      </c>
      <c r="T8" s="28">
        <v>60.831024934137311</v>
      </c>
      <c r="U8" s="29">
        <v>62.66379707233159</v>
      </c>
    </row>
    <row r="9" spans="1:23" x14ac:dyDescent="0.25">
      <c r="A9" s="10">
        <v>6</v>
      </c>
      <c r="B9" s="11" t="s">
        <v>555</v>
      </c>
      <c r="C9" s="27">
        <v>89.509999999999991</v>
      </c>
      <c r="D9" s="28">
        <v>89.68</v>
      </c>
      <c r="E9" s="29">
        <v>87.160000000000011</v>
      </c>
      <c r="F9" s="42">
        <v>83.28</v>
      </c>
      <c r="G9" s="28">
        <v>83.28</v>
      </c>
      <c r="H9" s="28">
        <v>83.28</v>
      </c>
      <c r="I9" s="28">
        <v>83.28</v>
      </c>
      <c r="J9" s="28">
        <v>83.28</v>
      </c>
      <c r="K9" s="28">
        <v>83.28</v>
      </c>
      <c r="L9" s="28">
        <v>83.28</v>
      </c>
      <c r="M9" s="28">
        <v>83.28</v>
      </c>
      <c r="N9" s="28">
        <v>83.28</v>
      </c>
      <c r="O9" s="28">
        <v>83.28</v>
      </c>
      <c r="P9" s="28">
        <v>83.28</v>
      </c>
      <c r="Q9" s="28">
        <v>83.28</v>
      </c>
      <c r="R9" s="28">
        <v>83.28</v>
      </c>
      <c r="S9" s="28">
        <v>83.28</v>
      </c>
      <c r="T9" s="28">
        <v>83.28</v>
      </c>
      <c r="U9" s="29">
        <v>83.28</v>
      </c>
    </row>
    <row r="10" spans="1:23" x14ac:dyDescent="0.25">
      <c r="A10" s="10">
        <v>7</v>
      </c>
      <c r="B10" s="11" t="s">
        <v>556</v>
      </c>
      <c r="C10" s="27"/>
      <c r="D10" s="28"/>
      <c r="E10" s="29"/>
      <c r="F10" s="42">
        <v>6.99</v>
      </c>
      <c r="G10" s="28">
        <v>6.99</v>
      </c>
      <c r="H10" s="28">
        <v>6.99</v>
      </c>
      <c r="I10" s="28">
        <v>6.99</v>
      </c>
      <c r="J10" s="28">
        <v>6.99</v>
      </c>
      <c r="K10" s="28">
        <v>6.99</v>
      </c>
      <c r="L10" s="28">
        <v>6.99</v>
      </c>
      <c r="M10" s="28">
        <v>6.99</v>
      </c>
      <c r="N10" s="28">
        <v>6.99</v>
      </c>
      <c r="O10" s="28">
        <v>6.99</v>
      </c>
      <c r="P10" s="28">
        <v>6.99</v>
      </c>
      <c r="Q10" s="28">
        <v>6.99</v>
      </c>
      <c r="R10" s="28">
        <v>6.99</v>
      </c>
      <c r="S10" s="28">
        <v>6.99</v>
      </c>
      <c r="T10" s="28">
        <v>6.99</v>
      </c>
      <c r="U10" s="29">
        <v>6.99</v>
      </c>
      <c r="W10" t="s">
        <v>36</v>
      </c>
    </row>
    <row r="11" spans="1:23" x14ac:dyDescent="0.25">
      <c r="A11" s="10">
        <v>8</v>
      </c>
      <c r="B11" s="11" t="s">
        <v>557</v>
      </c>
      <c r="C11" s="27">
        <v>44.35</v>
      </c>
      <c r="D11" s="28">
        <v>43.72</v>
      </c>
      <c r="E11" s="29">
        <v>44.71</v>
      </c>
      <c r="F11" s="42">
        <v>46.130000000000017</v>
      </c>
      <c r="G11" s="28">
        <v>48.032394543122372</v>
      </c>
      <c r="H11" s="28">
        <v>49.932094477050931</v>
      </c>
      <c r="I11" s="28">
        <v>52.066288402235031</v>
      </c>
      <c r="J11" s="28">
        <v>54.807165197194657</v>
      </c>
      <c r="K11" s="28">
        <v>57.926847864777173</v>
      </c>
      <c r="L11" s="28">
        <v>61.234484976420212</v>
      </c>
      <c r="M11" s="28">
        <v>64.354159831747893</v>
      </c>
      <c r="N11" s="28">
        <v>67.154331300190975</v>
      </c>
      <c r="O11" s="28">
        <v>70.88398376220195</v>
      </c>
      <c r="P11" s="28">
        <v>74.207077623888097</v>
      </c>
      <c r="Q11" s="28">
        <v>77.046137269245534</v>
      </c>
      <c r="R11" s="28">
        <v>80.453593199120419</v>
      </c>
      <c r="S11" s="28">
        <v>83.837667853812675</v>
      </c>
      <c r="T11" s="28">
        <v>86.772105508636301</v>
      </c>
      <c r="U11" s="29">
        <v>89.196553087337406</v>
      </c>
    </row>
    <row r="12" spans="1:23" x14ac:dyDescent="0.25">
      <c r="A12" s="10">
        <v>9</v>
      </c>
      <c r="B12" s="11" t="s">
        <v>558</v>
      </c>
      <c r="C12" s="27">
        <v>52.138879268306304</v>
      </c>
      <c r="D12" s="28">
        <v>49.738590585556679</v>
      </c>
      <c r="E12" s="29">
        <v>56.299004496325516</v>
      </c>
      <c r="F12" s="42">
        <v>35.571547310772104</v>
      </c>
      <c r="G12" s="28">
        <v>38.0015408550451</v>
      </c>
      <c r="H12" s="28">
        <v>40.460422546737085</v>
      </c>
      <c r="I12" s="28">
        <v>43.14248110602658</v>
      </c>
      <c r="J12" s="28">
        <v>46.373157563097159</v>
      </c>
      <c r="K12" s="28">
        <v>49.984068347191098</v>
      </c>
      <c r="L12" s="28">
        <v>53.822432198806048</v>
      </c>
      <c r="M12" s="28">
        <v>57.556864948755724</v>
      </c>
      <c r="N12" s="28">
        <v>61.055588916685572</v>
      </c>
      <c r="O12" s="28">
        <v>65.455212408469094</v>
      </c>
      <c r="P12" s="28">
        <v>69.539274546916729</v>
      </c>
      <c r="Q12" s="28">
        <v>73.214512701119844</v>
      </c>
      <c r="R12" s="28">
        <v>77.473129044406548</v>
      </c>
      <c r="S12" s="28">
        <v>81.756935119200946</v>
      </c>
      <c r="T12" s="28">
        <v>85.641846029229697</v>
      </c>
      <c r="U12" s="29">
        <v>89.045384967458531</v>
      </c>
      <c r="W12" t="s">
        <v>44</v>
      </c>
    </row>
    <row r="13" spans="1:23" x14ac:dyDescent="0.25">
      <c r="A13" s="10">
        <v>10</v>
      </c>
      <c r="B13" s="11" t="s">
        <v>559</v>
      </c>
      <c r="C13" s="27">
        <v>71.88</v>
      </c>
      <c r="D13" s="28">
        <v>72.88</v>
      </c>
      <c r="E13" s="29">
        <v>79.94</v>
      </c>
      <c r="F13" s="42">
        <v>80.599999999999994</v>
      </c>
      <c r="G13" s="28">
        <v>80.599999999999994</v>
      </c>
      <c r="H13" s="28">
        <v>80.599999999999994</v>
      </c>
      <c r="I13" s="28">
        <v>80.599999999999994</v>
      </c>
      <c r="J13" s="28">
        <v>80.599999999999994</v>
      </c>
      <c r="K13" s="28">
        <v>80.599999999999994</v>
      </c>
      <c r="L13" s="28">
        <v>80.599999999999994</v>
      </c>
      <c r="M13" s="28">
        <v>80.599999999999994</v>
      </c>
      <c r="N13" s="28">
        <v>80.599999999999994</v>
      </c>
      <c r="O13" s="28">
        <v>80.599999999999994</v>
      </c>
      <c r="P13" s="28">
        <v>80.599999999999994</v>
      </c>
      <c r="Q13" s="28">
        <v>80.599999999999994</v>
      </c>
      <c r="R13" s="28">
        <v>80.599999999999994</v>
      </c>
      <c r="S13" s="28">
        <v>80.599999999999994</v>
      </c>
      <c r="T13" s="28">
        <v>80.599999999999994</v>
      </c>
      <c r="U13" s="29">
        <v>80.599999999999994</v>
      </c>
      <c r="W13" t="s">
        <v>45</v>
      </c>
    </row>
    <row r="14" spans="1:23" x14ac:dyDescent="0.25">
      <c r="A14" s="10">
        <v>11</v>
      </c>
      <c r="B14" s="13" t="s">
        <v>560</v>
      </c>
      <c r="C14" s="23"/>
      <c r="D14" s="24"/>
      <c r="E14" s="25"/>
      <c r="F14" s="45"/>
      <c r="G14" s="24">
        <v>27.71421345115569</v>
      </c>
      <c r="H14" s="24">
        <v>29.682160329798666</v>
      </c>
      <c r="I14" s="24">
        <v>31.819749543853273</v>
      </c>
      <c r="J14" s="24">
        <v>34.369968576432747</v>
      </c>
      <c r="K14" s="24">
        <v>37.212209710312543</v>
      </c>
      <c r="L14" s="24">
        <v>40.23469622674709</v>
      </c>
      <c r="M14" s="24">
        <v>43.189540992434189</v>
      </c>
      <c r="N14" s="24">
        <v>45.975645026903443</v>
      </c>
      <c r="O14" s="24">
        <v>49.448994630785116</v>
      </c>
      <c r="P14" s="24">
        <v>52.693360918872941</v>
      </c>
      <c r="Q14" s="24">
        <v>55.634819028504864</v>
      </c>
      <c r="R14" s="24">
        <v>59.026161434342384</v>
      </c>
      <c r="S14" s="24">
        <v>62.443844126907067</v>
      </c>
      <c r="T14" s="24">
        <v>65.562727117354811</v>
      </c>
      <c r="U14" s="25">
        <v>68.315425748975272</v>
      </c>
      <c r="W14" t="s">
        <v>2</v>
      </c>
    </row>
    <row r="15" spans="1:23" x14ac:dyDescent="0.25">
      <c r="A15" s="10">
        <v>12</v>
      </c>
      <c r="B15" s="13" t="s">
        <v>561</v>
      </c>
      <c r="C15" s="23">
        <v>43.17892571575711</v>
      </c>
      <c r="D15" s="24">
        <v>40.540000711298866</v>
      </c>
      <c r="E15" s="25">
        <v>37.37000036750441</v>
      </c>
      <c r="F15" s="45">
        <v>37.930000367504412</v>
      </c>
      <c r="G15" s="24">
        <v>15.669437392535862</v>
      </c>
      <c r="H15" s="24">
        <v>17.065073642532788</v>
      </c>
      <c r="I15" s="24">
        <v>18.567784316509787</v>
      </c>
      <c r="J15" s="24">
        <v>20.32410005538739</v>
      </c>
      <c r="K15" s="24">
        <v>22.269357637239516</v>
      </c>
      <c r="L15" s="24">
        <v>24.339839931782194</v>
      </c>
      <c r="M15" s="24">
        <v>26.385367235981541</v>
      </c>
      <c r="N15" s="24">
        <v>28.340537361486369</v>
      </c>
      <c r="O15" s="24">
        <v>30.7332582305214</v>
      </c>
      <c r="P15" s="24">
        <v>32.998329904389379</v>
      </c>
      <c r="Q15" s="24">
        <v>35.084491159093261</v>
      </c>
      <c r="R15" s="24">
        <v>37.46458148041485</v>
      </c>
      <c r="S15" s="24">
        <v>39.872496958103753</v>
      </c>
      <c r="T15" s="24">
        <v>42.098688584459154</v>
      </c>
      <c r="U15" s="25">
        <v>44.093902883740242</v>
      </c>
      <c r="W15" t="s">
        <v>1</v>
      </c>
    </row>
    <row r="16" spans="1:23" x14ac:dyDescent="0.25">
      <c r="A16" s="10">
        <v>13</v>
      </c>
      <c r="B16" s="13" t="s">
        <v>562</v>
      </c>
      <c r="C16" s="23"/>
      <c r="D16" s="24"/>
      <c r="E16" s="25">
        <v>12.83</v>
      </c>
      <c r="F16" s="45">
        <v>20.509999999999998</v>
      </c>
      <c r="G16" s="24"/>
      <c r="H16" s="24"/>
      <c r="I16" s="24"/>
      <c r="J16" s="24"/>
      <c r="K16" s="46" t="s">
        <v>563</v>
      </c>
      <c r="L16" s="24"/>
      <c r="M16" s="24"/>
      <c r="N16" s="24"/>
      <c r="O16" s="24"/>
      <c r="P16" s="24"/>
      <c r="Q16" s="24"/>
      <c r="R16" s="24"/>
      <c r="S16" s="24"/>
      <c r="T16" s="24"/>
      <c r="U16" s="25"/>
      <c r="W16" t="s">
        <v>34</v>
      </c>
    </row>
    <row r="17" spans="1:23" x14ac:dyDescent="0.25">
      <c r="A17" s="10">
        <v>14</v>
      </c>
      <c r="B17" s="13" t="s">
        <v>564</v>
      </c>
      <c r="C17" s="23">
        <v>34.413849487756366</v>
      </c>
      <c r="D17" s="24">
        <v>36.30611282335299</v>
      </c>
      <c r="E17" s="25">
        <v>43.326755393525808</v>
      </c>
      <c r="F17" s="45">
        <v>41.805552071161586</v>
      </c>
      <c r="G17" s="24">
        <v>43.933157165485454</v>
      </c>
      <c r="H17" s="24">
        <v>46.071301764603383</v>
      </c>
      <c r="I17" s="24">
        <v>48.439682251038441</v>
      </c>
      <c r="J17" s="24">
        <v>51.391764416011448</v>
      </c>
      <c r="K17" s="24">
        <v>54.724083104862927</v>
      </c>
      <c r="L17" s="24">
        <v>58.261338007542285</v>
      </c>
      <c r="M17" s="24">
        <v>61.645404417105944</v>
      </c>
      <c r="N17" s="24">
        <v>64.744357493651833</v>
      </c>
      <c r="O17" s="24">
        <v>68.762881877937389</v>
      </c>
      <c r="P17" s="24">
        <v>72.412033726812695</v>
      </c>
      <c r="Q17" s="24">
        <v>75.607626697900798</v>
      </c>
      <c r="R17" s="24">
        <v>79.379139217466332</v>
      </c>
      <c r="S17" s="24">
        <v>83.14758944319199</v>
      </c>
      <c r="T17" s="24">
        <v>86.486707533317443</v>
      </c>
      <c r="U17" s="25">
        <v>89.327259153082679</v>
      </c>
      <c r="W17" t="s">
        <v>3</v>
      </c>
    </row>
    <row r="18" spans="1:23" x14ac:dyDescent="0.25">
      <c r="A18" s="10">
        <v>15</v>
      </c>
      <c r="B18" s="13" t="s">
        <v>565</v>
      </c>
      <c r="C18" s="23">
        <v>23.655000000000001</v>
      </c>
      <c r="D18" s="24">
        <v>19.309999999999999</v>
      </c>
      <c r="E18" s="25">
        <v>19.899999999999999</v>
      </c>
      <c r="F18" s="45">
        <v>20.813620508069945</v>
      </c>
      <c r="G18" s="24">
        <v>22.04937731141062</v>
      </c>
      <c r="H18" s="24"/>
      <c r="I18" s="24"/>
      <c r="J18" s="24"/>
      <c r="K18" s="46" t="s">
        <v>566</v>
      </c>
      <c r="L18" s="24"/>
      <c r="M18" s="24"/>
      <c r="N18" s="24"/>
      <c r="O18" s="24"/>
      <c r="P18" s="24"/>
      <c r="Q18" s="24"/>
      <c r="R18" s="24"/>
      <c r="S18" s="24"/>
      <c r="T18" s="24"/>
      <c r="U18" s="25"/>
      <c r="W18" t="s">
        <v>4</v>
      </c>
    </row>
    <row r="19" spans="1:23" x14ac:dyDescent="0.25">
      <c r="A19" s="10">
        <v>16</v>
      </c>
      <c r="B19" s="13" t="s">
        <v>567</v>
      </c>
      <c r="C19" s="23"/>
      <c r="D19" s="24"/>
      <c r="E19" s="25"/>
      <c r="F19" s="45"/>
      <c r="G19" s="24">
        <v>20.159842051595252</v>
      </c>
      <c r="H19" s="24">
        <v>20.878127711871628</v>
      </c>
      <c r="I19" s="24">
        <v>21.805146546121115</v>
      </c>
      <c r="J19" s="24">
        <v>22.89233463177986</v>
      </c>
      <c r="K19" s="24">
        <v>24.058565170457793</v>
      </c>
      <c r="L19" s="24">
        <v>25.177248986017901</v>
      </c>
      <c r="M19" s="24">
        <v>26.172435673736921</v>
      </c>
      <c r="N19" s="24">
        <v>27.418502286970273</v>
      </c>
      <c r="O19" s="24">
        <v>28.612171375097553</v>
      </c>
      <c r="P19" s="24">
        <v>29.617450327618926</v>
      </c>
      <c r="Q19" s="24">
        <v>30.745475776828943</v>
      </c>
      <c r="R19" s="24">
        <v>31.91071326115452</v>
      </c>
      <c r="S19" s="24">
        <v>32.937383262913521</v>
      </c>
      <c r="T19" s="24">
        <v>33.763567819467625</v>
      </c>
      <c r="U19" s="25">
        <v>34.434771047657485</v>
      </c>
    </row>
    <row r="20" spans="1:23" x14ac:dyDescent="0.25">
      <c r="A20" s="10">
        <v>17</v>
      </c>
      <c r="B20" s="13" t="s">
        <v>568</v>
      </c>
      <c r="C20" s="23">
        <v>26.501571967311101</v>
      </c>
      <c r="D20" s="24">
        <v>28.955881437673199</v>
      </c>
      <c r="E20" s="25">
        <v>32.703679412112329</v>
      </c>
      <c r="F20" s="45">
        <v>29.408041819778642</v>
      </c>
      <c r="G20" s="24">
        <v>26.233347324516473</v>
      </c>
      <c r="H20" s="24">
        <v>27.376917174340839</v>
      </c>
      <c r="I20" s="24">
        <v>28.652715642930701</v>
      </c>
      <c r="J20" s="24">
        <v>30.267499984651437</v>
      </c>
      <c r="K20" s="24">
        <v>32.098114209108189</v>
      </c>
      <c r="L20" s="24">
        <v>34.040134131654924</v>
      </c>
      <c r="M20" s="24">
        <v>35.884438620674004</v>
      </c>
      <c r="N20" s="24">
        <v>37.556112500885909</v>
      </c>
      <c r="O20" s="24">
        <v>39.753832138692992</v>
      </c>
      <c r="P20" s="24">
        <v>41.73013121256789</v>
      </c>
      <c r="Q20" s="24">
        <v>43.43920713744749</v>
      </c>
      <c r="R20" s="24">
        <v>45.473556112953467</v>
      </c>
      <c r="S20" s="24">
        <v>47.49999378800608</v>
      </c>
      <c r="T20" s="24">
        <v>49.276083978340935</v>
      </c>
      <c r="U20" s="25">
        <v>50.765195585559091</v>
      </c>
      <c r="W20" t="s">
        <v>7</v>
      </c>
    </row>
    <row r="21" spans="1:23" x14ac:dyDescent="0.25">
      <c r="A21" s="10">
        <v>18</v>
      </c>
      <c r="B21" s="13" t="s">
        <v>569</v>
      </c>
      <c r="C21" s="23">
        <v>38.916060151876458</v>
      </c>
      <c r="D21" s="24">
        <v>36.073300015956008</v>
      </c>
      <c r="E21" s="25">
        <v>37.557244015280716</v>
      </c>
      <c r="F21" s="45">
        <v>35.599704992085755</v>
      </c>
      <c r="G21" s="24">
        <v>14.794156822521654</v>
      </c>
      <c r="H21" s="24">
        <v>16.065275297874752</v>
      </c>
      <c r="I21" s="24">
        <v>37.895866571608174</v>
      </c>
      <c r="J21" s="24">
        <v>41.387491156925073</v>
      </c>
      <c r="K21" s="24">
        <v>45.258311864964753</v>
      </c>
      <c r="L21" s="24">
        <v>49.377767996153146</v>
      </c>
      <c r="M21" s="24">
        <v>53.441270092021739</v>
      </c>
      <c r="N21" s="24">
        <v>57.317542036264356</v>
      </c>
      <c r="O21" s="24">
        <v>62.074179589391036</v>
      </c>
      <c r="P21" s="24">
        <v>66.568218758852296</v>
      </c>
      <c r="Q21" s="24">
        <v>70.697862851238241</v>
      </c>
      <c r="R21" s="24">
        <v>75.416517410631414</v>
      </c>
      <c r="S21" s="24">
        <v>80.187648318103129</v>
      </c>
      <c r="T21" s="24">
        <v>84.590441829983561</v>
      </c>
      <c r="U21" s="25">
        <v>88.528001895522323</v>
      </c>
      <c r="W21" t="s">
        <v>9</v>
      </c>
    </row>
    <row r="22" spans="1:23" x14ac:dyDescent="0.25">
      <c r="A22" s="10">
        <v>19</v>
      </c>
      <c r="B22" s="13" t="s">
        <v>570</v>
      </c>
      <c r="C22" s="23"/>
      <c r="D22" s="24"/>
      <c r="E22" s="25"/>
      <c r="F22" s="45"/>
      <c r="G22" s="24"/>
      <c r="H22" s="24"/>
      <c r="I22" s="24">
        <v>30.159685720998763</v>
      </c>
      <c r="J22" s="24">
        <v>32.938519131494417</v>
      </c>
      <c r="K22" s="24">
        <v>36.019138380989958</v>
      </c>
      <c r="L22" s="24">
        <v>39.297635839896628</v>
      </c>
      <c r="M22" s="24">
        <v>42.531601895440922</v>
      </c>
      <c r="N22" s="24">
        <v>45.616559548713575</v>
      </c>
      <c r="O22" s="24">
        <v>49.402162219124108</v>
      </c>
      <c r="P22" s="24">
        <v>52.978774162083518</v>
      </c>
      <c r="Q22" s="24">
        <v>56.265379779891227</v>
      </c>
      <c r="R22" s="24">
        <v>60.020753423830492</v>
      </c>
      <c r="S22" s="24">
        <v>63.817890729852607</v>
      </c>
      <c r="T22" s="24">
        <v>67.321884189452021</v>
      </c>
      <c r="U22" s="25">
        <v>70.455618415051617</v>
      </c>
      <c r="W22" t="s">
        <v>11</v>
      </c>
    </row>
    <row r="23" spans="1:23" x14ac:dyDescent="0.25">
      <c r="A23" s="10">
        <v>20</v>
      </c>
      <c r="B23" s="13" t="s">
        <v>571</v>
      </c>
      <c r="C23" s="23"/>
      <c r="D23" s="24"/>
      <c r="E23" s="25"/>
      <c r="F23" s="45"/>
      <c r="G23" s="24">
        <v>20.052371492304616</v>
      </c>
      <c r="H23" s="24">
        <v>21.775277379019933</v>
      </c>
      <c r="I23" s="24"/>
      <c r="J23" s="24"/>
      <c r="K23" s="46" t="s">
        <v>572</v>
      </c>
      <c r="L23" s="24"/>
      <c r="M23" s="24"/>
      <c r="N23" s="24"/>
      <c r="O23" s="24"/>
      <c r="P23" s="24"/>
      <c r="Q23" s="24"/>
      <c r="R23" s="24"/>
      <c r="S23" s="24"/>
      <c r="T23" s="24"/>
      <c r="U23" s="25"/>
    </row>
    <row r="24" spans="1:23" x14ac:dyDescent="0.25">
      <c r="A24" s="10">
        <v>21</v>
      </c>
      <c r="B24" s="13" t="s">
        <v>573</v>
      </c>
      <c r="C24" s="23"/>
      <c r="D24" s="24"/>
      <c r="E24" s="25"/>
      <c r="F24" s="45">
        <v>19.856767201232568</v>
      </c>
      <c r="G24" s="24">
        <v>21.152776411510985</v>
      </c>
      <c r="H24" s="24">
        <v>22.462967848443391</v>
      </c>
      <c r="I24" s="24">
        <v>23.895079966323038</v>
      </c>
      <c r="J24" s="24">
        <v>25.628372098765588</v>
      </c>
      <c r="K24" s="24">
        <v>27.56838647386413</v>
      </c>
      <c r="L24" s="24">
        <v>29.630190837510732</v>
      </c>
      <c r="M24" s="24">
        <v>31.631401367267948</v>
      </c>
      <c r="N24" s="24">
        <v>33.500362251453581</v>
      </c>
      <c r="O24" s="24">
        <v>35.860665557606438</v>
      </c>
      <c r="P24" s="24">
        <v>38.044939896817468</v>
      </c>
      <c r="Q24" s="24">
        <v>40.003234718805956</v>
      </c>
      <c r="R24" s="24">
        <v>42.27807560619452</v>
      </c>
      <c r="S24" s="24">
        <v>44.564265774435754</v>
      </c>
      <c r="T24" s="24">
        <v>46.631061512317885</v>
      </c>
      <c r="U24" s="25">
        <v>48.434541218864851</v>
      </c>
      <c r="W24" t="s">
        <v>10</v>
      </c>
    </row>
    <row r="25" spans="1:23" x14ac:dyDescent="0.25">
      <c r="A25" s="10">
        <v>22</v>
      </c>
      <c r="B25" s="13" t="s">
        <v>574</v>
      </c>
      <c r="C25" s="23">
        <v>54.671443925248404</v>
      </c>
      <c r="D25" s="24">
        <v>34.286665025812873</v>
      </c>
      <c r="E25" s="25">
        <v>37.835583068732923</v>
      </c>
      <c r="F25" s="45">
        <v>22.708100010548346</v>
      </c>
      <c r="G25" s="24">
        <v>23.366167247620865</v>
      </c>
      <c r="H25" s="24">
        <v>24.160525368374074</v>
      </c>
      <c r="I25" s="24">
        <v>24.901522273612635</v>
      </c>
      <c r="J25" s="24">
        <v>25.828911103086824</v>
      </c>
      <c r="K25" s="24">
        <v>26.821386843520227</v>
      </c>
      <c r="L25" s="24">
        <v>27.83199684294603</v>
      </c>
      <c r="M25" s="24">
        <v>28.63087953170113</v>
      </c>
      <c r="N25" s="24">
        <v>29.283631837656714</v>
      </c>
      <c r="O25" s="24">
        <v>30.451702854937842</v>
      </c>
      <c r="P25" s="24">
        <v>31.680777543802176</v>
      </c>
      <c r="Q25" s="24">
        <v>32.2752086281209</v>
      </c>
      <c r="R25" s="24">
        <v>33.263278852979425</v>
      </c>
      <c r="S25" s="24">
        <v>34.256131357458472</v>
      </c>
      <c r="T25" s="24">
        <v>34.828619976577002</v>
      </c>
      <c r="U25" s="25">
        <v>34.953156795166905</v>
      </c>
      <c r="W25" t="s">
        <v>13</v>
      </c>
    </row>
    <row r="26" spans="1:23" x14ac:dyDescent="0.25">
      <c r="A26" s="10">
        <v>23</v>
      </c>
      <c r="B26" s="13" t="s">
        <v>575</v>
      </c>
      <c r="C26" s="23">
        <v>32.660310985575407</v>
      </c>
      <c r="D26" s="24">
        <v>33.336719040218036</v>
      </c>
      <c r="E26" s="25">
        <v>31.850931942928856</v>
      </c>
      <c r="F26" s="45">
        <v>31.519630938950986</v>
      </c>
      <c r="G26" s="24">
        <v>33.202330771746659</v>
      </c>
      <c r="H26" s="24">
        <v>34.895541079498585</v>
      </c>
      <c r="I26" s="24">
        <v>36.765758347825518</v>
      </c>
      <c r="J26" s="24">
        <v>39.082628593042685</v>
      </c>
      <c r="K26" s="24">
        <v>41.693347309264283</v>
      </c>
      <c r="L26" s="24">
        <v>44.465297891025713</v>
      </c>
      <c r="M26" s="24">
        <v>47.125074133182089</v>
      </c>
      <c r="N26" s="24">
        <v>49.570765073650463</v>
      </c>
      <c r="O26" s="24">
        <v>52.724823792460192</v>
      </c>
      <c r="P26" s="24">
        <v>55.600296176795993</v>
      </c>
      <c r="Q26" s="24">
        <v>58.13079941563732</v>
      </c>
      <c r="R26" s="24">
        <v>61.107397686063635</v>
      </c>
      <c r="S26" s="24">
        <v>64.08521970373485</v>
      </c>
      <c r="T26" s="24">
        <v>66.735032117457237</v>
      </c>
      <c r="U26" s="25">
        <v>69.001725183745776</v>
      </c>
      <c r="W26" t="s">
        <v>14</v>
      </c>
    </row>
    <row r="27" spans="1:23" x14ac:dyDescent="0.25">
      <c r="A27" s="10">
        <v>24</v>
      </c>
      <c r="B27" s="13" t="s">
        <v>576</v>
      </c>
      <c r="C27" s="23">
        <v>42.480000000000004</v>
      </c>
      <c r="D27" s="24">
        <v>39.6</v>
      </c>
      <c r="E27" s="25">
        <v>40.950000000000003</v>
      </c>
      <c r="F27" s="45">
        <v>35.060000000000009</v>
      </c>
      <c r="G27" s="24">
        <v>37.337266606142812</v>
      </c>
      <c r="H27" s="24">
        <v>39.6394121893888</v>
      </c>
      <c r="I27" s="24">
        <v>42.156135401508159</v>
      </c>
      <c r="J27" s="24">
        <v>45.203594203741076</v>
      </c>
      <c r="K27" s="24">
        <v>48.614916181781091</v>
      </c>
      <c r="L27" s="24">
        <v>52.240265185571594</v>
      </c>
      <c r="M27" s="24">
        <v>55.758015973265479</v>
      </c>
      <c r="N27" s="24">
        <v>59.04215703467635</v>
      </c>
      <c r="O27" s="24">
        <v>63.191872529612318</v>
      </c>
      <c r="P27" s="24">
        <v>67.031148512465904</v>
      </c>
      <c r="Q27" s="24">
        <v>70.47129784568358</v>
      </c>
      <c r="R27" s="24">
        <v>74.468899085990429</v>
      </c>
      <c r="S27" s="24">
        <v>78.48608237814517</v>
      </c>
      <c r="T27" s="24">
        <v>82.116209135419624</v>
      </c>
      <c r="U27" s="25">
        <v>85.282549655168822</v>
      </c>
      <c r="W27" t="s">
        <v>22</v>
      </c>
    </row>
    <row r="28" spans="1:23" x14ac:dyDescent="0.25">
      <c r="A28" s="10">
        <v>25</v>
      </c>
      <c r="B28" s="13" t="s">
        <v>577</v>
      </c>
      <c r="C28" s="23">
        <v>21.865890807804554</v>
      </c>
      <c r="D28" s="24">
        <v>19.528031321799457</v>
      </c>
      <c r="E28" s="25">
        <v>22.713462348917879</v>
      </c>
      <c r="F28" s="45">
        <v>15.196446297759937</v>
      </c>
      <c r="G28" s="24">
        <v>15.871109597326187</v>
      </c>
      <c r="H28" s="24">
        <v>16.546430201655145</v>
      </c>
      <c r="I28" s="24">
        <v>17.301096848181469</v>
      </c>
      <c r="J28" s="24">
        <v>18.259662657566494</v>
      </c>
      <c r="K28" s="24">
        <v>19.347412043959913</v>
      </c>
      <c r="L28" s="24">
        <v>20.501199820276625</v>
      </c>
      <c r="M28" s="24">
        <v>21.595094638946932</v>
      </c>
      <c r="N28" s="24">
        <v>22.584252328052614</v>
      </c>
      <c r="O28" s="24">
        <v>23.888804131993442</v>
      </c>
      <c r="P28" s="24">
        <v>25.059290120966793</v>
      </c>
      <c r="Q28" s="24">
        <v>26.068554551791244</v>
      </c>
      <c r="R28" s="24">
        <v>27.272296060857478</v>
      </c>
      <c r="S28" s="24">
        <v>28.470495866677272</v>
      </c>
      <c r="T28" s="24">
        <v>29.517983057086575</v>
      </c>
      <c r="U28" s="25">
        <v>30.393172425007577</v>
      </c>
      <c r="W28" t="s">
        <v>23</v>
      </c>
    </row>
    <row r="29" spans="1:23" x14ac:dyDescent="0.25">
      <c r="A29" s="10">
        <v>26</v>
      </c>
      <c r="B29" s="13" t="s">
        <v>578</v>
      </c>
      <c r="C29" s="23">
        <v>32.449104948293019</v>
      </c>
      <c r="D29" s="24">
        <v>37.230649202246212</v>
      </c>
      <c r="E29" s="25">
        <v>45.70611914542198</v>
      </c>
      <c r="F29" s="45">
        <v>27.157184993061311</v>
      </c>
      <c r="G29" s="24">
        <v>15.930075062409417</v>
      </c>
      <c r="H29" s="24">
        <v>16.30590759540658</v>
      </c>
      <c r="I29" s="24">
        <v>16.85707262763928</v>
      </c>
      <c r="J29" s="24">
        <v>17.505636863481989</v>
      </c>
      <c r="K29" s="24">
        <v>18.190125901106107</v>
      </c>
      <c r="L29" s="24">
        <v>18.799128377072705</v>
      </c>
      <c r="M29" s="24">
        <v>19.298743451233072</v>
      </c>
      <c r="N29" s="24">
        <v>20.047646839117441</v>
      </c>
      <c r="O29" s="24">
        <v>20.662337096350804</v>
      </c>
      <c r="P29" s="24">
        <v>21.127928911526478</v>
      </c>
      <c r="Q29" s="24">
        <v>21.735553890406813</v>
      </c>
      <c r="R29" s="24">
        <v>22.321604477488108</v>
      </c>
      <c r="S29" s="24">
        <v>22.775283801337459</v>
      </c>
      <c r="T29" s="24">
        <v>23.086999639133285</v>
      </c>
      <c r="U29" s="25">
        <v>23.384268241595187</v>
      </c>
      <c r="W29" t="s">
        <v>21</v>
      </c>
    </row>
    <row r="30" spans="1:23" x14ac:dyDescent="0.25">
      <c r="A30" s="10">
        <v>27</v>
      </c>
      <c r="B30" s="13" t="s">
        <v>579</v>
      </c>
      <c r="C30" s="23">
        <v>44.241143992205352</v>
      </c>
      <c r="D30" s="24">
        <v>42.420434312516811</v>
      </c>
      <c r="E30" s="25">
        <v>43.619047140219436</v>
      </c>
      <c r="F30" s="45">
        <v>47.336324665920351</v>
      </c>
      <c r="G30" s="24">
        <v>29.334921282006242</v>
      </c>
      <c r="H30" s="24">
        <v>31.146359536121182</v>
      </c>
      <c r="I30" s="24">
        <v>33.1266599987338</v>
      </c>
      <c r="J30" s="24">
        <v>35.52424222344137</v>
      </c>
      <c r="K30" s="24">
        <v>38.20804172806514</v>
      </c>
      <c r="L30" s="24">
        <v>41.060283919309853</v>
      </c>
      <c r="M30" s="24">
        <v>43.82823359422153</v>
      </c>
      <c r="N30" s="24">
        <v>46.412678519105135</v>
      </c>
      <c r="O30" s="24">
        <v>49.677562169040584</v>
      </c>
      <c r="P30" s="24">
        <v>52.698290863592696</v>
      </c>
      <c r="Q30" s="24">
        <v>55.405778788795786</v>
      </c>
      <c r="R30" s="24">
        <v>58.551480378905396</v>
      </c>
      <c r="S30" s="24">
        <v>61.712667721633309</v>
      </c>
      <c r="T30" s="24">
        <v>64.569847016500077</v>
      </c>
      <c r="U30" s="25">
        <v>67.062651325297566</v>
      </c>
      <c r="W30" t="s">
        <v>27</v>
      </c>
    </row>
    <row r="31" spans="1:23" x14ac:dyDescent="0.25">
      <c r="A31" s="10">
        <v>28</v>
      </c>
      <c r="B31" s="13" t="s">
        <v>580</v>
      </c>
      <c r="C31" s="23">
        <v>48.654932011914283</v>
      </c>
      <c r="D31" s="24">
        <v>25.728786319162502</v>
      </c>
      <c r="E31" s="25"/>
      <c r="F31" s="45"/>
      <c r="G31" s="24"/>
      <c r="H31" s="24"/>
      <c r="I31" s="24"/>
      <c r="J31" s="24"/>
      <c r="K31" s="46" t="s">
        <v>581</v>
      </c>
      <c r="L31" s="24"/>
      <c r="M31" s="24"/>
      <c r="N31" s="24"/>
      <c r="O31" s="24"/>
      <c r="P31" s="24"/>
      <c r="Q31" s="24"/>
      <c r="R31" s="24"/>
      <c r="S31" s="24"/>
      <c r="T31" s="24"/>
      <c r="U31" s="25"/>
      <c r="W31" t="s">
        <v>28</v>
      </c>
    </row>
    <row r="32" spans="1:23" x14ac:dyDescent="0.25">
      <c r="A32" s="10">
        <v>29</v>
      </c>
      <c r="B32" s="13" t="s">
        <v>582</v>
      </c>
      <c r="C32" s="23"/>
      <c r="D32" s="24"/>
      <c r="E32" s="25">
        <v>45.452039401489522</v>
      </c>
      <c r="F32" s="45">
        <v>56.126827404811074</v>
      </c>
      <c r="G32" s="24">
        <v>58.732265551288222</v>
      </c>
      <c r="H32" s="24">
        <v>61.351840058065086</v>
      </c>
      <c r="I32" s="24">
        <v>64.260870547070894</v>
      </c>
      <c r="J32" s="24">
        <v>67.927624432056191</v>
      </c>
      <c r="K32" s="24">
        <v>72.076631594501265</v>
      </c>
      <c r="L32" s="24">
        <v>76.476499593679719</v>
      </c>
      <c r="M32" s="24">
        <v>80.654103214333972</v>
      </c>
      <c r="N32" s="24">
        <v>84.446916401250078</v>
      </c>
      <c r="O32" s="24">
        <v>89.432430709956137</v>
      </c>
      <c r="P32" s="24">
        <v>93.936876403604629</v>
      </c>
      <c r="Q32" s="24">
        <v>97.819311799216408</v>
      </c>
      <c r="R32" s="24">
        <v>102.44570942360302</v>
      </c>
      <c r="S32" s="24">
        <v>107.05831716769291</v>
      </c>
      <c r="T32" s="24">
        <v>111.09635224964828</v>
      </c>
      <c r="U32" s="25">
        <v>114.4749342770906</v>
      </c>
    </row>
    <row r="33" spans="1:23" x14ac:dyDescent="0.25">
      <c r="A33" s="10">
        <v>30</v>
      </c>
      <c r="B33" s="13" t="s">
        <v>583</v>
      </c>
      <c r="C33" s="23">
        <v>23.515000000000001</v>
      </c>
      <c r="D33" s="24"/>
      <c r="E33" s="25"/>
      <c r="F33" s="45"/>
      <c r="G33" s="24"/>
      <c r="H33" s="24"/>
      <c r="I33" s="24"/>
      <c r="J33" s="24"/>
      <c r="K33" s="46" t="s">
        <v>584</v>
      </c>
      <c r="L33" s="24"/>
      <c r="M33" s="24"/>
      <c r="N33" s="24"/>
      <c r="O33" s="24"/>
      <c r="P33" s="24"/>
      <c r="Q33" s="24"/>
      <c r="R33" s="24"/>
      <c r="S33" s="24"/>
      <c r="T33" s="24"/>
      <c r="U33" s="25"/>
      <c r="W33" t="s">
        <v>29</v>
      </c>
    </row>
    <row r="34" spans="1:23" x14ac:dyDescent="0.25">
      <c r="A34" s="10">
        <v>31</v>
      </c>
      <c r="B34" s="13" t="s">
        <v>585</v>
      </c>
      <c r="C34" s="23"/>
      <c r="D34" s="24">
        <v>22.876164134906716</v>
      </c>
      <c r="E34" s="25">
        <v>33.763631014391102</v>
      </c>
      <c r="F34" s="45">
        <v>31.946222606701106</v>
      </c>
      <c r="G34" s="24">
        <v>33.411892158073883</v>
      </c>
      <c r="H34" s="24">
        <v>34.880466687414128</v>
      </c>
      <c r="I34" s="24">
        <v>36.517929225202401</v>
      </c>
      <c r="J34" s="24">
        <v>38.588004824527076</v>
      </c>
      <c r="K34" s="24">
        <v>40.933987656487311</v>
      </c>
      <c r="L34" s="24">
        <v>43.42285593767199</v>
      </c>
      <c r="M34" s="24">
        <v>45.78783596320266</v>
      </c>
      <c r="N34" s="24">
        <v>47.933162589125459</v>
      </c>
      <c r="O34" s="24">
        <v>50.750573396975852</v>
      </c>
      <c r="P34" s="24">
        <v>53.286051758260299</v>
      </c>
      <c r="Q34" s="24">
        <v>55.480856504780824</v>
      </c>
      <c r="R34" s="24">
        <v>58.091631268271144</v>
      </c>
      <c r="S34" s="24">
        <v>60.692881508076553</v>
      </c>
      <c r="T34" s="24">
        <v>62.974733172900912</v>
      </c>
      <c r="U34" s="25">
        <v>64.890108933005877</v>
      </c>
    </row>
    <row r="35" spans="1:23" x14ac:dyDescent="0.25">
      <c r="A35" s="10">
        <v>32</v>
      </c>
      <c r="B35" s="13" t="s">
        <v>586</v>
      </c>
      <c r="C35" s="23"/>
      <c r="D35" s="24"/>
      <c r="E35" s="25">
        <v>14.83</v>
      </c>
      <c r="F35" s="45">
        <v>30.67</v>
      </c>
      <c r="G35" s="24">
        <v>32.106427036919982</v>
      </c>
      <c r="H35" s="24">
        <v>33.546585228657797</v>
      </c>
      <c r="I35" s="24">
        <v>35.150174543966202</v>
      </c>
      <c r="J35" s="24">
        <v>37.171551998389496</v>
      </c>
      <c r="K35" s="24">
        <v>39.460496269288647</v>
      </c>
      <c r="L35" s="24">
        <v>41.889128373271078</v>
      </c>
      <c r="M35" s="24">
        <v>44.2000708308817</v>
      </c>
      <c r="N35" s="24">
        <v>46.300460678342027</v>
      </c>
      <c r="O35" s="24">
        <v>49.051688415948</v>
      </c>
      <c r="P35" s="24">
        <v>51.532186614007067</v>
      </c>
      <c r="Q35" s="24">
        <v>53.684537659644221</v>
      </c>
      <c r="R35" s="24">
        <v>56.240656039513993</v>
      </c>
      <c r="S35" s="24">
        <v>58.788945109883201</v>
      </c>
      <c r="T35" s="24">
        <v>61.029006739457188</v>
      </c>
      <c r="U35" s="25">
        <v>62.914586786700795</v>
      </c>
      <c r="W35" t="s">
        <v>30</v>
      </c>
    </row>
    <row r="36" spans="1:23" x14ac:dyDescent="0.25">
      <c r="A36" s="10">
        <v>33</v>
      </c>
      <c r="B36" s="13" t="s">
        <v>587</v>
      </c>
      <c r="C36" s="23"/>
      <c r="D36" s="24">
        <v>23.02</v>
      </c>
      <c r="E36" s="25">
        <v>17.54</v>
      </c>
      <c r="F36" s="45">
        <v>16.91</v>
      </c>
      <c r="G36" s="24">
        <v>17.829463720259618</v>
      </c>
      <c r="H36" s="24">
        <v>18.755082939776074</v>
      </c>
      <c r="I36" s="24">
        <v>19.77642156258544</v>
      </c>
      <c r="J36" s="24">
        <v>21.038798445381811</v>
      </c>
      <c r="K36" s="24">
        <v>22.460363999902277</v>
      </c>
      <c r="L36" s="24">
        <v>23.969866664123245</v>
      </c>
      <c r="M36" s="24">
        <v>25.419915093025327</v>
      </c>
      <c r="N36" s="24">
        <v>26.755291941197388</v>
      </c>
      <c r="O36" s="24">
        <v>28.473880479482574</v>
      </c>
      <c r="P36" s="24">
        <v>30.042940301616557</v>
      </c>
      <c r="Q36" s="24">
        <v>31.426363948463838</v>
      </c>
      <c r="R36" s="24">
        <v>33.051609190810368</v>
      </c>
      <c r="S36" s="24">
        <v>34.67825622281908</v>
      </c>
      <c r="T36" s="24">
        <v>36.128051535139335</v>
      </c>
      <c r="U36" s="25">
        <v>37.370810199713873</v>
      </c>
      <c r="W36" t="s">
        <v>31</v>
      </c>
    </row>
    <row r="37" spans="1:23" x14ac:dyDescent="0.25">
      <c r="A37" s="10">
        <v>34</v>
      </c>
      <c r="B37" s="13" t="s">
        <v>588</v>
      </c>
      <c r="C37" s="23"/>
      <c r="D37" s="24"/>
      <c r="E37" s="25"/>
      <c r="F37" s="45"/>
      <c r="G37" s="24"/>
      <c r="H37" s="24">
        <v>23.296110990023838</v>
      </c>
      <c r="I37" s="24">
        <v>24.665180071993241</v>
      </c>
      <c r="J37" s="24">
        <v>26.339619877841397</v>
      </c>
      <c r="K37" s="24">
        <v>28.21947944373763</v>
      </c>
      <c r="L37" s="24">
        <v>30.216468245786231</v>
      </c>
      <c r="M37" s="24">
        <v>32.144671919385466</v>
      </c>
      <c r="N37" s="24">
        <v>33.932894467104049</v>
      </c>
      <c r="O37" s="24">
        <v>36.212722160097691</v>
      </c>
      <c r="P37" s="24">
        <v>38.308389114326587</v>
      </c>
      <c r="Q37" s="24">
        <v>40.17156666210392</v>
      </c>
      <c r="R37" s="24">
        <v>42.348120232676713</v>
      </c>
      <c r="S37" s="24">
        <v>44.531076898051857</v>
      </c>
      <c r="T37" s="24">
        <v>46.490635838613329</v>
      </c>
      <c r="U37" s="25">
        <v>48.185717119748766</v>
      </c>
    </row>
    <row r="38" spans="1:23" x14ac:dyDescent="0.25">
      <c r="A38" s="10">
        <v>35</v>
      </c>
      <c r="B38" s="13" t="s">
        <v>589</v>
      </c>
      <c r="C38" s="23"/>
      <c r="D38" s="24"/>
      <c r="E38" s="25">
        <v>12.803542533529217</v>
      </c>
      <c r="F38" s="45">
        <v>10.883721533053668</v>
      </c>
      <c r="G38" s="24"/>
      <c r="H38" s="24"/>
      <c r="I38" s="24"/>
      <c r="J38" s="24"/>
      <c r="K38" s="24" t="s">
        <v>590</v>
      </c>
      <c r="L38" s="24"/>
      <c r="M38" s="24"/>
      <c r="N38" s="24"/>
      <c r="O38" s="24"/>
      <c r="P38" s="24"/>
      <c r="Q38" s="24"/>
      <c r="R38" s="24"/>
      <c r="S38" s="24"/>
      <c r="T38" s="24"/>
      <c r="U38" s="25"/>
      <c r="W38" t="s">
        <v>32</v>
      </c>
    </row>
    <row r="39" spans="1:23" x14ac:dyDescent="0.25">
      <c r="A39" s="10">
        <v>36</v>
      </c>
      <c r="B39" s="13" t="s">
        <v>591</v>
      </c>
      <c r="C39" s="23"/>
      <c r="D39" s="24"/>
      <c r="E39" s="25"/>
      <c r="F39" s="45"/>
      <c r="G39" s="24">
        <v>24.303773765130313</v>
      </c>
      <c r="H39" s="24">
        <v>25.428398221158538</v>
      </c>
      <c r="I39" s="24">
        <v>26.677111871497939</v>
      </c>
      <c r="J39" s="24">
        <v>28.243951074186796</v>
      </c>
      <c r="K39" s="24">
        <v>30.015579014220052</v>
      </c>
      <c r="L39" s="24">
        <v>31.895405809011304</v>
      </c>
      <c r="M39" s="24">
        <v>33.687068871719362</v>
      </c>
      <c r="N39" s="24">
        <v>35.320036245140038</v>
      </c>
      <c r="O39" s="24">
        <v>37.452154737583896</v>
      </c>
      <c r="P39" s="24">
        <v>39.381132803823434</v>
      </c>
      <c r="Q39" s="24">
        <v>41.058340068384865</v>
      </c>
      <c r="R39" s="24">
        <v>43.046826967711091</v>
      </c>
      <c r="S39" s="24">
        <v>45.031095077992077</v>
      </c>
      <c r="T39" s="24">
        <v>46.77922948135037</v>
      </c>
      <c r="U39" s="25">
        <v>48.254907556860097</v>
      </c>
      <c r="W39" t="s">
        <v>33</v>
      </c>
    </row>
    <row r="40" spans="1:23" x14ac:dyDescent="0.25">
      <c r="A40" s="10">
        <v>37</v>
      </c>
      <c r="B40" s="13" t="s">
        <v>592</v>
      </c>
      <c r="C40" s="23">
        <v>37.769999999999996</v>
      </c>
      <c r="D40" s="24">
        <v>40.03</v>
      </c>
      <c r="E40" s="25">
        <v>39.31</v>
      </c>
      <c r="F40" s="45">
        <v>35.609999999999992</v>
      </c>
      <c r="G40" s="24">
        <v>36.985803604851121</v>
      </c>
      <c r="H40" s="24">
        <v>38.356552690144539</v>
      </c>
      <c r="I40" s="24">
        <v>39.904205082518033</v>
      </c>
      <c r="J40" s="24">
        <v>41.912455705611769</v>
      </c>
      <c r="K40" s="24">
        <v>44.204653137224035</v>
      </c>
      <c r="L40" s="24">
        <v>46.634027523295451</v>
      </c>
      <c r="M40" s="24">
        <v>48.914309466943131</v>
      </c>
      <c r="N40" s="24">
        <v>50.946879169313171</v>
      </c>
      <c r="O40" s="24">
        <v>53.679300171974127</v>
      </c>
      <c r="P40" s="24">
        <v>56.097983484109754</v>
      </c>
      <c r="Q40" s="24">
        <v>58.146455591368472</v>
      </c>
      <c r="R40" s="24">
        <v>60.619747192148381</v>
      </c>
      <c r="S40" s="24">
        <v>63.070850941925073</v>
      </c>
      <c r="T40" s="24">
        <v>65.179906659841691</v>
      </c>
      <c r="U40" s="25">
        <v>66.903579893448523</v>
      </c>
      <c r="W40" t="s">
        <v>37</v>
      </c>
    </row>
    <row r="41" spans="1:23" x14ac:dyDescent="0.25">
      <c r="A41" s="10">
        <v>38</v>
      </c>
      <c r="B41" s="13" t="s">
        <v>593</v>
      </c>
      <c r="C41" s="23">
        <v>27.46</v>
      </c>
      <c r="D41" s="24">
        <v>30.843627924633552</v>
      </c>
      <c r="E41" s="25">
        <v>31.297837346472878</v>
      </c>
      <c r="F41" s="45">
        <v>33.122971877033685</v>
      </c>
      <c r="G41" s="24">
        <v>34.787759431133011</v>
      </c>
      <c r="H41" s="24">
        <v>36.460224500845229</v>
      </c>
      <c r="I41" s="24">
        <v>38.314186368523274</v>
      </c>
      <c r="J41" s="24">
        <v>40.628865667814146</v>
      </c>
      <c r="K41" s="24">
        <v>43.242894670889484</v>
      </c>
      <c r="L41" s="24">
        <v>46.017503470048709</v>
      </c>
      <c r="M41" s="24">
        <v>48.669846995426816</v>
      </c>
      <c r="N41" s="24">
        <v>51.096059532802016</v>
      </c>
      <c r="O41" s="24">
        <v>54.246855799924838</v>
      </c>
      <c r="P41" s="24">
        <v>57.105037266151335</v>
      </c>
      <c r="Q41" s="24">
        <v>59.604633018745965</v>
      </c>
      <c r="R41" s="24">
        <v>62.557382188566805</v>
      </c>
      <c r="S41" s="24">
        <v>65.506765959499276</v>
      </c>
      <c r="T41" s="24">
        <v>68.117120153412927</v>
      </c>
      <c r="U41" s="25">
        <v>70.33435863791172</v>
      </c>
      <c r="W41" t="s">
        <v>38</v>
      </c>
    </row>
    <row r="42" spans="1:23" x14ac:dyDescent="0.25">
      <c r="A42" s="10">
        <v>39</v>
      </c>
      <c r="B42" s="13" t="s">
        <v>594</v>
      </c>
      <c r="C42" s="23">
        <v>27.04884948775636</v>
      </c>
      <c r="D42" s="24">
        <v>19.643469558476198</v>
      </c>
      <c r="E42" s="25">
        <v>25.697476845961752</v>
      </c>
      <c r="F42" s="45">
        <v>26.718124419279572</v>
      </c>
      <c r="G42" s="24"/>
      <c r="H42" s="24"/>
      <c r="I42" s="24"/>
      <c r="J42" s="24"/>
      <c r="K42" s="46" t="s">
        <v>595</v>
      </c>
      <c r="L42" s="24"/>
      <c r="M42" s="24"/>
      <c r="N42" s="24"/>
      <c r="O42" s="24"/>
      <c r="P42" s="24"/>
      <c r="Q42" s="24"/>
      <c r="R42" s="24"/>
      <c r="S42" s="24"/>
      <c r="T42" s="24"/>
      <c r="U42" s="25"/>
      <c r="W42" t="s">
        <v>40</v>
      </c>
    </row>
    <row r="43" spans="1:23" x14ac:dyDescent="0.25">
      <c r="A43" s="10">
        <v>40</v>
      </c>
      <c r="B43" s="13" t="s">
        <v>596</v>
      </c>
      <c r="C43" s="23"/>
      <c r="D43" s="24"/>
      <c r="E43" s="25"/>
      <c r="F43" s="45">
        <v>26.718124419279572</v>
      </c>
      <c r="G43" s="24">
        <v>28.060999121683157</v>
      </c>
      <c r="H43" s="24">
        <v>29.410066771330062</v>
      </c>
      <c r="I43" s="24">
        <v>30.905535959092379</v>
      </c>
      <c r="J43" s="24">
        <v>32.772635618470005</v>
      </c>
      <c r="K43" s="24">
        <v>34.881201009252422</v>
      </c>
      <c r="L43" s="24">
        <v>37.11929556749358</v>
      </c>
      <c r="M43" s="24">
        <v>39.258766765211156</v>
      </c>
      <c r="N43" s="24">
        <v>41.215832957274479</v>
      </c>
      <c r="O43" s="24">
        <v>43.757373221152754</v>
      </c>
      <c r="P43" s="24">
        <v>46.062880357137367</v>
      </c>
      <c r="Q43" s="24">
        <v>48.079139965836063</v>
      </c>
      <c r="R43" s="24">
        <v>50.460928652886174</v>
      </c>
      <c r="S43" s="24">
        <v>52.840002693842507</v>
      </c>
      <c r="T43" s="24">
        <v>54.945603857599544</v>
      </c>
      <c r="U43" s="25">
        <v>56.734104415942504</v>
      </c>
      <c r="W43" t="s">
        <v>40</v>
      </c>
    </row>
    <row r="44" spans="1:23" x14ac:dyDescent="0.25">
      <c r="A44" s="10">
        <v>41</v>
      </c>
      <c r="B44" s="13" t="s">
        <v>597</v>
      </c>
      <c r="C44" s="23"/>
      <c r="D44" s="24"/>
      <c r="E44" s="25"/>
      <c r="F44" s="45"/>
      <c r="G44" s="24">
        <v>14.571564171726104</v>
      </c>
      <c r="H44" s="24">
        <v>15.869415694264159</v>
      </c>
      <c r="I44" s="24">
        <v>17.266839511651767</v>
      </c>
      <c r="J44" s="24">
        <v>18.900099650720858</v>
      </c>
      <c r="K44" s="24">
        <v>20.709063493800336</v>
      </c>
      <c r="L44" s="24">
        <v>22.634478227307167</v>
      </c>
      <c r="M44" s="24">
        <v>24.536686432456708</v>
      </c>
      <c r="N44" s="24">
        <v>26.35486830055661</v>
      </c>
      <c r="O44" s="24">
        <v>28.579944084373874</v>
      </c>
      <c r="P44" s="24">
        <v>30.686314365737555</v>
      </c>
      <c r="Q44" s="24">
        <v>32.626309518975589</v>
      </c>
      <c r="R44" s="24">
        <v>34.839639709641027</v>
      </c>
      <c r="S44" s="24">
        <v>37.078845497587828</v>
      </c>
      <c r="T44" s="24">
        <v>39.14905984730337</v>
      </c>
      <c r="U44" s="25">
        <v>41.004480209247511</v>
      </c>
      <c r="W44" t="s">
        <v>39</v>
      </c>
    </row>
    <row r="45" spans="1:23" x14ac:dyDescent="0.25">
      <c r="A45" s="10">
        <v>42</v>
      </c>
      <c r="B45" s="13" t="s">
        <v>598</v>
      </c>
      <c r="C45" s="23"/>
      <c r="D45" s="24"/>
      <c r="E45" s="25">
        <v>10.5</v>
      </c>
      <c r="F45" s="45">
        <v>17.3</v>
      </c>
      <c r="G45" s="24">
        <v>18.165837565006001</v>
      </c>
      <c r="H45" s="24">
        <v>19.035566942628204</v>
      </c>
      <c r="I45" s="24">
        <v>19.999929664433431</v>
      </c>
      <c r="J45" s="24">
        <v>21.20461521188583</v>
      </c>
      <c r="K45" s="24">
        <v>22.565313727727617</v>
      </c>
      <c r="L45" s="24">
        <v>24.00956771037081</v>
      </c>
      <c r="M45" s="24">
        <v>25.389806381954596</v>
      </c>
      <c r="N45" s="24">
        <v>26.651896861155453</v>
      </c>
      <c r="O45" s="24">
        <v>28.291732189565803</v>
      </c>
      <c r="P45" s="24">
        <v>29.77874346691938</v>
      </c>
      <c r="Q45" s="24">
        <v>31.078602609627826</v>
      </c>
      <c r="R45" s="24">
        <v>32.614588529178413</v>
      </c>
      <c r="S45" s="24">
        <v>34.148651888440199</v>
      </c>
      <c r="T45" s="24">
        <v>35.505840561083026</v>
      </c>
      <c r="U45" s="25">
        <v>36.658040293015283</v>
      </c>
    </row>
    <row r="46" spans="1:23" x14ac:dyDescent="0.25">
      <c r="A46" s="10">
        <v>43</v>
      </c>
      <c r="B46" s="13" t="s">
        <v>599</v>
      </c>
      <c r="C46" s="23"/>
      <c r="D46" s="24"/>
      <c r="E46" s="25"/>
      <c r="F46" s="45">
        <v>15.819291753220909</v>
      </c>
      <c r="G46" s="24">
        <v>16.294560106295098</v>
      </c>
      <c r="H46" s="24">
        <v>16.81918888994359</v>
      </c>
      <c r="I46" s="24">
        <v>17.498121892924861</v>
      </c>
      <c r="J46" s="24">
        <v>18.311056461406729</v>
      </c>
      <c r="K46" s="24">
        <v>19.191950556419162</v>
      </c>
      <c r="L46" s="24">
        <v>20.040386273861511</v>
      </c>
      <c r="M46" s="24">
        <v>20.793480206113109</v>
      </c>
      <c r="N46" s="24">
        <v>21.701855511607025</v>
      </c>
      <c r="O46" s="24">
        <v>22.610424135617542</v>
      </c>
      <c r="P46" s="24">
        <v>23.370963752107624</v>
      </c>
      <c r="Q46" s="24">
        <v>24.18899213465351</v>
      </c>
      <c r="R46" s="24">
        <v>25.054142608395857</v>
      </c>
      <c r="S46" s="24">
        <v>25.822403133176177</v>
      </c>
      <c r="T46" s="24">
        <v>26.440349854403209</v>
      </c>
      <c r="U46" s="25">
        <v>26.994030679302682</v>
      </c>
      <c r="W46" t="s">
        <v>55</v>
      </c>
    </row>
    <row r="47" spans="1:23" x14ac:dyDescent="0.25">
      <c r="A47" s="10">
        <v>44</v>
      </c>
      <c r="B47" s="13" t="s">
        <v>600</v>
      </c>
      <c r="C47" s="23"/>
      <c r="D47" s="24"/>
      <c r="E47" s="25">
        <v>17.2</v>
      </c>
      <c r="F47" s="45">
        <v>24.699999999999989</v>
      </c>
      <c r="G47" s="24">
        <v>26.108184197861224</v>
      </c>
      <c r="H47" s="24">
        <v>27.527453889826255</v>
      </c>
      <c r="I47" s="24">
        <v>29.089405838051437</v>
      </c>
      <c r="J47" s="24">
        <v>31.008898662277918</v>
      </c>
      <c r="K47" s="24">
        <v>33.166875231606596</v>
      </c>
      <c r="L47" s="24">
        <v>35.458879478383892</v>
      </c>
      <c r="M47" s="24">
        <v>37.666817499203731</v>
      </c>
      <c r="N47" s="24">
        <v>39.707981948676803</v>
      </c>
      <c r="O47" s="24">
        <v>42.321347430627007</v>
      </c>
      <c r="P47" s="24">
        <v>44.716166734820725</v>
      </c>
      <c r="Q47" s="24">
        <v>46.837424550444645</v>
      </c>
      <c r="R47" s="24">
        <v>49.32171812342942</v>
      </c>
      <c r="S47" s="24">
        <v>51.8109815195686</v>
      </c>
      <c r="T47" s="24">
        <v>54.038391260927916</v>
      </c>
      <c r="U47" s="25">
        <v>55.957414683880316</v>
      </c>
      <c r="W47" t="s">
        <v>56</v>
      </c>
    </row>
    <row r="48" spans="1:23" x14ac:dyDescent="0.25">
      <c r="A48" s="16"/>
      <c r="B48" s="13" t="s">
        <v>61</v>
      </c>
      <c r="C48" s="39">
        <f>SUM(C4:C47)</f>
        <v>1142.6389874983065</v>
      </c>
      <c r="D48" s="40">
        <f t="shared" ref="D48:U48" si="0">SUM(D4:D47)</f>
        <v>1054.0750469683535</v>
      </c>
      <c r="E48" s="41">
        <f t="shared" si="0"/>
        <v>1191.0814031941318</v>
      </c>
      <c r="F48" s="43">
        <f t="shared" si="0"/>
        <v>1251.2949060477119</v>
      </c>
      <c r="G48" s="40">
        <f t="shared" si="0"/>
        <v>1256.1109505177501</v>
      </c>
      <c r="H48" s="40">
        <f t="shared" si="0"/>
        <v>1331.9264693523592</v>
      </c>
      <c r="I48" s="40">
        <f t="shared" si="0"/>
        <v>1411.465121701001</v>
      </c>
      <c r="J48" s="40">
        <f t="shared" si="0"/>
        <v>1478.6976820890609</v>
      </c>
      <c r="K48" s="40">
        <f t="shared" si="0"/>
        <v>1554.1383358004864</v>
      </c>
      <c r="L48" s="40">
        <f t="shared" si="0"/>
        <v>1633.8866822717123</v>
      </c>
      <c r="M48" s="40">
        <f t="shared" si="0"/>
        <v>1710.2175065926103</v>
      </c>
      <c r="N48" s="40">
        <f t="shared" si="0"/>
        <v>1781.4249458172069</v>
      </c>
      <c r="O48" s="40">
        <f t="shared" si="0"/>
        <v>1872.1053953442179</v>
      </c>
      <c r="P48" s="40">
        <f t="shared" si="0"/>
        <v>1955.0092564287827</v>
      </c>
      <c r="Q48" s="40">
        <f t="shared" si="0"/>
        <v>2028.3801806699819</v>
      </c>
      <c r="R48" s="40">
        <f t="shared" si="0"/>
        <v>2114.334440259061</v>
      </c>
      <c r="S48" s="40">
        <f t="shared" si="0"/>
        <v>2200.0574736320245</v>
      </c>
      <c r="T48" s="40">
        <f t="shared" si="0"/>
        <v>2276.0682869829143</v>
      </c>
      <c r="U48" s="41">
        <f t="shared" si="0"/>
        <v>2341.0460440500897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F4F0-5937-480B-808D-E59649A135FB}">
  <dimension ref="A1:W32"/>
  <sheetViews>
    <sheetView workbookViewId="0">
      <selection sqref="A1:XFD1048576"/>
    </sheetView>
  </sheetViews>
  <sheetFormatPr defaultRowHeight="15" x14ac:dyDescent="0.25"/>
  <cols>
    <col min="1" max="1" width="9.140625" style="18"/>
    <col min="2" max="2" width="29.7109375" bestFit="1" customWidth="1"/>
    <col min="3" max="21" width="8.42578125" style="18" customWidth="1"/>
  </cols>
  <sheetData>
    <row r="1" spans="1:23" s="2" customFormat="1" x14ac:dyDescent="0.25">
      <c r="A1" s="1" t="s">
        <v>488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57</v>
      </c>
      <c r="S1" s="3"/>
      <c r="T1" s="3"/>
      <c r="U1" s="3"/>
    </row>
    <row r="2" spans="1:23" x14ac:dyDescent="0.25">
      <c r="A2" s="67" t="s">
        <v>58</v>
      </c>
      <c r="B2" s="67" t="s">
        <v>0</v>
      </c>
      <c r="C2" s="69" t="s">
        <v>59</v>
      </c>
      <c r="D2" s="70"/>
      <c r="E2" s="71"/>
      <c r="F2" s="70" t="s">
        <v>60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3" x14ac:dyDescent="0.25">
      <c r="A3" s="68"/>
      <c r="B3" s="68"/>
      <c r="C3" s="5">
        <v>2562</v>
      </c>
      <c r="D3" s="6">
        <v>2563</v>
      </c>
      <c r="E3" s="7">
        <v>2564</v>
      </c>
      <c r="F3" s="8">
        <v>2565</v>
      </c>
      <c r="G3" s="8">
        <v>2566</v>
      </c>
      <c r="H3" s="8">
        <v>2567</v>
      </c>
      <c r="I3" s="8">
        <v>2568</v>
      </c>
      <c r="J3" s="8">
        <v>2569</v>
      </c>
      <c r="K3" s="8">
        <v>2570</v>
      </c>
      <c r="L3" s="8">
        <v>2571</v>
      </c>
      <c r="M3" s="8">
        <v>2572</v>
      </c>
      <c r="N3" s="8">
        <v>2573</v>
      </c>
      <c r="O3" s="8">
        <v>2574</v>
      </c>
      <c r="P3" s="8">
        <v>2575</v>
      </c>
      <c r="Q3" s="8">
        <v>2576</v>
      </c>
      <c r="R3" s="8">
        <v>2577</v>
      </c>
      <c r="S3" s="8">
        <v>2578</v>
      </c>
      <c r="T3" s="8">
        <v>2579</v>
      </c>
      <c r="U3" s="9">
        <v>2580</v>
      </c>
    </row>
    <row r="4" spans="1:23" x14ac:dyDescent="0.25">
      <c r="A4" s="10">
        <v>1</v>
      </c>
      <c r="B4" s="11" t="s">
        <v>489</v>
      </c>
      <c r="C4" s="27">
        <v>38.342795362903225</v>
      </c>
      <c r="D4" s="28">
        <v>28.891562499999999</v>
      </c>
      <c r="E4" s="29">
        <v>34.346350806451611</v>
      </c>
      <c r="F4" s="42">
        <v>37.991198847941149</v>
      </c>
      <c r="G4" s="28">
        <v>39.538727762251369</v>
      </c>
      <c r="H4" s="28">
        <v>34.613215617328599</v>
      </c>
      <c r="I4" s="28">
        <v>35.808681008980138</v>
      </c>
      <c r="J4" s="28">
        <v>37.227303751964683</v>
      </c>
      <c r="K4" s="28">
        <v>38.762289382147529</v>
      </c>
      <c r="L4" s="28">
        <v>40.251529564422192</v>
      </c>
      <c r="M4" s="28">
        <v>41.127810166546737</v>
      </c>
      <c r="N4" s="28">
        <v>42.238977751440899</v>
      </c>
      <c r="O4" s="28">
        <v>43.693040132039172</v>
      </c>
      <c r="P4" s="28">
        <v>45.300243721352011</v>
      </c>
      <c r="Q4" s="28">
        <v>46.127368791559121</v>
      </c>
      <c r="R4" s="28">
        <v>47.417781388254198</v>
      </c>
      <c r="S4" s="28">
        <v>48.623705213160086</v>
      </c>
      <c r="T4" s="28">
        <v>49.378257250654556</v>
      </c>
      <c r="U4" s="29">
        <v>49.89762904827866</v>
      </c>
      <c r="W4" t="s">
        <v>15</v>
      </c>
    </row>
    <row r="5" spans="1:23" x14ac:dyDescent="0.25">
      <c r="A5" s="10">
        <v>2</v>
      </c>
      <c r="B5" s="11" t="s">
        <v>490</v>
      </c>
      <c r="C5" s="27">
        <v>69.94</v>
      </c>
      <c r="D5" s="28">
        <v>72.56</v>
      </c>
      <c r="E5" s="29">
        <v>94.28</v>
      </c>
      <c r="F5" s="42">
        <v>99.075000000000003</v>
      </c>
      <c r="G5" s="28">
        <v>99.075000000000003</v>
      </c>
      <c r="H5" s="28">
        <v>99.075000000000003</v>
      </c>
      <c r="I5" s="28">
        <v>99.075000000000003</v>
      </c>
      <c r="J5" s="28">
        <v>99.075000000000003</v>
      </c>
      <c r="K5" s="28">
        <v>99.075000000000003</v>
      </c>
      <c r="L5" s="28">
        <v>99.075000000000003</v>
      </c>
      <c r="M5" s="28">
        <v>99.075000000000003</v>
      </c>
      <c r="N5" s="28">
        <v>99.075000000000003</v>
      </c>
      <c r="O5" s="28">
        <v>99.075000000000003</v>
      </c>
      <c r="P5" s="28">
        <v>99.075000000000003</v>
      </c>
      <c r="Q5" s="28">
        <v>99.075000000000003</v>
      </c>
      <c r="R5" s="28">
        <v>99.075000000000003</v>
      </c>
      <c r="S5" s="28">
        <v>99.075000000000003</v>
      </c>
      <c r="T5" s="28">
        <v>99.075000000000003</v>
      </c>
      <c r="U5" s="29">
        <v>99.075000000000003</v>
      </c>
      <c r="W5" t="s">
        <v>16</v>
      </c>
    </row>
    <row r="6" spans="1:23" x14ac:dyDescent="0.25">
      <c r="A6" s="10">
        <v>3</v>
      </c>
      <c r="B6" s="11" t="s">
        <v>491</v>
      </c>
      <c r="C6" s="27">
        <v>40.270000000000003</v>
      </c>
      <c r="D6" s="28">
        <v>30.51</v>
      </c>
      <c r="E6" s="29">
        <v>36.93</v>
      </c>
      <c r="F6" s="42">
        <v>37.577923106963731</v>
      </c>
      <c r="G6" s="28">
        <v>39.249702252076858</v>
      </c>
      <c r="H6" s="28">
        <v>39.200391360376415</v>
      </c>
      <c r="I6" s="28">
        <v>40.689342388108528</v>
      </c>
      <c r="J6" s="28">
        <v>42.436866534308919</v>
      </c>
      <c r="K6" s="28">
        <v>44.322974635716768</v>
      </c>
      <c r="L6" s="28">
        <v>46.16266313138329</v>
      </c>
      <c r="M6" s="28">
        <v>47.30272336880514</v>
      </c>
      <c r="N6" s="28">
        <v>48.714957636039003</v>
      </c>
      <c r="O6" s="28">
        <v>50.526431460827347</v>
      </c>
      <c r="P6" s="28">
        <v>52.520008704153469</v>
      </c>
      <c r="Q6" s="28">
        <v>53.612134602839028</v>
      </c>
      <c r="R6" s="28">
        <v>55.244696054763622</v>
      </c>
      <c r="S6" s="28">
        <v>56.781738778060813</v>
      </c>
      <c r="T6" s="28">
        <v>57.793037124220483</v>
      </c>
      <c r="U6" s="29">
        <v>58.528181161167062</v>
      </c>
    </row>
    <row r="7" spans="1:23" x14ac:dyDescent="0.25">
      <c r="A7" s="10">
        <v>4</v>
      </c>
      <c r="B7" s="11" t="s">
        <v>492</v>
      </c>
      <c r="C7" s="27">
        <v>0</v>
      </c>
      <c r="D7" s="28">
        <v>0</v>
      </c>
      <c r="E7" s="29">
        <v>0</v>
      </c>
      <c r="F7" s="42">
        <v>11.5</v>
      </c>
      <c r="G7" s="28">
        <v>11.5</v>
      </c>
      <c r="H7" s="28">
        <v>11.5</v>
      </c>
      <c r="I7" s="28">
        <v>11.5</v>
      </c>
      <c r="J7" s="28">
        <v>11.5</v>
      </c>
      <c r="K7" s="28">
        <v>11.5</v>
      </c>
      <c r="L7" s="28">
        <v>11.5</v>
      </c>
      <c r="M7" s="28">
        <v>11.5</v>
      </c>
      <c r="N7" s="28">
        <v>11.5</v>
      </c>
      <c r="O7" s="28">
        <v>11.5</v>
      </c>
      <c r="P7" s="28">
        <v>11.5</v>
      </c>
      <c r="Q7" s="28">
        <v>11.5</v>
      </c>
      <c r="R7" s="28">
        <v>11.5</v>
      </c>
      <c r="S7" s="28">
        <v>11.5</v>
      </c>
      <c r="T7" s="28">
        <v>11.5</v>
      </c>
      <c r="U7" s="29">
        <v>11.5</v>
      </c>
      <c r="W7" t="s">
        <v>12</v>
      </c>
    </row>
    <row r="8" spans="1:23" x14ac:dyDescent="0.25">
      <c r="A8" s="10">
        <v>5</v>
      </c>
      <c r="B8" s="11" t="s">
        <v>493</v>
      </c>
      <c r="C8" s="27">
        <v>0</v>
      </c>
      <c r="D8" s="28">
        <v>0</v>
      </c>
      <c r="E8" s="29">
        <v>0</v>
      </c>
      <c r="F8" s="42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9">
        <v>0</v>
      </c>
      <c r="W8" t="s">
        <v>41</v>
      </c>
    </row>
    <row r="9" spans="1:23" x14ac:dyDescent="0.25">
      <c r="A9" s="10">
        <v>6</v>
      </c>
      <c r="B9" s="11" t="s">
        <v>494</v>
      </c>
      <c r="C9" s="27">
        <v>40.950000000000003</v>
      </c>
      <c r="D9" s="28">
        <v>36.840241084856011</v>
      </c>
      <c r="E9" s="29">
        <v>27.139048336560926</v>
      </c>
      <c r="F9" s="42">
        <v>37.472733844550334</v>
      </c>
      <c r="G9" s="28">
        <v>39.61205802049124</v>
      </c>
      <c r="H9" s="28">
        <v>41.152903764553308</v>
      </c>
      <c r="I9" s="28">
        <v>43.018951687919959</v>
      </c>
      <c r="J9" s="28">
        <v>45.106115964295796</v>
      </c>
      <c r="K9" s="28">
        <v>47.294146779695915</v>
      </c>
      <c r="L9" s="28">
        <v>49.572429239554879</v>
      </c>
      <c r="M9" s="28">
        <v>51.134365522512304</v>
      </c>
      <c r="N9" s="28">
        <v>52.846644960158287</v>
      </c>
      <c r="O9" s="28">
        <v>55.008773882635296</v>
      </c>
      <c r="P9" s="28">
        <v>57.443576276489381</v>
      </c>
      <c r="Q9" s="28">
        <v>58.902455894928323</v>
      </c>
      <c r="R9" s="28">
        <v>60.933731760888939</v>
      </c>
      <c r="S9" s="28">
        <v>62.856088289311572</v>
      </c>
      <c r="T9" s="28">
        <v>64.230055188713123</v>
      </c>
      <c r="U9" s="29">
        <v>65.30083873740557</v>
      </c>
    </row>
    <row r="10" spans="1:23" x14ac:dyDescent="0.25">
      <c r="A10" s="10">
        <v>7</v>
      </c>
      <c r="B10" s="11" t="s">
        <v>495</v>
      </c>
      <c r="C10" s="27">
        <v>22.499265999999999</v>
      </c>
      <c r="D10" s="28">
        <v>21.66</v>
      </c>
      <c r="E10" s="29">
        <v>21.14</v>
      </c>
      <c r="F10" s="42">
        <v>22.838262830266117</v>
      </c>
      <c r="G10" s="28">
        <v>20.226570295934685</v>
      </c>
      <c r="H10" s="28">
        <v>21.126483507633047</v>
      </c>
      <c r="I10" s="28">
        <v>22.243977444610174</v>
      </c>
      <c r="J10" s="28">
        <v>23.514419845042866</v>
      </c>
      <c r="K10" s="28">
        <v>25.490690167589868</v>
      </c>
      <c r="L10" s="28">
        <v>26.874107292881945</v>
      </c>
      <c r="M10" s="28">
        <v>27.858346432509855</v>
      </c>
      <c r="N10" s="28">
        <v>29.007682594753764</v>
      </c>
      <c r="O10" s="28">
        <v>30.403504984265709</v>
      </c>
      <c r="P10" s="28">
        <v>31.920759331327204</v>
      </c>
      <c r="Q10" s="28">
        <v>32.897166797139924</v>
      </c>
      <c r="R10" s="28">
        <v>34.209735927357286</v>
      </c>
      <c r="S10" s="28">
        <v>35.469931599891829</v>
      </c>
      <c r="T10" s="28">
        <v>36.404870559425206</v>
      </c>
      <c r="U10" s="29">
        <v>37.162984018004607</v>
      </c>
      <c r="W10" t="s">
        <v>50</v>
      </c>
    </row>
    <row r="11" spans="1:23" x14ac:dyDescent="0.25">
      <c r="A11" s="10">
        <v>8</v>
      </c>
      <c r="B11" s="11" t="s">
        <v>496</v>
      </c>
      <c r="C11" s="27">
        <v>0</v>
      </c>
      <c r="D11" s="28">
        <v>0</v>
      </c>
      <c r="E11" s="29">
        <v>0</v>
      </c>
      <c r="F11" s="42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9">
        <v>0</v>
      </c>
    </row>
    <row r="12" spans="1:23" x14ac:dyDescent="0.25">
      <c r="A12" s="10">
        <v>9</v>
      </c>
      <c r="B12" s="11" t="s">
        <v>497</v>
      </c>
      <c r="C12" s="27">
        <v>44.47</v>
      </c>
      <c r="D12" s="28">
        <v>42.25</v>
      </c>
      <c r="E12" s="29">
        <v>34.72</v>
      </c>
      <c r="F12" s="42">
        <v>33.13143341002047</v>
      </c>
      <c r="G12" s="28">
        <v>34.727902550791249</v>
      </c>
      <c r="H12" s="28">
        <v>35.849748217192065</v>
      </c>
      <c r="I12" s="28">
        <v>37.331399370084632</v>
      </c>
      <c r="J12" s="28">
        <v>39.054700157769979</v>
      </c>
      <c r="K12" s="28">
        <v>40.910775125736933</v>
      </c>
      <c r="L12" s="28">
        <v>42.72918481635147</v>
      </c>
      <c r="M12" s="28">
        <v>43.902993687878073</v>
      </c>
      <c r="N12" s="28">
        <v>45.331208327085811</v>
      </c>
      <c r="O12" s="28">
        <v>47.134152826062824</v>
      </c>
      <c r="P12" s="28">
        <v>49.111361419953269</v>
      </c>
      <c r="Q12" s="28">
        <v>50.248228600801603</v>
      </c>
      <c r="R12" s="28">
        <v>51.893300347550536</v>
      </c>
      <c r="S12" s="28">
        <v>53.451152114956848</v>
      </c>
      <c r="T12" s="28">
        <v>54.515264114193904</v>
      </c>
      <c r="U12" s="29">
        <v>55.318000832973915</v>
      </c>
      <c r="W12" t="s">
        <v>47</v>
      </c>
    </row>
    <row r="13" spans="1:23" x14ac:dyDescent="0.25">
      <c r="A13" s="10">
        <v>10</v>
      </c>
      <c r="B13" s="47" t="s">
        <v>498</v>
      </c>
      <c r="C13" s="27">
        <v>24.8</v>
      </c>
      <c r="D13" s="28">
        <v>20.46</v>
      </c>
      <c r="E13" s="29">
        <v>21.74</v>
      </c>
      <c r="F13" s="42">
        <v>25.430554337899544</v>
      </c>
      <c r="G13" s="28">
        <v>27.246869545891236</v>
      </c>
      <c r="H13" s="28">
        <v>19.331647566185293</v>
      </c>
      <c r="I13" s="28">
        <v>20.517703411150979</v>
      </c>
      <c r="J13" s="28">
        <v>21.850768242230195</v>
      </c>
      <c r="K13" s="28">
        <v>23.274921866724817</v>
      </c>
      <c r="L13" s="28">
        <v>24.694202684121983</v>
      </c>
      <c r="M13" s="28">
        <v>25.750537603133267</v>
      </c>
      <c r="N13" s="28">
        <v>26.961722094643456</v>
      </c>
      <c r="O13" s="28">
        <v>28.406071813444107</v>
      </c>
      <c r="P13" s="28">
        <v>29.969310486738316</v>
      </c>
      <c r="Q13" s="28">
        <v>31.027962390621934</v>
      </c>
      <c r="R13" s="28">
        <v>32.405718707396957</v>
      </c>
      <c r="S13" s="28">
        <v>33.736883315023917</v>
      </c>
      <c r="T13" s="28">
        <v>34.760080284979281</v>
      </c>
      <c r="U13" s="29">
        <v>35.612694249480398</v>
      </c>
      <c r="W13" t="s">
        <v>6</v>
      </c>
    </row>
    <row r="14" spans="1:23" x14ac:dyDescent="0.25">
      <c r="A14" s="10">
        <v>11</v>
      </c>
      <c r="B14" s="47" t="s">
        <v>499</v>
      </c>
      <c r="C14" s="27">
        <v>35.067884672532138</v>
      </c>
      <c r="D14" s="28">
        <v>20.719868962015266</v>
      </c>
      <c r="E14" s="29">
        <v>24.078666730417382</v>
      </c>
      <c r="F14" s="42">
        <v>24.560240065025731</v>
      </c>
      <c r="G14" s="28">
        <v>13.836238025450482</v>
      </c>
      <c r="H14" s="28">
        <v>14.328008048884936</v>
      </c>
      <c r="I14" s="28">
        <v>14.964581367211183</v>
      </c>
      <c r="J14" s="28">
        <v>15.699657211231671</v>
      </c>
      <c r="K14" s="28">
        <v>16.490040711147394</v>
      </c>
      <c r="L14" s="28">
        <v>17.267148519530835</v>
      </c>
      <c r="M14" s="28">
        <v>17.784896184648446</v>
      </c>
      <c r="N14" s="28">
        <v>18.406326899321058</v>
      </c>
      <c r="O14" s="28">
        <v>19.181103163328999</v>
      </c>
      <c r="P14" s="28">
        <v>20.028367438206573</v>
      </c>
      <c r="Q14" s="28">
        <v>20.533897179038991</v>
      </c>
      <c r="R14" s="28">
        <v>21.247703345151852</v>
      </c>
      <c r="S14" s="28">
        <v>21.926703727297223</v>
      </c>
      <c r="T14" s="28">
        <v>22.403593762191662</v>
      </c>
      <c r="U14" s="29">
        <v>22.772721873021176</v>
      </c>
      <c r="W14" t="s">
        <v>5</v>
      </c>
    </row>
    <row r="15" spans="1:23" x14ac:dyDescent="0.25">
      <c r="A15" s="10">
        <v>12</v>
      </c>
      <c r="B15" s="47" t="s">
        <v>500</v>
      </c>
      <c r="C15" s="27"/>
      <c r="D15" s="28"/>
      <c r="E15" s="29">
        <v>11.7</v>
      </c>
      <c r="F15" s="42">
        <v>12.223568568436272</v>
      </c>
      <c r="G15" s="28">
        <v>12.998797054489236</v>
      </c>
      <c r="H15" s="28">
        <v>13.601466144651338</v>
      </c>
      <c r="I15" s="28">
        <v>14.344757052711994</v>
      </c>
      <c r="J15" s="28">
        <v>15.187546329188864</v>
      </c>
      <c r="K15" s="28">
        <v>16.089832021878447</v>
      </c>
      <c r="L15" s="28">
        <v>16.985052019275617</v>
      </c>
      <c r="M15" s="28">
        <v>17.628525315727931</v>
      </c>
      <c r="N15" s="28">
        <v>18.376786859491297</v>
      </c>
      <c r="O15" s="28">
        <v>19.281773740564848</v>
      </c>
      <c r="P15" s="28">
        <v>20.264538164935061</v>
      </c>
      <c r="Q15" s="28">
        <v>20.904402367704662</v>
      </c>
      <c r="R15" s="28">
        <v>21.758167416931165</v>
      </c>
      <c r="S15" s="28">
        <v>22.579047346641271</v>
      </c>
      <c r="T15" s="28">
        <v>23.193075939058062</v>
      </c>
      <c r="U15" s="29">
        <v>23.694225090946954</v>
      </c>
      <c r="W15" t="s">
        <v>8</v>
      </c>
    </row>
    <row r="16" spans="1:23" x14ac:dyDescent="0.25">
      <c r="A16" s="10">
        <v>13</v>
      </c>
      <c r="B16" s="47" t="s">
        <v>501</v>
      </c>
      <c r="C16" s="27">
        <v>67.193644515799903</v>
      </c>
      <c r="D16" s="28">
        <v>48.219288586670523</v>
      </c>
      <c r="E16" s="29">
        <v>60.717984872404472</v>
      </c>
      <c r="F16" s="42">
        <v>53.97000000000002</v>
      </c>
      <c r="G16" s="28">
        <v>56.633849183908858</v>
      </c>
      <c r="H16" s="28">
        <v>54.544505247770452</v>
      </c>
      <c r="I16" s="28">
        <v>56.856056447624482</v>
      </c>
      <c r="J16" s="28">
        <v>59.53779762812885</v>
      </c>
      <c r="K16" s="28">
        <v>62.4244297038613</v>
      </c>
      <c r="L16" s="28">
        <v>65.256069595721101</v>
      </c>
      <c r="M16" s="28">
        <v>67.104646794938247</v>
      </c>
      <c r="N16" s="28">
        <v>69.342970126128932</v>
      </c>
      <c r="O16" s="28">
        <v>72.155995803792308</v>
      </c>
      <c r="P16" s="28">
        <v>75.237855793666</v>
      </c>
      <c r="Q16" s="28">
        <v>77.033568362724878</v>
      </c>
      <c r="R16" s="28">
        <v>79.609161127000817</v>
      </c>
      <c r="S16" s="28">
        <v>82.052083148456717</v>
      </c>
      <c r="T16" s="28">
        <v>83.737657173286337</v>
      </c>
      <c r="U16" s="29">
        <v>85.021300007389385</v>
      </c>
      <c r="W16" t="s">
        <v>17</v>
      </c>
    </row>
    <row r="17" spans="1:23" x14ac:dyDescent="0.25">
      <c r="A17" s="10">
        <v>14</v>
      </c>
      <c r="B17" s="47" t="s">
        <v>502</v>
      </c>
      <c r="C17" s="27"/>
      <c r="D17" s="28">
        <v>49.28</v>
      </c>
      <c r="E17" s="29">
        <v>49.56</v>
      </c>
      <c r="F17" s="42">
        <v>53.499999999999964</v>
      </c>
      <c r="G17" s="28">
        <v>55.728508814299822</v>
      </c>
      <c r="H17" s="28">
        <v>28.37370443127547</v>
      </c>
      <c r="I17" s="28">
        <v>29.377736938828654</v>
      </c>
      <c r="J17" s="28">
        <v>30.565762449796825</v>
      </c>
      <c r="K17" s="28">
        <v>31.850391881795403</v>
      </c>
      <c r="L17" s="28">
        <v>33.098497687824803</v>
      </c>
      <c r="M17" s="28">
        <v>33.843150659558141</v>
      </c>
      <c r="N17" s="28">
        <v>34.781429635887463</v>
      </c>
      <c r="O17" s="28">
        <v>36.002767737443222</v>
      </c>
      <c r="P17" s="28">
        <v>37.351141610427256</v>
      </c>
      <c r="Q17" s="28">
        <v>38.056864652188715</v>
      </c>
      <c r="R17" s="28">
        <v>39.145175706072301</v>
      </c>
      <c r="S17" s="28">
        <v>40.164270136927144</v>
      </c>
      <c r="T17" s="28">
        <v>40.810779960092887</v>
      </c>
      <c r="U17" s="29">
        <v>41.262777546312464</v>
      </c>
      <c r="W17" t="s">
        <v>18</v>
      </c>
    </row>
    <row r="18" spans="1:23" x14ac:dyDescent="0.25">
      <c r="A18" s="10">
        <v>15</v>
      </c>
      <c r="B18" s="47" t="s">
        <v>503</v>
      </c>
      <c r="C18" s="27"/>
      <c r="D18" s="28"/>
      <c r="E18" s="29"/>
      <c r="F18" s="42"/>
      <c r="G18" s="28"/>
      <c r="H18" s="28">
        <v>38.163958299773242</v>
      </c>
      <c r="I18" s="28">
        <v>39.528176000826981</v>
      </c>
      <c r="J18" s="28">
        <v>41.140461615761382</v>
      </c>
      <c r="K18" s="28">
        <v>42.883373936633078</v>
      </c>
      <c r="L18" s="28">
        <v>44.577704934318476</v>
      </c>
      <c r="M18" s="28">
        <v>45.594324276409239</v>
      </c>
      <c r="N18" s="28">
        <v>46.872016196498642</v>
      </c>
      <c r="O18" s="28">
        <v>48.531527783633493</v>
      </c>
      <c r="P18" s="28">
        <v>50.36280771575769</v>
      </c>
      <c r="Q18" s="28">
        <v>51.327860486179681</v>
      </c>
      <c r="R18" s="28">
        <v>52.809110117549736</v>
      </c>
      <c r="S18" s="28">
        <v>54.197270701968009</v>
      </c>
      <c r="T18" s="28">
        <v>55.082802457181181</v>
      </c>
      <c r="U18" s="29">
        <v>55.705689882227219</v>
      </c>
      <c r="W18" t="s">
        <v>19</v>
      </c>
    </row>
    <row r="19" spans="1:23" x14ac:dyDescent="0.25">
      <c r="A19" s="10">
        <v>16</v>
      </c>
      <c r="B19" s="47" t="s">
        <v>504</v>
      </c>
      <c r="C19" s="27"/>
      <c r="D19" s="28"/>
      <c r="E19" s="29"/>
      <c r="F19" s="42"/>
      <c r="G19" s="28">
        <v>17.20528173678407</v>
      </c>
      <c r="H19" s="28">
        <v>17.935252049090508</v>
      </c>
      <c r="I19" s="28">
        <v>18.849147062139075</v>
      </c>
      <c r="J19" s="28">
        <v>19.891385725381937</v>
      </c>
      <c r="K19" s="28">
        <v>21.008743079525797</v>
      </c>
      <c r="L19" s="28">
        <v>22.114142123427364</v>
      </c>
      <c r="M19" s="28">
        <v>22.890207735782568</v>
      </c>
      <c r="N19" s="28">
        <v>23.801427788299399</v>
      </c>
      <c r="O19" s="28">
        <v>24.913989786471568</v>
      </c>
      <c r="P19" s="28">
        <v>26.124847915503384</v>
      </c>
      <c r="Q19" s="28">
        <v>26.89234982320696</v>
      </c>
      <c r="R19" s="28">
        <v>27.934197647257236</v>
      </c>
      <c r="S19" s="28">
        <v>28.932606856823412</v>
      </c>
      <c r="T19" s="28">
        <v>29.665394923570066</v>
      </c>
      <c r="U19" s="29">
        <v>30.254349254050716</v>
      </c>
    </row>
    <row r="20" spans="1:23" x14ac:dyDescent="0.25">
      <c r="A20" s="10">
        <v>17</v>
      </c>
      <c r="B20" s="47" t="s">
        <v>505</v>
      </c>
      <c r="C20" s="27"/>
      <c r="D20" s="28"/>
      <c r="E20" s="29"/>
      <c r="F20" s="42"/>
      <c r="G20" s="28">
        <v>12.916435214624443</v>
      </c>
      <c r="H20" s="28">
        <v>13.379961255621488</v>
      </c>
      <c r="I20" s="28">
        <v>13.978808879523068</v>
      </c>
      <c r="J20" s="28">
        <v>14.669830077046019</v>
      </c>
      <c r="K20" s="28">
        <v>15.412719839294706</v>
      </c>
      <c r="L20" s="28">
        <v>16.143388025735941</v>
      </c>
      <c r="M20" s="28">
        <v>16.63168134351962</v>
      </c>
      <c r="N20" s="28">
        <v>17.216998206558909</v>
      </c>
      <c r="O20" s="28">
        <v>17.945866509869365</v>
      </c>
      <c r="P20" s="28">
        <v>18.742711043782759</v>
      </c>
      <c r="Q20" s="28">
        <v>19.219847163246246</v>
      </c>
      <c r="R20" s="28">
        <v>19.891990365252749</v>
      </c>
      <c r="S20" s="28">
        <v>20.531635561099744</v>
      </c>
      <c r="T20" s="28">
        <v>20.982069539545662</v>
      </c>
      <c r="U20" s="29">
        <v>21.331540507366586</v>
      </c>
      <c r="W20" t="s">
        <v>24</v>
      </c>
    </row>
    <row r="21" spans="1:23" x14ac:dyDescent="0.25">
      <c r="A21" s="10">
        <v>18</v>
      </c>
      <c r="B21" s="47" t="s">
        <v>506</v>
      </c>
      <c r="C21" s="27">
        <v>35.5</v>
      </c>
      <c r="D21" s="28">
        <v>34.07</v>
      </c>
      <c r="E21" s="29">
        <v>34.82</v>
      </c>
      <c r="F21" s="42">
        <v>29.766850040247473</v>
      </c>
      <c r="G21" s="28">
        <v>25.847625089661296</v>
      </c>
      <c r="H21" s="28">
        <v>26.705035646451019</v>
      </c>
      <c r="I21" s="28">
        <v>27.830975496444459</v>
      </c>
      <c r="J21" s="28">
        <v>29.137883282729323</v>
      </c>
      <c r="K21" s="28">
        <v>30.544816239914258</v>
      </c>
      <c r="L21" s="28">
        <v>31.924578512378158</v>
      </c>
      <c r="M21" s="28">
        <v>32.823285829573194</v>
      </c>
      <c r="N21" s="28">
        <v>33.912518581087092</v>
      </c>
      <c r="O21" s="28">
        <v>35.282679606382658</v>
      </c>
      <c r="P21" s="28">
        <v>36.784084024365896</v>
      </c>
      <c r="Q21" s="28">
        <v>37.656550245162343</v>
      </c>
      <c r="R21" s="28">
        <v>38.910174244457778</v>
      </c>
      <c r="S21" s="28">
        <v>40.098852047021602</v>
      </c>
      <c r="T21" s="28">
        <v>40.917338791805882</v>
      </c>
      <c r="U21" s="29">
        <v>41.53947590331812</v>
      </c>
      <c r="W21" t="s">
        <v>35</v>
      </c>
    </row>
    <row r="22" spans="1:23" x14ac:dyDescent="0.25">
      <c r="A22" s="10">
        <v>19</v>
      </c>
      <c r="B22" s="47" t="s">
        <v>507</v>
      </c>
      <c r="C22" s="27">
        <v>45.348724969809922</v>
      </c>
      <c r="D22" s="28">
        <v>38.149968749467725</v>
      </c>
      <c r="E22" s="29">
        <v>41.345924446004972</v>
      </c>
      <c r="F22" s="42">
        <v>45.470959248626045</v>
      </c>
      <c r="G22" s="28">
        <v>48.661771462728758</v>
      </c>
      <c r="H22" s="28">
        <v>40.450639676622657</v>
      </c>
      <c r="I22" s="28">
        <v>42.890550560066231</v>
      </c>
      <c r="J22" s="28">
        <v>45.636265294950064</v>
      </c>
      <c r="K22" s="28">
        <v>48.570471587929632</v>
      </c>
      <c r="L22" s="28">
        <v>51.492812290291866</v>
      </c>
      <c r="M22" s="28">
        <v>53.657364377921397</v>
      </c>
      <c r="N22" s="28">
        <v>56.144022379067977</v>
      </c>
      <c r="O22" s="28">
        <v>59.115205893805609</v>
      </c>
      <c r="P22" s="28">
        <v>62.332464716475805</v>
      </c>
      <c r="Q22" s="28">
        <v>64.499460233738915</v>
      </c>
      <c r="R22" s="28">
        <v>67.329295216320418</v>
      </c>
      <c r="S22" s="28">
        <v>70.061591379719317</v>
      </c>
      <c r="T22" s="28">
        <v>72.153990460736935</v>
      </c>
      <c r="U22" s="29">
        <v>73.89275937547545</v>
      </c>
      <c r="W22" t="s">
        <v>42</v>
      </c>
    </row>
    <row r="23" spans="1:23" x14ac:dyDescent="0.25">
      <c r="A23" s="10">
        <v>20</v>
      </c>
      <c r="B23" s="47" t="s">
        <v>508</v>
      </c>
      <c r="C23" s="27">
        <v>30.993773763060183</v>
      </c>
      <c r="D23" s="28">
        <v>27.78805088811637</v>
      </c>
      <c r="E23" s="29">
        <v>23.929100573211748</v>
      </c>
      <c r="F23" s="42">
        <v>30.313302891933013</v>
      </c>
      <c r="G23" s="28">
        <v>31.113095062977678</v>
      </c>
      <c r="H23" s="28">
        <v>29.485511663783193</v>
      </c>
      <c r="I23" s="28">
        <v>30.930340266187628</v>
      </c>
      <c r="J23" s="28">
        <v>32.583665913418059</v>
      </c>
      <c r="K23" s="28">
        <v>34.357572853813593</v>
      </c>
      <c r="L23" s="28">
        <v>36.109550225783615</v>
      </c>
      <c r="M23" s="28">
        <v>37.322395288703895</v>
      </c>
      <c r="N23" s="28">
        <v>38.754773560405795</v>
      </c>
      <c r="O23" s="28">
        <v>40.513531104686336</v>
      </c>
      <c r="P23" s="28">
        <v>42.430191552194266</v>
      </c>
      <c r="Q23" s="28">
        <v>43.625633893642657</v>
      </c>
      <c r="R23" s="28">
        <v>45.265387715622239</v>
      </c>
      <c r="S23" s="28">
        <v>46.83366129655694</v>
      </c>
      <c r="T23" s="28">
        <v>47.971471623512244</v>
      </c>
      <c r="U23" s="29">
        <v>48.877351766744169</v>
      </c>
      <c r="W23" t="s">
        <v>43</v>
      </c>
    </row>
    <row r="24" spans="1:23" x14ac:dyDescent="0.25">
      <c r="A24" s="10">
        <v>21</v>
      </c>
      <c r="B24" s="47" t="s">
        <v>509</v>
      </c>
      <c r="C24" s="27">
        <v>12.9</v>
      </c>
      <c r="D24" s="28">
        <v>31.76</v>
      </c>
      <c r="E24" s="29">
        <v>11.82</v>
      </c>
      <c r="F24" s="42">
        <v>13.337662621684393</v>
      </c>
      <c r="G24" s="28">
        <v>6.3929117243825608</v>
      </c>
      <c r="H24" s="28">
        <v>6.6981265614904011</v>
      </c>
      <c r="I24" s="28">
        <v>7.0727871578394783</v>
      </c>
      <c r="J24" s="28">
        <v>7.4968183715219929</v>
      </c>
      <c r="K24" s="28">
        <v>7.9505831371242142</v>
      </c>
      <c r="L24" s="28">
        <v>8.4012122335805035</v>
      </c>
      <c r="M24" s="28">
        <v>8.7275251640767397</v>
      </c>
      <c r="N24" s="28">
        <v>9.1058351731941336</v>
      </c>
      <c r="O24" s="28">
        <v>9.5620181999912823</v>
      </c>
      <c r="P24" s="28">
        <v>10.057058321603542</v>
      </c>
      <c r="Q24" s="28">
        <v>10.382089268375744</v>
      </c>
      <c r="R24" s="28">
        <v>10.813460718284775</v>
      </c>
      <c r="S24" s="28">
        <v>11.228647506837895</v>
      </c>
      <c r="T24" s="28">
        <v>11.54103969297671</v>
      </c>
      <c r="U24" s="29">
        <v>11.797174605626795</v>
      </c>
      <c r="W24" t="s">
        <v>51</v>
      </c>
    </row>
    <row r="25" spans="1:23" x14ac:dyDescent="0.25">
      <c r="A25" s="10">
        <v>22</v>
      </c>
      <c r="B25" s="47" t="s">
        <v>510</v>
      </c>
      <c r="C25" s="27">
        <v>14.3</v>
      </c>
      <c r="D25" s="28">
        <v>12.71</v>
      </c>
      <c r="E25" s="29">
        <v>0.49</v>
      </c>
      <c r="F25" s="42">
        <v>0.46454685136044277</v>
      </c>
      <c r="G25" s="28">
        <v>0.49471885675077631</v>
      </c>
      <c r="H25" s="28"/>
      <c r="I25" s="28"/>
      <c r="J25" s="28"/>
      <c r="K25" s="30" t="s">
        <v>511</v>
      </c>
      <c r="L25" s="28"/>
      <c r="M25" s="28"/>
      <c r="N25" s="28"/>
      <c r="O25" s="28"/>
      <c r="P25" s="28"/>
      <c r="Q25" s="28"/>
      <c r="R25" s="28"/>
      <c r="S25" s="28"/>
      <c r="T25" s="28"/>
      <c r="U25" s="29"/>
      <c r="W25" t="s">
        <v>52</v>
      </c>
    </row>
    <row r="26" spans="1:23" x14ac:dyDescent="0.25">
      <c r="A26" s="10">
        <v>23</v>
      </c>
      <c r="B26" s="47" t="s">
        <v>512</v>
      </c>
      <c r="C26" s="27"/>
      <c r="D26" s="28">
        <v>16.55</v>
      </c>
      <c r="E26" s="29">
        <v>16.7</v>
      </c>
      <c r="F26" s="42">
        <v>17.296650507878422</v>
      </c>
      <c r="G26" s="28">
        <v>18.245974885191636</v>
      </c>
      <c r="H26" s="28">
        <v>18.949102551436646</v>
      </c>
      <c r="I26" s="28">
        <v>19.844970419341788</v>
      </c>
      <c r="J26" s="28">
        <v>20.873430175923694</v>
      </c>
      <c r="K26" s="28">
        <v>21.977745876933955</v>
      </c>
      <c r="L26" s="28">
        <v>23.066647989058563</v>
      </c>
      <c r="M26" s="28">
        <v>23.810363616664926</v>
      </c>
      <c r="N26" s="28">
        <v>24.693693743336922</v>
      </c>
      <c r="O26" s="28">
        <v>25.784149166171947</v>
      </c>
      <c r="P26" s="28">
        <v>26.973971107596331</v>
      </c>
      <c r="Q26" s="28">
        <v>27.704635500469351</v>
      </c>
      <c r="R26" s="28">
        <v>28.717041968735295</v>
      </c>
      <c r="S26" s="28">
        <v>29.683474939516646</v>
      </c>
      <c r="T26" s="28">
        <v>30.376783084174267</v>
      </c>
      <c r="U26" s="29">
        <v>30.923511988577651</v>
      </c>
      <c r="W26" t="s">
        <v>53</v>
      </c>
    </row>
    <row r="27" spans="1:23" x14ac:dyDescent="0.25">
      <c r="A27" s="10">
        <v>24</v>
      </c>
      <c r="B27" s="47" t="s">
        <v>513</v>
      </c>
      <c r="C27" s="27">
        <v>29.38</v>
      </c>
      <c r="D27" s="28">
        <v>28.14</v>
      </c>
      <c r="E27" s="29">
        <v>26.92</v>
      </c>
      <c r="F27" s="42">
        <v>24.117004784735812</v>
      </c>
      <c r="G27" s="28">
        <v>25.471950136193517</v>
      </c>
      <c r="H27" s="28">
        <v>26.484047601755655</v>
      </c>
      <c r="I27" s="28">
        <v>27.76620887612923</v>
      </c>
      <c r="J27" s="28">
        <v>29.234983015689085</v>
      </c>
      <c r="K27" s="28">
        <v>30.811290159217169</v>
      </c>
      <c r="L27" s="28">
        <v>32.367253463825321</v>
      </c>
      <c r="M27" s="28">
        <v>33.439577822012232</v>
      </c>
      <c r="N27" s="28">
        <v>34.708404839245262</v>
      </c>
      <c r="O27" s="28">
        <v>36.269133442775377</v>
      </c>
      <c r="P27" s="28">
        <v>37.970675839722368</v>
      </c>
      <c r="Q27" s="28">
        <v>39.026486109349001</v>
      </c>
      <c r="R27" s="28">
        <v>40.479569839522028</v>
      </c>
      <c r="S27" s="28">
        <v>41.868433349295039</v>
      </c>
      <c r="T27" s="28">
        <v>42.872326328726885</v>
      </c>
      <c r="U27" s="29">
        <v>43.669079744777527</v>
      </c>
      <c r="W27" t="s">
        <v>46</v>
      </c>
    </row>
    <row r="28" spans="1:23" x14ac:dyDescent="0.25">
      <c r="A28" s="10">
        <v>25</v>
      </c>
      <c r="B28" s="47" t="s">
        <v>514</v>
      </c>
      <c r="C28" s="27">
        <v>18.3</v>
      </c>
      <c r="D28" s="28">
        <v>15.23</v>
      </c>
      <c r="E28" s="29">
        <v>15.99</v>
      </c>
      <c r="F28" s="42"/>
      <c r="G28" s="28"/>
      <c r="H28" s="28"/>
      <c r="I28" s="28"/>
      <c r="J28" s="28"/>
      <c r="K28" s="28" t="s">
        <v>515</v>
      </c>
      <c r="L28" s="28"/>
      <c r="M28" s="28"/>
      <c r="N28" s="28"/>
      <c r="O28" s="28"/>
      <c r="P28" s="28"/>
      <c r="Q28" s="28"/>
      <c r="R28" s="28"/>
      <c r="S28" s="28"/>
      <c r="T28" s="28"/>
      <c r="U28" s="29"/>
      <c r="W28" t="s">
        <v>48</v>
      </c>
    </row>
    <row r="29" spans="1:23" x14ac:dyDescent="0.25">
      <c r="A29" s="10">
        <v>26</v>
      </c>
      <c r="B29" s="47" t="s">
        <v>516</v>
      </c>
      <c r="C29" s="27">
        <v>18.3</v>
      </c>
      <c r="D29" s="28">
        <v>15.83</v>
      </c>
      <c r="E29" s="29">
        <v>24.76</v>
      </c>
      <c r="F29" s="42">
        <v>43.484118167309475</v>
      </c>
      <c r="G29" s="28">
        <v>45.558158142422748</v>
      </c>
      <c r="H29" s="28">
        <v>47.008976213294709</v>
      </c>
      <c r="I29" s="28">
        <v>48.931129382415939</v>
      </c>
      <c r="J29" s="28">
        <v>51.169259067085925</v>
      </c>
      <c r="K29" s="28">
        <v>53.580450097057039</v>
      </c>
      <c r="L29" s="28">
        <v>55.941425812383052</v>
      </c>
      <c r="M29" s="28">
        <v>57.457971854256584</v>
      </c>
      <c r="N29" s="28">
        <v>59.307169795342297</v>
      </c>
      <c r="O29" s="28">
        <v>61.646079545068616</v>
      </c>
      <c r="P29" s="28">
        <v>64.212165177418569</v>
      </c>
      <c r="Q29" s="28">
        <v>65.679081059830381</v>
      </c>
      <c r="R29" s="28">
        <v>67.809984302432795</v>
      </c>
      <c r="S29" s="28">
        <v>69.826494350470142</v>
      </c>
      <c r="T29" s="28">
        <v>71.197805942582562</v>
      </c>
      <c r="U29" s="29">
        <v>72.227912213227938</v>
      </c>
      <c r="W29" t="s">
        <v>48</v>
      </c>
    </row>
    <row r="30" spans="1:23" x14ac:dyDescent="0.25">
      <c r="A30" s="10">
        <v>27</v>
      </c>
      <c r="B30" s="47" t="s">
        <v>517</v>
      </c>
      <c r="C30" s="27">
        <v>20.100000000000001</v>
      </c>
      <c r="D30" s="28">
        <v>21.56</v>
      </c>
      <c r="E30" s="29">
        <v>20.399999999999999</v>
      </c>
      <c r="F30" s="42">
        <v>22.27135158220775</v>
      </c>
      <c r="G30" s="28">
        <v>23.333616966171014</v>
      </c>
      <c r="H30" s="28">
        <v>24.076685486357796</v>
      </c>
      <c r="I30" s="28">
        <v>25.061158687806703</v>
      </c>
      <c r="J30" s="28">
        <v>26.207466240878674</v>
      </c>
      <c r="K30" s="28">
        <v>27.442410984468374</v>
      </c>
      <c r="L30" s="28">
        <v>28.651636845523328</v>
      </c>
      <c r="M30" s="28">
        <v>29.428369397836249</v>
      </c>
      <c r="N30" s="28">
        <v>30.37547696783583</v>
      </c>
      <c r="O30" s="28">
        <v>31.573401257223146</v>
      </c>
      <c r="P30" s="28">
        <v>32.887678692681909</v>
      </c>
      <c r="Q30" s="28">
        <v>33.638992062611969</v>
      </c>
      <c r="R30" s="28">
        <v>34.730381224996847</v>
      </c>
      <c r="S30" s="28">
        <v>35.76318138610619</v>
      </c>
      <c r="T30" s="28">
        <v>36.46552890708346</v>
      </c>
      <c r="U30" s="29">
        <v>36.993120586241098</v>
      </c>
      <c r="W30" t="s">
        <v>49</v>
      </c>
    </row>
    <row r="31" spans="1:23" x14ac:dyDescent="0.25">
      <c r="A31" s="10">
        <v>28</v>
      </c>
      <c r="B31" s="47" t="s">
        <v>518</v>
      </c>
      <c r="C31" s="27">
        <v>33.4</v>
      </c>
      <c r="D31" s="28">
        <v>24.76</v>
      </c>
      <c r="E31" s="29">
        <v>27.92</v>
      </c>
      <c r="F31" s="42">
        <v>27.979394820284735</v>
      </c>
      <c r="G31" s="28">
        <v>29.416898283101911</v>
      </c>
      <c r="H31" s="28">
        <v>30.454875554360672</v>
      </c>
      <c r="I31" s="28">
        <v>31.800450871777326</v>
      </c>
      <c r="J31" s="28">
        <v>33.35506844548518</v>
      </c>
      <c r="K31" s="28">
        <v>35.026879958272538</v>
      </c>
      <c r="L31" s="28">
        <v>36.6701388113365</v>
      </c>
      <c r="M31" s="28">
        <v>37.762341917739114</v>
      </c>
      <c r="N31" s="28">
        <v>39.074638783620408</v>
      </c>
      <c r="O31" s="28">
        <v>40.712266627955202</v>
      </c>
      <c r="P31" s="28">
        <v>42.503518648599325</v>
      </c>
      <c r="Q31" s="28">
        <v>43.56935194299453</v>
      </c>
      <c r="R31" s="28">
        <v>45.077020505754099</v>
      </c>
      <c r="S31" s="28">
        <v>46.510680933309715</v>
      </c>
      <c r="T31" s="28">
        <v>47.515566095842217</v>
      </c>
      <c r="U31" s="29">
        <v>48.291951617155235</v>
      </c>
      <c r="W31" t="s">
        <v>54</v>
      </c>
    </row>
    <row r="32" spans="1:23" x14ac:dyDescent="0.25">
      <c r="A32" s="10"/>
      <c r="B32" s="47" t="s">
        <v>61</v>
      </c>
      <c r="C32" s="48">
        <f>SUM(C4:C31)</f>
        <v>642.05608928410527</v>
      </c>
      <c r="D32" s="49">
        <f t="shared" ref="D32:U32" si="0">SUM(D4:D31)</f>
        <v>637.9389807711259</v>
      </c>
      <c r="E32" s="50">
        <f t="shared" si="0"/>
        <v>661.44707576505107</v>
      </c>
      <c r="F32" s="51">
        <f t="shared" si="0"/>
        <v>703.77275652737103</v>
      </c>
      <c r="G32" s="49">
        <f t="shared" si="0"/>
        <v>735.03266106657532</v>
      </c>
      <c r="H32" s="49">
        <f t="shared" si="0"/>
        <v>732.48924646588887</v>
      </c>
      <c r="I32" s="49">
        <f t="shared" si="0"/>
        <v>760.2128907777286</v>
      </c>
      <c r="J32" s="49">
        <f t="shared" si="0"/>
        <v>792.15245533982988</v>
      </c>
      <c r="K32" s="49">
        <f t="shared" si="0"/>
        <v>827.05255002647857</v>
      </c>
      <c r="L32" s="49">
        <f t="shared" si="0"/>
        <v>860.92637581871077</v>
      </c>
      <c r="M32" s="49">
        <f t="shared" si="0"/>
        <v>883.55840436075403</v>
      </c>
      <c r="N32" s="49">
        <f t="shared" si="0"/>
        <v>910.55068289944256</v>
      </c>
      <c r="O32" s="49">
        <f t="shared" si="0"/>
        <v>944.21846446843836</v>
      </c>
      <c r="P32" s="49">
        <f t="shared" si="0"/>
        <v>981.10433770295037</v>
      </c>
      <c r="Q32" s="49">
        <f t="shared" si="0"/>
        <v>1003.1413874283548</v>
      </c>
      <c r="R32" s="49">
        <f t="shared" si="0"/>
        <v>1034.2077856475532</v>
      </c>
      <c r="S32" s="49">
        <f t="shared" si="0"/>
        <v>1063.7531339784521</v>
      </c>
      <c r="T32" s="49">
        <f t="shared" si="0"/>
        <v>1084.5437892045534</v>
      </c>
      <c r="U32" s="50">
        <f t="shared" si="0"/>
        <v>1100.6502700097685</v>
      </c>
    </row>
  </sheetData>
  <mergeCells count="4">
    <mergeCell ref="A2:A3"/>
    <mergeCell ref="B2:B3"/>
    <mergeCell ref="C2:E2"/>
    <mergeCell ref="F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สมุทรสาคร</vt:lpstr>
      <vt:lpstr>ชลบรี</vt:lpstr>
      <vt:lpstr>ระยอง</vt:lpstr>
      <vt:lpstr>ฉะเชิงเทรา</vt:lpstr>
      <vt:lpstr>ปทุม</vt:lpstr>
      <vt:lpstr>สระบรี</vt:lpstr>
      <vt:lpstr>นครปฐม</vt:lpstr>
      <vt:lpstr>นครราชสีมา</vt:lpstr>
      <vt:lpstr>สงขลา</vt:lpstr>
      <vt:lpstr>อยุธยา</vt:lpstr>
      <vt:lpstr>เชียงใหม่</vt:lpstr>
      <vt:lpstr>ปราจีนบรี</vt:lpstr>
      <vt:lpstr>ภูเก็ต</vt:lpstr>
      <vt:lpstr>ขอนแก่น</vt:lpstr>
      <vt:lpstr>ลพบุรี</vt:lpstr>
      <vt:lpstr>ราชบุรี</vt:lpstr>
      <vt:lpstr>สุราษฎร์ธานี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Nitipol Prasertphol</dc:creator>
  <cp:keywords/>
  <dc:description/>
  <cp:lastModifiedBy>Piched Vongkiam</cp:lastModifiedBy>
  <cp:revision/>
  <dcterms:created xsi:type="dcterms:W3CDTF">2023-11-30T07:33:01Z</dcterms:created>
  <dcterms:modified xsi:type="dcterms:W3CDTF">2023-12-01T17:37:01Z</dcterms:modified>
  <cp:category/>
  <cp:contentStatus/>
</cp:coreProperties>
</file>